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004294_student_uwtsd_ac_uk/Documents/Second Year/Alternative Propulsion System/"/>
    </mc:Choice>
  </mc:AlternateContent>
  <xr:revisionPtr revIDLastSave="11" documentId="13_ncr:1_{A04465A3-1D02-4F0A-AE13-9B16446DC015}" xr6:coauthVersionLast="47" xr6:coauthVersionMax="47" xr10:uidLastSave="{38680969-F7B8-447D-A6A1-9A63E1D81735}"/>
  <bookViews>
    <workbookView xWindow="-108" yWindow="-108" windowWidth="23256" windowHeight="12456" xr2:uid="{1260BA3F-BF14-43DC-8D98-CCD2DEFBDC7C}"/>
  </bookViews>
  <sheets>
    <sheet name="Data" sheetId="1" r:id="rId1"/>
    <sheet name="Forces" sheetId="5" r:id="rId2"/>
    <sheet name="Power" sheetId="3" r:id="rId3"/>
    <sheet name="Energy" sheetId="2" r:id="rId4"/>
    <sheet name="KERS" sheetId="7" r:id="rId5"/>
    <sheet name="Available energy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6" i="1" l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T1811" i="1"/>
  <c r="T1812" i="1"/>
  <c r="T1813" i="1"/>
  <c r="T1814" i="1"/>
  <c r="T1815" i="1"/>
  <c r="T1816" i="1"/>
  <c r="T1817" i="1"/>
  <c r="T1818" i="1"/>
  <c r="T1819" i="1"/>
  <c r="T1820" i="1"/>
  <c r="T1821" i="1"/>
  <c r="T1822" i="1"/>
  <c r="T1823" i="1"/>
  <c r="T1824" i="1"/>
  <c r="T1825" i="1"/>
  <c r="T1826" i="1"/>
  <c r="T1827" i="1"/>
  <c r="T1828" i="1"/>
  <c r="T1829" i="1"/>
  <c r="T1830" i="1"/>
  <c r="T1831" i="1"/>
  <c r="T1832" i="1"/>
  <c r="T1833" i="1"/>
  <c r="T1834" i="1"/>
  <c r="T1835" i="1"/>
  <c r="T1836" i="1"/>
  <c r="T1837" i="1"/>
  <c r="T1838" i="1"/>
  <c r="T1839" i="1"/>
  <c r="T1840" i="1"/>
  <c r="T1841" i="1"/>
  <c r="T1842" i="1"/>
  <c r="T1843" i="1"/>
  <c r="T1844" i="1"/>
  <c r="T1845" i="1"/>
  <c r="T1846" i="1"/>
  <c r="T1847" i="1"/>
  <c r="T1848" i="1"/>
  <c r="T1849" i="1"/>
  <c r="T1850" i="1"/>
  <c r="T1851" i="1"/>
  <c r="T1852" i="1"/>
  <c r="T1853" i="1"/>
  <c r="T1854" i="1"/>
  <c r="T1855" i="1"/>
  <c r="T1856" i="1"/>
  <c r="T1857" i="1"/>
  <c r="T1858" i="1"/>
  <c r="T1859" i="1"/>
  <c r="T1860" i="1"/>
  <c r="T1861" i="1"/>
  <c r="T1862" i="1"/>
  <c r="T1863" i="1"/>
  <c r="T1864" i="1"/>
  <c r="T1865" i="1"/>
  <c r="T1866" i="1"/>
  <c r="T1867" i="1"/>
  <c r="T1868" i="1"/>
  <c r="T1869" i="1"/>
  <c r="T1870" i="1"/>
  <c r="T1871" i="1"/>
  <c r="T1872" i="1"/>
  <c r="T1873" i="1"/>
  <c r="T1874" i="1"/>
  <c r="T1875" i="1"/>
  <c r="T1876" i="1"/>
  <c r="T1877" i="1"/>
  <c r="T1878" i="1"/>
  <c r="T1879" i="1"/>
  <c r="T1880" i="1"/>
  <c r="T1881" i="1"/>
  <c r="T1882" i="1"/>
  <c r="T1883" i="1"/>
  <c r="T1884" i="1"/>
  <c r="T1885" i="1"/>
  <c r="T1886" i="1"/>
  <c r="T1887" i="1"/>
  <c r="T1888" i="1"/>
  <c r="T1889" i="1"/>
  <c r="T1890" i="1"/>
  <c r="T1891" i="1"/>
  <c r="T1892" i="1"/>
  <c r="T1893" i="1"/>
  <c r="T1894" i="1"/>
  <c r="T1895" i="1"/>
  <c r="T1896" i="1"/>
  <c r="T1897" i="1"/>
  <c r="T1898" i="1"/>
  <c r="T1899" i="1"/>
  <c r="T1900" i="1"/>
  <c r="T1901" i="1"/>
  <c r="T1902" i="1"/>
  <c r="T1903" i="1"/>
  <c r="T1904" i="1"/>
  <c r="T1905" i="1"/>
  <c r="T1906" i="1"/>
  <c r="T1907" i="1"/>
  <c r="T1908" i="1"/>
  <c r="T1909" i="1"/>
  <c r="T1910" i="1"/>
  <c r="T1911" i="1"/>
  <c r="T1912" i="1"/>
  <c r="T1913" i="1"/>
  <c r="T1914" i="1"/>
  <c r="T1915" i="1"/>
  <c r="T1916" i="1"/>
  <c r="T1917" i="1"/>
  <c r="T1918" i="1"/>
  <c r="T1919" i="1"/>
  <c r="T1920" i="1"/>
  <c r="T1921" i="1"/>
  <c r="T1922" i="1"/>
  <c r="T1923" i="1"/>
  <c r="T1924" i="1"/>
  <c r="T1925" i="1"/>
  <c r="T1926" i="1"/>
  <c r="T1927" i="1"/>
  <c r="T1928" i="1"/>
  <c r="T1929" i="1"/>
  <c r="T1930" i="1"/>
  <c r="T1931" i="1"/>
  <c r="T1932" i="1"/>
  <c r="T1933" i="1"/>
  <c r="T1934" i="1"/>
  <c r="T1935" i="1"/>
  <c r="T1936" i="1"/>
  <c r="T1937" i="1"/>
  <c r="T1938" i="1"/>
  <c r="T1939" i="1"/>
  <c r="T1940" i="1"/>
  <c r="T1941" i="1"/>
  <c r="T1942" i="1"/>
  <c r="T1943" i="1"/>
  <c r="T1944" i="1"/>
  <c r="T1945" i="1"/>
  <c r="T1946" i="1"/>
  <c r="T1947" i="1"/>
  <c r="T1948" i="1"/>
  <c r="T1949" i="1"/>
  <c r="T1950" i="1"/>
  <c r="T1951" i="1"/>
  <c r="T1952" i="1"/>
  <c r="T1953" i="1"/>
  <c r="T1954" i="1"/>
  <c r="T1955" i="1"/>
  <c r="T1956" i="1"/>
  <c r="T1957" i="1"/>
  <c r="T1958" i="1"/>
  <c r="T1959" i="1"/>
  <c r="T1960" i="1"/>
  <c r="T1961" i="1"/>
  <c r="T1962" i="1"/>
  <c r="T1963" i="1"/>
  <c r="T1964" i="1"/>
  <c r="T1965" i="1"/>
  <c r="T1966" i="1"/>
  <c r="T1967" i="1"/>
  <c r="T1968" i="1"/>
  <c r="T1969" i="1"/>
  <c r="T1970" i="1"/>
  <c r="T1971" i="1"/>
  <c r="T1972" i="1"/>
  <c r="T1973" i="1"/>
  <c r="T1974" i="1"/>
  <c r="T1975" i="1"/>
  <c r="T1976" i="1"/>
  <c r="T1977" i="1"/>
  <c r="T1978" i="1"/>
  <c r="T1979" i="1"/>
  <c r="T1980" i="1"/>
  <c r="T1981" i="1"/>
  <c r="T1982" i="1"/>
  <c r="T1983" i="1"/>
  <c r="T1984" i="1"/>
  <c r="T1985" i="1"/>
  <c r="T1986" i="1"/>
  <c r="T1987" i="1"/>
  <c r="T1988" i="1"/>
  <c r="T1989" i="1"/>
  <c r="T1990" i="1"/>
  <c r="T1991" i="1"/>
  <c r="T1992" i="1"/>
  <c r="T1993" i="1"/>
  <c r="T1994" i="1"/>
  <c r="T1995" i="1"/>
  <c r="T1996" i="1"/>
  <c r="T1997" i="1"/>
  <c r="T1998" i="1"/>
  <c r="T1999" i="1"/>
  <c r="T2000" i="1"/>
  <c r="T2001" i="1"/>
  <c r="T2002" i="1"/>
  <c r="T2003" i="1"/>
  <c r="T2004" i="1"/>
  <c r="T2005" i="1"/>
  <c r="T2006" i="1"/>
  <c r="T2007" i="1"/>
  <c r="T2008" i="1"/>
  <c r="T2009" i="1"/>
  <c r="T2010" i="1"/>
  <c r="T2011" i="1"/>
  <c r="T2012" i="1"/>
  <c r="T2013" i="1"/>
  <c r="T2014" i="1"/>
  <c r="T2015" i="1"/>
  <c r="T2016" i="1"/>
  <c r="T2017" i="1"/>
  <c r="T2018" i="1"/>
  <c r="T2019" i="1"/>
  <c r="T2020" i="1"/>
  <c r="T2021" i="1"/>
  <c r="T2022" i="1"/>
  <c r="T2023" i="1"/>
  <c r="T2024" i="1"/>
  <c r="T2025" i="1"/>
  <c r="T2026" i="1"/>
  <c r="T2027" i="1"/>
  <c r="T2028" i="1"/>
  <c r="T2029" i="1"/>
  <c r="T2030" i="1"/>
  <c r="T2031" i="1"/>
  <c r="T2032" i="1"/>
  <c r="T2033" i="1"/>
  <c r="T2034" i="1"/>
  <c r="T2035" i="1"/>
  <c r="T2036" i="1"/>
  <c r="T2037" i="1"/>
  <c r="T2038" i="1"/>
  <c r="T2039" i="1"/>
  <c r="T2040" i="1"/>
  <c r="T2041" i="1"/>
  <c r="T2042" i="1"/>
  <c r="T2043" i="1"/>
  <c r="T2044" i="1"/>
  <c r="T2045" i="1"/>
  <c r="T2046" i="1"/>
  <c r="T2047" i="1"/>
  <c r="T2048" i="1"/>
  <c r="T2049" i="1"/>
  <c r="T2050" i="1"/>
  <c r="T2051" i="1"/>
  <c r="T2052" i="1"/>
  <c r="T2053" i="1"/>
  <c r="T2054" i="1"/>
  <c r="T2055" i="1"/>
  <c r="T2056" i="1"/>
  <c r="T2057" i="1"/>
  <c r="T2058" i="1"/>
  <c r="T2059" i="1"/>
  <c r="T2060" i="1"/>
  <c r="T2061" i="1"/>
  <c r="T2062" i="1"/>
  <c r="T2063" i="1"/>
  <c r="T2064" i="1"/>
  <c r="T2065" i="1"/>
  <c r="T2066" i="1"/>
  <c r="T2067" i="1"/>
  <c r="T2068" i="1"/>
  <c r="T2069" i="1"/>
  <c r="T2070" i="1"/>
  <c r="T5" i="1"/>
  <c r="P17" i="1" l="1"/>
  <c r="L5" i="1"/>
  <c r="S5" i="1" l="1"/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M1926" i="1" s="1"/>
  <c r="N1926" i="1" s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M1942" i="1" s="1"/>
  <c r="N1942" i="1" s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6" i="1"/>
  <c r="L7" i="1"/>
  <c r="F6" i="1"/>
  <c r="F7" i="1"/>
  <c r="I7" i="1" s="1"/>
  <c r="F8" i="1"/>
  <c r="F9" i="1"/>
  <c r="F10" i="1"/>
  <c r="F11" i="1"/>
  <c r="F12" i="1"/>
  <c r="F13" i="1"/>
  <c r="I13" i="1" s="1"/>
  <c r="F14" i="1"/>
  <c r="F15" i="1"/>
  <c r="F16" i="1"/>
  <c r="F17" i="1"/>
  <c r="F18" i="1"/>
  <c r="F19" i="1"/>
  <c r="F20" i="1"/>
  <c r="F21" i="1"/>
  <c r="I21" i="1" s="1"/>
  <c r="F22" i="1"/>
  <c r="F23" i="1"/>
  <c r="F24" i="1"/>
  <c r="F25" i="1"/>
  <c r="F26" i="1"/>
  <c r="F27" i="1"/>
  <c r="F28" i="1"/>
  <c r="F29" i="1"/>
  <c r="I29" i="1" s="1"/>
  <c r="F30" i="1"/>
  <c r="F31" i="1"/>
  <c r="F32" i="1"/>
  <c r="F33" i="1"/>
  <c r="F34" i="1"/>
  <c r="F35" i="1"/>
  <c r="F36" i="1"/>
  <c r="F37" i="1"/>
  <c r="I37" i="1" s="1"/>
  <c r="F38" i="1"/>
  <c r="F39" i="1"/>
  <c r="F40" i="1"/>
  <c r="F41" i="1"/>
  <c r="F42" i="1"/>
  <c r="F43" i="1"/>
  <c r="F44" i="1"/>
  <c r="F45" i="1"/>
  <c r="I45" i="1" s="1"/>
  <c r="F46" i="1"/>
  <c r="F47" i="1"/>
  <c r="F48" i="1"/>
  <c r="F49" i="1"/>
  <c r="F50" i="1"/>
  <c r="F51" i="1"/>
  <c r="F52" i="1"/>
  <c r="F53" i="1"/>
  <c r="I53" i="1" s="1"/>
  <c r="F54" i="1"/>
  <c r="F55" i="1"/>
  <c r="F56" i="1"/>
  <c r="F57" i="1"/>
  <c r="F58" i="1"/>
  <c r="F59" i="1"/>
  <c r="F60" i="1"/>
  <c r="F61" i="1"/>
  <c r="I61" i="1" s="1"/>
  <c r="F62" i="1"/>
  <c r="F63" i="1"/>
  <c r="F64" i="1"/>
  <c r="F65" i="1"/>
  <c r="F66" i="1"/>
  <c r="F67" i="1"/>
  <c r="F68" i="1"/>
  <c r="F69" i="1"/>
  <c r="I69" i="1" s="1"/>
  <c r="F70" i="1"/>
  <c r="F71" i="1"/>
  <c r="F72" i="1"/>
  <c r="F73" i="1"/>
  <c r="F74" i="1"/>
  <c r="F75" i="1"/>
  <c r="F76" i="1"/>
  <c r="F77" i="1"/>
  <c r="I77" i="1" s="1"/>
  <c r="F78" i="1"/>
  <c r="F79" i="1"/>
  <c r="F80" i="1"/>
  <c r="F81" i="1"/>
  <c r="F82" i="1"/>
  <c r="F83" i="1"/>
  <c r="F84" i="1"/>
  <c r="F85" i="1"/>
  <c r="I85" i="1" s="1"/>
  <c r="F86" i="1"/>
  <c r="F87" i="1"/>
  <c r="F88" i="1"/>
  <c r="F89" i="1"/>
  <c r="F90" i="1"/>
  <c r="F91" i="1"/>
  <c r="F92" i="1"/>
  <c r="F93" i="1"/>
  <c r="I93" i="1" s="1"/>
  <c r="F94" i="1"/>
  <c r="F95" i="1"/>
  <c r="F96" i="1"/>
  <c r="F97" i="1"/>
  <c r="F98" i="1"/>
  <c r="F99" i="1"/>
  <c r="F100" i="1"/>
  <c r="F101" i="1"/>
  <c r="I101" i="1" s="1"/>
  <c r="F102" i="1"/>
  <c r="F103" i="1"/>
  <c r="F104" i="1"/>
  <c r="F105" i="1"/>
  <c r="F106" i="1"/>
  <c r="F107" i="1"/>
  <c r="F108" i="1"/>
  <c r="F109" i="1"/>
  <c r="I109" i="1" s="1"/>
  <c r="F110" i="1"/>
  <c r="F111" i="1"/>
  <c r="F112" i="1"/>
  <c r="F113" i="1"/>
  <c r="F114" i="1"/>
  <c r="F115" i="1"/>
  <c r="F116" i="1"/>
  <c r="F117" i="1"/>
  <c r="I117" i="1" s="1"/>
  <c r="F118" i="1"/>
  <c r="F119" i="1"/>
  <c r="F120" i="1"/>
  <c r="F121" i="1"/>
  <c r="F122" i="1"/>
  <c r="F123" i="1"/>
  <c r="F124" i="1"/>
  <c r="F125" i="1"/>
  <c r="I125" i="1" s="1"/>
  <c r="F126" i="1"/>
  <c r="F127" i="1"/>
  <c r="F128" i="1"/>
  <c r="F129" i="1"/>
  <c r="F130" i="1"/>
  <c r="F131" i="1"/>
  <c r="F132" i="1"/>
  <c r="F133" i="1"/>
  <c r="I133" i="1" s="1"/>
  <c r="F134" i="1"/>
  <c r="F135" i="1"/>
  <c r="F136" i="1"/>
  <c r="F137" i="1"/>
  <c r="F138" i="1"/>
  <c r="F139" i="1"/>
  <c r="F140" i="1"/>
  <c r="F141" i="1"/>
  <c r="I141" i="1" s="1"/>
  <c r="F142" i="1"/>
  <c r="F143" i="1"/>
  <c r="F144" i="1"/>
  <c r="F145" i="1"/>
  <c r="F146" i="1"/>
  <c r="F147" i="1"/>
  <c r="F148" i="1"/>
  <c r="F149" i="1"/>
  <c r="I149" i="1" s="1"/>
  <c r="F150" i="1"/>
  <c r="F151" i="1"/>
  <c r="F152" i="1"/>
  <c r="F153" i="1"/>
  <c r="F154" i="1"/>
  <c r="F155" i="1"/>
  <c r="F156" i="1"/>
  <c r="F157" i="1"/>
  <c r="I157" i="1" s="1"/>
  <c r="F158" i="1"/>
  <c r="F159" i="1"/>
  <c r="F160" i="1"/>
  <c r="F161" i="1"/>
  <c r="F162" i="1"/>
  <c r="F163" i="1"/>
  <c r="F164" i="1"/>
  <c r="F165" i="1"/>
  <c r="I165" i="1" s="1"/>
  <c r="F166" i="1"/>
  <c r="F167" i="1"/>
  <c r="F168" i="1"/>
  <c r="F169" i="1"/>
  <c r="F170" i="1"/>
  <c r="F171" i="1"/>
  <c r="F172" i="1"/>
  <c r="F173" i="1"/>
  <c r="I173" i="1" s="1"/>
  <c r="F174" i="1"/>
  <c r="F175" i="1"/>
  <c r="F176" i="1"/>
  <c r="F177" i="1"/>
  <c r="F178" i="1"/>
  <c r="F179" i="1"/>
  <c r="F180" i="1"/>
  <c r="F181" i="1"/>
  <c r="I181" i="1" s="1"/>
  <c r="F182" i="1"/>
  <c r="F183" i="1"/>
  <c r="F184" i="1"/>
  <c r="F185" i="1"/>
  <c r="F186" i="1"/>
  <c r="F187" i="1"/>
  <c r="F188" i="1"/>
  <c r="F189" i="1"/>
  <c r="I189" i="1" s="1"/>
  <c r="F190" i="1"/>
  <c r="F191" i="1"/>
  <c r="F192" i="1"/>
  <c r="F193" i="1"/>
  <c r="F194" i="1"/>
  <c r="F195" i="1"/>
  <c r="F196" i="1"/>
  <c r="F197" i="1"/>
  <c r="I197" i="1" s="1"/>
  <c r="F198" i="1"/>
  <c r="F199" i="1"/>
  <c r="F200" i="1"/>
  <c r="F201" i="1"/>
  <c r="F202" i="1"/>
  <c r="F203" i="1"/>
  <c r="F204" i="1"/>
  <c r="F205" i="1"/>
  <c r="I205" i="1" s="1"/>
  <c r="F206" i="1"/>
  <c r="F207" i="1"/>
  <c r="F208" i="1"/>
  <c r="F209" i="1"/>
  <c r="F210" i="1"/>
  <c r="F211" i="1"/>
  <c r="F212" i="1"/>
  <c r="F213" i="1"/>
  <c r="I213" i="1" s="1"/>
  <c r="F214" i="1"/>
  <c r="F215" i="1"/>
  <c r="F216" i="1"/>
  <c r="F217" i="1"/>
  <c r="F218" i="1"/>
  <c r="F219" i="1"/>
  <c r="F220" i="1"/>
  <c r="F221" i="1"/>
  <c r="I221" i="1" s="1"/>
  <c r="F222" i="1"/>
  <c r="F223" i="1"/>
  <c r="F224" i="1"/>
  <c r="F225" i="1"/>
  <c r="F226" i="1"/>
  <c r="F227" i="1"/>
  <c r="F228" i="1"/>
  <c r="F229" i="1"/>
  <c r="I229" i="1" s="1"/>
  <c r="F230" i="1"/>
  <c r="F231" i="1"/>
  <c r="F232" i="1"/>
  <c r="F233" i="1"/>
  <c r="F234" i="1"/>
  <c r="F235" i="1"/>
  <c r="F236" i="1"/>
  <c r="F237" i="1"/>
  <c r="I237" i="1" s="1"/>
  <c r="F238" i="1"/>
  <c r="F239" i="1"/>
  <c r="F240" i="1"/>
  <c r="F241" i="1"/>
  <c r="F242" i="1"/>
  <c r="F243" i="1"/>
  <c r="F244" i="1"/>
  <c r="F245" i="1"/>
  <c r="I245" i="1" s="1"/>
  <c r="F246" i="1"/>
  <c r="F247" i="1"/>
  <c r="F248" i="1"/>
  <c r="F249" i="1"/>
  <c r="F250" i="1"/>
  <c r="F251" i="1"/>
  <c r="F252" i="1"/>
  <c r="F253" i="1"/>
  <c r="I253" i="1" s="1"/>
  <c r="F254" i="1"/>
  <c r="F255" i="1"/>
  <c r="F256" i="1"/>
  <c r="F257" i="1"/>
  <c r="F258" i="1"/>
  <c r="F259" i="1"/>
  <c r="F260" i="1"/>
  <c r="F261" i="1"/>
  <c r="I261" i="1" s="1"/>
  <c r="F262" i="1"/>
  <c r="F263" i="1"/>
  <c r="F264" i="1"/>
  <c r="F265" i="1"/>
  <c r="F266" i="1"/>
  <c r="F267" i="1"/>
  <c r="F268" i="1"/>
  <c r="F269" i="1"/>
  <c r="I269" i="1" s="1"/>
  <c r="F270" i="1"/>
  <c r="F271" i="1"/>
  <c r="F272" i="1"/>
  <c r="F273" i="1"/>
  <c r="F274" i="1"/>
  <c r="F275" i="1"/>
  <c r="F276" i="1"/>
  <c r="F277" i="1"/>
  <c r="I277" i="1" s="1"/>
  <c r="F278" i="1"/>
  <c r="F279" i="1"/>
  <c r="F280" i="1"/>
  <c r="F281" i="1"/>
  <c r="F282" i="1"/>
  <c r="F283" i="1"/>
  <c r="F284" i="1"/>
  <c r="F285" i="1"/>
  <c r="I285" i="1" s="1"/>
  <c r="F286" i="1"/>
  <c r="F287" i="1"/>
  <c r="F288" i="1"/>
  <c r="F289" i="1"/>
  <c r="F290" i="1"/>
  <c r="F291" i="1"/>
  <c r="F292" i="1"/>
  <c r="F293" i="1"/>
  <c r="I293" i="1" s="1"/>
  <c r="F294" i="1"/>
  <c r="F295" i="1"/>
  <c r="F296" i="1"/>
  <c r="F297" i="1"/>
  <c r="F298" i="1"/>
  <c r="F299" i="1"/>
  <c r="F300" i="1"/>
  <c r="F301" i="1"/>
  <c r="I301" i="1" s="1"/>
  <c r="F302" i="1"/>
  <c r="F303" i="1"/>
  <c r="F304" i="1"/>
  <c r="F305" i="1"/>
  <c r="F306" i="1"/>
  <c r="F307" i="1"/>
  <c r="F308" i="1"/>
  <c r="F309" i="1"/>
  <c r="I309" i="1" s="1"/>
  <c r="F310" i="1"/>
  <c r="F311" i="1"/>
  <c r="F312" i="1"/>
  <c r="F313" i="1"/>
  <c r="F314" i="1"/>
  <c r="F315" i="1"/>
  <c r="F316" i="1"/>
  <c r="F317" i="1"/>
  <c r="I317" i="1" s="1"/>
  <c r="F318" i="1"/>
  <c r="F319" i="1"/>
  <c r="F320" i="1"/>
  <c r="F321" i="1"/>
  <c r="F322" i="1"/>
  <c r="F323" i="1"/>
  <c r="F324" i="1"/>
  <c r="F325" i="1"/>
  <c r="I325" i="1" s="1"/>
  <c r="F326" i="1"/>
  <c r="F327" i="1"/>
  <c r="F328" i="1"/>
  <c r="F329" i="1"/>
  <c r="F330" i="1"/>
  <c r="F331" i="1"/>
  <c r="F332" i="1"/>
  <c r="F333" i="1"/>
  <c r="I333" i="1" s="1"/>
  <c r="F334" i="1"/>
  <c r="F335" i="1"/>
  <c r="F336" i="1"/>
  <c r="F337" i="1"/>
  <c r="F338" i="1"/>
  <c r="F339" i="1"/>
  <c r="F340" i="1"/>
  <c r="F341" i="1"/>
  <c r="I341" i="1" s="1"/>
  <c r="F342" i="1"/>
  <c r="F343" i="1"/>
  <c r="F344" i="1"/>
  <c r="F345" i="1"/>
  <c r="F346" i="1"/>
  <c r="F347" i="1"/>
  <c r="F348" i="1"/>
  <c r="F349" i="1"/>
  <c r="I349" i="1" s="1"/>
  <c r="F350" i="1"/>
  <c r="F351" i="1"/>
  <c r="F352" i="1"/>
  <c r="F353" i="1"/>
  <c r="F354" i="1"/>
  <c r="F355" i="1"/>
  <c r="F356" i="1"/>
  <c r="F357" i="1"/>
  <c r="I357" i="1" s="1"/>
  <c r="F358" i="1"/>
  <c r="F359" i="1"/>
  <c r="F360" i="1"/>
  <c r="F361" i="1"/>
  <c r="F362" i="1"/>
  <c r="F363" i="1"/>
  <c r="F364" i="1"/>
  <c r="F365" i="1"/>
  <c r="I365" i="1" s="1"/>
  <c r="F366" i="1"/>
  <c r="F367" i="1"/>
  <c r="F368" i="1"/>
  <c r="F369" i="1"/>
  <c r="F370" i="1"/>
  <c r="F371" i="1"/>
  <c r="F372" i="1"/>
  <c r="F373" i="1"/>
  <c r="I373" i="1" s="1"/>
  <c r="F374" i="1"/>
  <c r="F375" i="1"/>
  <c r="F376" i="1"/>
  <c r="F377" i="1"/>
  <c r="F378" i="1"/>
  <c r="F379" i="1"/>
  <c r="F380" i="1"/>
  <c r="F381" i="1"/>
  <c r="I381" i="1" s="1"/>
  <c r="F382" i="1"/>
  <c r="F383" i="1"/>
  <c r="F384" i="1"/>
  <c r="F385" i="1"/>
  <c r="F386" i="1"/>
  <c r="F387" i="1"/>
  <c r="F388" i="1"/>
  <c r="F389" i="1"/>
  <c r="I389" i="1" s="1"/>
  <c r="F390" i="1"/>
  <c r="F391" i="1"/>
  <c r="F392" i="1"/>
  <c r="F393" i="1"/>
  <c r="I393" i="1" s="1"/>
  <c r="F394" i="1"/>
  <c r="F395" i="1"/>
  <c r="F396" i="1"/>
  <c r="F397" i="1"/>
  <c r="I397" i="1" s="1"/>
  <c r="F398" i="1"/>
  <c r="F399" i="1"/>
  <c r="F400" i="1"/>
  <c r="F401" i="1"/>
  <c r="I401" i="1" s="1"/>
  <c r="F402" i="1"/>
  <c r="F403" i="1"/>
  <c r="F404" i="1"/>
  <c r="F405" i="1"/>
  <c r="I405" i="1" s="1"/>
  <c r="F406" i="1"/>
  <c r="F407" i="1"/>
  <c r="F408" i="1"/>
  <c r="F409" i="1"/>
  <c r="I409" i="1" s="1"/>
  <c r="F410" i="1"/>
  <c r="F411" i="1"/>
  <c r="F412" i="1"/>
  <c r="F413" i="1"/>
  <c r="I413" i="1" s="1"/>
  <c r="F414" i="1"/>
  <c r="F415" i="1"/>
  <c r="F416" i="1"/>
  <c r="F417" i="1"/>
  <c r="I417" i="1" s="1"/>
  <c r="F418" i="1"/>
  <c r="F419" i="1"/>
  <c r="F420" i="1"/>
  <c r="F421" i="1"/>
  <c r="I421" i="1" s="1"/>
  <c r="F422" i="1"/>
  <c r="F423" i="1"/>
  <c r="F424" i="1"/>
  <c r="F425" i="1"/>
  <c r="I425" i="1" s="1"/>
  <c r="F426" i="1"/>
  <c r="F427" i="1"/>
  <c r="F428" i="1"/>
  <c r="F429" i="1"/>
  <c r="I429" i="1" s="1"/>
  <c r="F430" i="1"/>
  <c r="F431" i="1"/>
  <c r="F432" i="1"/>
  <c r="F433" i="1"/>
  <c r="I433" i="1" s="1"/>
  <c r="F434" i="1"/>
  <c r="F435" i="1"/>
  <c r="F436" i="1"/>
  <c r="F437" i="1"/>
  <c r="I437" i="1" s="1"/>
  <c r="F438" i="1"/>
  <c r="F439" i="1"/>
  <c r="F440" i="1"/>
  <c r="F441" i="1"/>
  <c r="I441" i="1" s="1"/>
  <c r="F442" i="1"/>
  <c r="F443" i="1"/>
  <c r="F444" i="1"/>
  <c r="F445" i="1"/>
  <c r="I445" i="1" s="1"/>
  <c r="F446" i="1"/>
  <c r="F447" i="1"/>
  <c r="F448" i="1"/>
  <c r="F449" i="1"/>
  <c r="I449" i="1" s="1"/>
  <c r="F450" i="1"/>
  <c r="F451" i="1"/>
  <c r="F452" i="1"/>
  <c r="F453" i="1"/>
  <c r="I453" i="1" s="1"/>
  <c r="F454" i="1"/>
  <c r="F455" i="1"/>
  <c r="F456" i="1"/>
  <c r="F457" i="1"/>
  <c r="I457" i="1" s="1"/>
  <c r="F458" i="1"/>
  <c r="F459" i="1"/>
  <c r="F460" i="1"/>
  <c r="F461" i="1"/>
  <c r="I461" i="1" s="1"/>
  <c r="F462" i="1"/>
  <c r="F463" i="1"/>
  <c r="F464" i="1"/>
  <c r="F465" i="1"/>
  <c r="I465" i="1" s="1"/>
  <c r="F466" i="1"/>
  <c r="F467" i="1"/>
  <c r="F468" i="1"/>
  <c r="F469" i="1"/>
  <c r="I469" i="1" s="1"/>
  <c r="F470" i="1"/>
  <c r="F471" i="1"/>
  <c r="F472" i="1"/>
  <c r="F473" i="1"/>
  <c r="I473" i="1" s="1"/>
  <c r="F474" i="1"/>
  <c r="F475" i="1"/>
  <c r="F476" i="1"/>
  <c r="F477" i="1"/>
  <c r="F478" i="1"/>
  <c r="F479" i="1"/>
  <c r="F480" i="1"/>
  <c r="F481" i="1"/>
  <c r="I481" i="1" s="1"/>
  <c r="F482" i="1"/>
  <c r="F483" i="1"/>
  <c r="F484" i="1"/>
  <c r="F485" i="1"/>
  <c r="I485" i="1" s="1"/>
  <c r="F486" i="1"/>
  <c r="F487" i="1"/>
  <c r="F488" i="1"/>
  <c r="F489" i="1"/>
  <c r="I489" i="1" s="1"/>
  <c r="F490" i="1"/>
  <c r="F491" i="1"/>
  <c r="F492" i="1"/>
  <c r="F493" i="1"/>
  <c r="I493" i="1" s="1"/>
  <c r="F494" i="1"/>
  <c r="F495" i="1"/>
  <c r="F496" i="1"/>
  <c r="F497" i="1"/>
  <c r="I497" i="1" s="1"/>
  <c r="F498" i="1"/>
  <c r="F499" i="1"/>
  <c r="F500" i="1"/>
  <c r="F501" i="1"/>
  <c r="I501" i="1" s="1"/>
  <c r="F502" i="1"/>
  <c r="F503" i="1"/>
  <c r="F504" i="1"/>
  <c r="F505" i="1"/>
  <c r="I505" i="1" s="1"/>
  <c r="F506" i="1"/>
  <c r="F507" i="1"/>
  <c r="F508" i="1"/>
  <c r="F509" i="1"/>
  <c r="I509" i="1" s="1"/>
  <c r="F510" i="1"/>
  <c r="F511" i="1"/>
  <c r="F512" i="1"/>
  <c r="F513" i="1"/>
  <c r="I513" i="1" s="1"/>
  <c r="F514" i="1"/>
  <c r="F515" i="1"/>
  <c r="F516" i="1"/>
  <c r="F517" i="1"/>
  <c r="I517" i="1" s="1"/>
  <c r="F518" i="1"/>
  <c r="F519" i="1"/>
  <c r="F520" i="1"/>
  <c r="F521" i="1"/>
  <c r="I521" i="1" s="1"/>
  <c r="F522" i="1"/>
  <c r="F523" i="1"/>
  <c r="F524" i="1"/>
  <c r="F525" i="1"/>
  <c r="I525" i="1" s="1"/>
  <c r="F526" i="1"/>
  <c r="F527" i="1"/>
  <c r="F528" i="1"/>
  <c r="F529" i="1"/>
  <c r="I529" i="1" s="1"/>
  <c r="F530" i="1"/>
  <c r="I530" i="1" s="1"/>
  <c r="F531" i="1"/>
  <c r="F532" i="1"/>
  <c r="F533" i="1"/>
  <c r="I533" i="1" s="1"/>
  <c r="F534" i="1"/>
  <c r="F535" i="1"/>
  <c r="F536" i="1"/>
  <c r="F537" i="1"/>
  <c r="I537" i="1" s="1"/>
  <c r="F538" i="1"/>
  <c r="I538" i="1" s="1"/>
  <c r="F539" i="1"/>
  <c r="F540" i="1"/>
  <c r="F541" i="1"/>
  <c r="I541" i="1" s="1"/>
  <c r="F542" i="1"/>
  <c r="F543" i="1"/>
  <c r="F544" i="1"/>
  <c r="F545" i="1"/>
  <c r="I545" i="1" s="1"/>
  <c r="F546" i="1"/>
  <c r="I546" i="1" s="1"/>
  <c r="F547" i="1"/>
  <c r="F548" i="1"/>
  <c r="F549" i="1"/>
  <c r="I549" i="1" s="1"/>
  <c r="F550" i="1"/>
  <c r="F551" i="1"/>
  <c r="F552" i="1"/>
  <c r="F553" i="1"/>
  <c r="I553" i="1" s="1"/>
  <c r="F554" i="1"/>
  <c r="I554" i="1" s="1"/>
  <c r="F555" i="1"/>
  <c r="F556" i="1"/>
  <c r="F557" i="1"/>
  <c r="I557" i="1" s="1"/>
  <c r="F558" i="1"/>
  <c r="F559" i="1"/>
  <c r="F560" i="1"/>
  <c r="F561" i="1"/>
  <c r="I561" i="1" s="1"/>
  <c r="F562" i="1"/>
  <c r="I562" i="1" s="1"/>
  <c r="F563" i="1"/>
  <c r="F564" i="1"/>
  <c r="F565" i="1"/>
  <c r="I565" i="1" s="1"/>
  <c r="F566" i="1"/>
  <c r="F567" i="1"/>
  <c r="F568" i="1"/>
  <c r="F569" i="1"/>
  <c r="I569" i="1" s="1"/>
  <c r="F570" i="1"/>
  <c r="I570" i="1" s="1"/>
  <c r="F571" i="1"/>
  <c r="F572" i="1"/>
  <c r="F573" i="1"/>
  <c r="I573" i="1" s="1"/>
  <c r="F574" i="1"/>
  <c r="F575" i="1"/>
  <c r="F576" i="1"/>
  <c r="F577" i="1"/>
  <c r="I577" i="1" s="1"/>
  <c r="F578" i="1"/>
  <c r="I578" i="1" s="1"/>
  <c r="F579" i="1"/>
  <c r="F580" i="1"/>
  <c r="F581" i="1"/>
  <c r="I581" i="1" s="1"/>
  <c r="F582" i="1"/>
  <c r="F583" i="1"/>
  <c r="F584" i="1"/>
  <c r="F585" i="1"/>
  <c r="I585" i="1" s="1"/>
  <c r="F586" i="1"/>
  <c r="I586" i="1" s="1"/>
  <c r="F587" i="1"/>
  <c r="F588" i="1"/>
  <c r="F589" i="1"/>
  <c r="I589" i="1" s="1"/>
  <c r="F590" i="1"/>
  <c r="F591" i="1"/>
  <c r="F592" i="1"/>
  <c r="F593" i="1"/>
  <c r="I593" i="1" s="1"/>
  <c r="F594" i="1"/>
  <c r="I594" i="1" s="1"/>
  <c r="F595" i="1"/>
  <c r="F596" i="1"/>
  <c r="F597" i="1"/>
  <c r="I597" i="1" s="1"/>
  <c r="F598" i="1"/>
  <c r="F599" i="1"/>
  <c r="F600" i="1"/>
  <c r="F601" i="1"/>
  <c r="I601" i="1" s="1"/>
  <c r="F602" i="1"/>
  <c r="I602" i="1" s="1"/>
  <c r="F603" i="1"/>
  <c r="F604" i="1"/>
  <c r="F605" i="1"/>
  <c r="I605" i="1" s="1"/>
  <c r="F606" i="1"/>
  <c r="F607" i="1"/>
  <c r="F608" i="1"/>
  <c r="F609" i="1"/>
  <c r="I609" i="1" s="1"/>
  <c r="F610" i="1"/>
  <c r="I610" i="1" s="1"/>
  <c r="F611" i="1"/>
  <c r="F612" i="1"/>
  <c r="F613" i="1"/>
  <c r="I613" i="1" s="1"/>
  <c r="F614" i="1"/>
  <c r="F615" i="1"/>
  <c r="F616" i="1"/>
  <c r="F617" i="1"/>
  <c r="I617" i="1" s="1"/>
  <c r="F618" i="1"/>
  <c r="I618" i="1" s="1"/>
  <c r="F619" i="1"/>
  <c r="F620" i="1"/>
  <c r="F621" i="1"/>
  <c r="I621" i="1" s="1"/>
  <c r="F622" i="1"/>
  <c r="F623" i="1"/>
  <c r="F624" i="1"/>
  <c r="F625" i="1"/>
  <c r="I625" i="1" s="1"/>
  <c r="F626" i="1"/>
  <c r="I626" i="1" s="1"/>
  <c r="F627" i="1"/>
  <c r="F628" i="1"/>
  <c r="F629" i="1"/>
  <c r="I629" i="1" s="1"/>
  <c r="F630" i="1"/>
  <c r="F631" i="1"/>
  <c r="F632" i="1"/>
  <c r="F633" i="1"/>
  <c r="I633" i="1" s="1"/>
  <c r="F634" i="1"/>
  <c r="I634" i="1" s="1"/>
  <c r="F635" i="1"/>
  <c r="F636" i="1"/>
  <c r="F637" i="1"/>
  <c r="I637" i="1" s="1"/>
  <c r="F638" i="1"/>
  <c r="F639" i="1"/>
  <c r="F640" i="1"/>
  <c r="F641" i="1"/>
  <c r="I641" i="1" s="1"/>
  <c r="F642" i="1"/>
  <c r="I642" i="1" s="1"/>
  <c r="F643" i="1"/>
  <c r="F644" i="1"/>
  <c r="F645" i="1"/>
  <c r="I645" i="1" s="1"/>
  <c r="F646" i="1"/>
  <c r="F647" i="1"/>
  <c r="F648" i="1"/>
  <c r="F649" i="1"/>
  <c r="I649" i="1" s="1"/>
  <c r="F650" i="1"/>
  <c r="I650" i="1" s="1"/>
  <c r="F651" i="1"/>
  <c r="F652" i="1"/>
  <c r="F653" i="1"/>
  <c r="F654" i="1"/>
  <c r="F655" i="1"/>
  <c r="F656" i="1"/>
  <c r="F657" i="1"/>
  <c r="I657" i="1" s="1"/>
  <c r="F658" i="1"/>
  <c r="I658" i="1" s="1"/>
  <c r="F659" i="1"/>
  <c r="I659" i="1" s="1"/>
  <c r="F660" i="1"/>
  <c r="F661" i="1"/>
  <c r="I661" i="1" s="1"/>
  <c r="F662" i="1"/>
  <c r="F663" i="1"/>
  <c r="F664" i="1"/>
  <c r="F665" i="1"/>
  <c r="I665" i="1" s="1"/>
  <c r="F666" i="1"/>
  <c r="I666" i="1" s="1"/>
  <c r="F667" i="1"/>
  <c r="I667" i="1" s="1"/>
  <c r="F668" i="1"/>
  <c r="F669" i="1"/>
  <c r="I669" i="1" s="1"/>
  <c r="F670" i="1"/>
  <c r="F671" i="1"/>
  <c r="F672" i="1"/>
  <c r="F673" i="1"/>
  <c r="I673" i="1" s="1"/>
  <c r="F674" i="1"/>
  <c r="I674" i="1" s="1"/>
  <c r="F675" i="1"/>
  <c r="I675" i="1" s="1"/>
  <c r="F676" i="1"/>
  <c r="F677" i="1"/>
  <c r="I677" i="1" s="1"/>
  <c r="F678" i="1"/>
  <c r="F679" i="1"/>
  <c r="F680" i="1"/>
  <c r="F681" i="1"/>
  <c r="I681" i="1" s="1"/>
  <c r="F682" i="1"/>
  <c r="I682" i="1" s="1"/>
  <c r="F683" i="1"/>
  <c r="I683" i="1" s="1"/>
  <c r="F684" i="1"/>
  <c r="F685" i="1"/>
  <c r="F686" i="1"/>
  <c r="F687" i="1"/>
  <c r="F688" i="1"/>
  <c r="F689" i="1"/>
  <c r="I689" i="1" s="1"/>
  <c r="F690" i="1"/>
  <c r="I690" i="1" s="1"/>
  <c r="F691" i="1"/>
  <c r="I691" i="1" s="1"/>
  <c r="F692" i="1"/>
  <c r="F693" i="1"/>
  <c r="I693" i="1" s="1"/>
  <c r="F694" i="1"/>
  <c r="F695" i="1"/>
  <c r="F696" i="1"/>
  <c r="F697" i="1"/>
  <c r="I697" i="1" s="1"/>
  <c r="F698" i="1"/>
  <c r="I698" i="1" s="1"/>
  <c r="F699" i="1"/>
  <c r="I699" i="1" s="1"/>
  <c r="F700" i="1"/>
  <c r="F701" i="1"/>
  <c r="I701" i="1" s="1"/>
  <c r="F702" i="1"/>
  <c r="F703" i="1"/>
  <c r="F704" i="1"/>
  <c r="F705" i="1"/>
  <c r="I705" i="1" s="1"/>
  <c r="F706" i="1"/>
  <c r="I706" i="1" s="1"/>
  <c r="F707" i="1"/>
  <c r="I707" i="1" s="1"/>
  <c r="F708" i="1"/>
  <c r="F709" i="1"/>
  <c r="I709" i="1" s="1"/>
  <c r="F710" i="1"/>
  <c r="F711" i="1"/>
  <c r="F712" i="1"/>
  <c r="F713" i="1"/>
  <c r="I713" i="1" s="1"/>
  <c r="F714" i="1"/>
  <c r="I714" i="1" s="1"/>
  <c r="F715" i="1"/>
  <c r="I715" i="1" s="1"/>
  <c r="F716" i="1"/>
  <c r="F717" i="1"/>
  <c r="I717" i="1" s="1"/>
  <c r="F718" i="1"/>
  <c r="F719" i="1"/>
  <c r="F720" i="1"/>
  <c r="F721" i="1"/>
  <c r="I721" i="1" s="1"/>
  <c r="F722" i="1"/>
  <c r="I722" i="1" s="1"/>
  <c r="F723" i="1"/>
  <c r="I723" i="1" s="1"/>
  <c r="F724" i="1"/>
  <c r="F725" i="1"/>
  <c r="I725" i="1" s="1"/>
  <c r="F726" i="1"/>
  <c r="F727" i="1"/>
  <c r="F728" i="1"/>
  <c r="F729" i="1"/>
  <c r="I729" i="1" s="1"/>
  <c r="F730" i="1"/>
  <c r="I730" i="1" s="1"/>
  <c r="F731" i="1"/>
  <c r="I731" i="1" s="1"/>
  <c r="F732" i="1"/>
  <c r="F733" i="1"/>
  <c r="I733" i="1" s="1"/>
  <c r="F734" i="1"/>
  <c r="F735" i="1"/>
  <c r="F736" i="1"/>
  <c r="F737" i="1"/>
  <c r="I737" i="1" s="1"/>
  <c r="F738" i="1"/>
  <c r="I738" i="1" s="1"/>
  <c r="F739" i="1"/>
  <c r="I739" i="1" s="1"/>
  <c r="F740" i="1"/>
  <c r="F741" i="1"/>
  <c r="I741" i="1" s="1"/>
  <c r="F742" i="1"/>
  <c r="F743" i="1"/>
  <c r="F744" i="1"/>
  <c r="F745" i="1"/>
  <c r="I745" i="1" s="1"/>
  <c r="F746" i="1"/>
  <c r="I746" i="1" s="1"/>
  <c r="F747" i="1"/>
  <c r="I747" i="1" s="1"/>
  <c r="F748" i="1"/>
  <c r="F749" i="1"/>
  <c r="I749" i="1" s="1"/>
  <c r="F750" i="1"/>
  <c r="F751" i="1"/>
  <c r="F752" i="1"/>
  <c r="F753" i="1"/>
  <c r="I753" i="1" s="1"/>
  <c r="F754" i="1"/>
  <c r="I754" i="1" s="1"/>
  <c r="F755" i="1"/>
  <c r="I755" i="1" s="1"/>
  <c r="F756" i="1"/>
  <c r="F757" i="1"/>
  <c r="I757" i="1" s="1"/>
  <c r="F758" i="1"/>
  <c r="F759" i="1"/>
  <c r="F760" i="1"/>
  <c r="F761" i="1"/>
  <c r="I761" i="1" s="1"/>
  <c r="F762" i="1"/>
  <c r="I762" i="1" s="1"/>
  <c r="F763" i="1"/>
  <c r="I763" i="1" s="1"/>
  <c r="F764" i="1"/>
  <c r="F765" i="1"/>
  <c r="I765" i="1" s="1"/>
  <c r="F766" i="1"/>
  <c r="F767" i="1"/>
  <c r="F768" i="1"/>
  <c r="F769" i="1"/>
  <c r="I769" i="1" s="1"/>
  <c r="F770" i="1"/>
  <c r="I770" i="1" s="1"/>
  <c r="F771" i="1"/>
  <c r="I771" i="1" s="1"/>
  <c r="F772" i="1"/>
  <c r="F773" i="1"/>
  <c r="I773" i="1" s="1"/>
  <c r="F774" i="1"/>
  <c r="F775" i="1"/>
  <c r="F776" i="1"/>
  <c r="F777" i="1"/>
  <c r="I777" i="1" s="1"/>
  <c r="F778" i="1"/>
  <c r="I778" i="1" s="1"/>
  <c r="F779" i="1"/>
  <c r="I779" i="1" s="1"/>
  <c r="F780" i="1"/>
  <c r="F781" i="1"/>
  <c r="I781" i="1" s="1"/>
  <c r="F782" i="1"/>
  <c r="F783" i="1"/>
  <c r="F784" i="1"/>
  <c r="F785" i="1"/>
  <c r="F786" i="1"/>
  <c r="I786" i="1" s="1"/>
  <c r="F787" i="1"/>
  <c r="I787" i="1" s="1"/>
  <c r="F788" i="1"/>
  <c r="I788" i="1" s="1"/>
  <c r="F789" i="1"/>
  <c r="I789" i="1" s="1"/>
  <c r="F790" i="1"/>
  <c r="F791" i="1"/>
  <c r="F792" i="1"/>
  <c r="F793" i="1"/>
  <c r="F794" i="1"/>
  <c r="I794" i="1" s="1"/>
  <c r="F795" i="1"/>
  <c r="I795" i="1" s="1"/>
  <c r="F796" i="1"/>
  <c r="I796" i="1" s="1"/>
  <c r="F797" i="1"/>
  <c r="I797" i="1" s="1"/>
  <c r="F798" i="1"/>
  <c r="F799" i="1"/>
  <c r="F800" i="1"/>
  <c r="F801" i="1"/>
  <c r="F802" i="1"/>
  <c r="I802" i="1" s="1"/>
  <c r="F803" i="1"/>
  <c r="I803" i="1" s="1"/>
  <c r="F804" i="1"/>
  <c r="I804" i="1" s="1"/>
  <c r="F805" i="1"/>
  <c r="I805" i="1" s="1"/>
  <c r="F806" i="1"/>
  <c r="F807" i="1"/>
  <c r="F808" i="1"/>
  <c r="F809" i="1"/>
  <c r="F810" i="1"/>
  <c r="I810" i="1" s="1"/>
  <c r="F811" i="1"/>
  <c r="I811" i="1" s="1"/>
  <c r="F812" i="1"/>
  <c r="I812" i="1" s="1"/>
  <c r="F813" i="1"/>
  <c r="I813" i="1" s="1"/>
  <c r="F814" i="1"/>
  <c r="F815" i="1"/>
  <c r="F816" i="1"/>
  <c r="F817" i="1"/>
  <c r="F818" i="1"/>
  <c r="I818" i="1" s="1"/>
  <c r="F819" i="1"/>
  <c r="I819" i="1" s="1"/>
  <c r="F820" i="1"/>
  <c r="I820" i="1" s="1"/>
  <c r="F821" i="1"/>
  <c r="I821" i="1" s="1"/>
  <c r="F822" i="1"/>
  <c r="F823" i="1"/>
  <c r="F824" i="1"/>
  <c r="F825" i="1"/>
  <c r="F826" i="1"/>
  <c r="I826" i="1" s="1"/>
  <c r="F827" i="1"/>
  <c r="I827" i="1" s="1"/>
  <c r="F828" i="1"/>
  <c r="I828" i="1" s="1"/>
  <c r="F829" i="1"/>
  <c r="I829" i="1" s="1"/>
  <c r="F830" i="1"/>
  <c r="F831" i="1"/>
  <c r="F832" i="1"/>
  <c r="F833" i="1"/>
  <c r="F834" i="1"/>
  <c r="I834" i="1" s="1"/>
  <c r="F835" i="1"/>
  <c r="I835" i="1" s="1"/>
  <c r="F836" i="1"/>
  <c r="I836" i="1" s="1"/>
  <c r="F837" i="1"/>
  <c r="I837" i="1" s="1"/>
  <c r="F838" i="1"/>
  <c r="F839" i="1"/>
  <c r="F840" i="1"/>
  <c r="F841" i="1"/>
  <c r="F842" i="1"/>
  <c r="I842" i="1" s="1"/>
  <c r="F843" i="1"/>
  <c r="I843" i="1" s="1"/>
  <c r="F844" i="1"/>
  <c r="I844" i="1" s="1"/>
  <c r="F845" i="1"/>
  <c r="I845" i="1" s="1"/>
  <c r="F846" i="1"/>
  <c r="F847" i="1"/>
  <c r="F848" i="1"/>
  <c r="F849" i="1"/>
  <c r="F850" i="1"/>
  <c r="I850" i="1" s="1"/>
  <c r="F851" i="1"/>
  <c r="I851" i="1" s="1"/>
  <c r="F852" i="1"/>
  <c r="I852" i="1" s="1"/>
  <c r="F853" i="1"/>
  <c r="I853" i="1" s="1"/>
  <c r="F854" i="1"/>
  <c r="F855" i="1"/>
  <c r="F856" i="1"/>
  <c r="F857" i="1"/>
  <c r="F858" i="1"/>
  <c r="I858" i="1" s="1"/>
  <c r="F859" i="1"/>
  <c r="I859" i="1" s="1"/>
  <c r="F860" i="1"/>
  <c r="I860" i="1" s="1"/>
  <c r="F861" i="1"/>
  <c r="I861" i="1" s="1"/>
  <c r="F862" i="1"/>
  <c r="F863" i="1"/>
  <c r="F864" i="1"/>
  <c r="F865" i="1"/>
  <c r="F866" i="1"/>
  <c r="I866" i="1" s="1"/>
  <c r="F867" i="1"/>
  <c r="I867" i="1" s="1"/>
  <c r="F868" i="1"/>
  <c r="I868" i="1" s="1"/>
  <c r="F869" i="1"/>
  <c r="I869" i="1" s="1"/>
  <c r="F870" i="1"/>
  <c r="F871" i="1"/>
  <c r="F872" i="1"/>
  <c r="F873" i="1"/>
  <c r="F874" i="1"/>
  <c r="I874" i="1" s="1"/>
  <c r="F875" i="1"/>
  <c r="I875" i="1" s="1"/>
  <c r="F876" i="1"/>
  <c r="I876" i="1" s="1"/>
  <c r="F877" i="1"/>
  <c r="I877" i="1" s="1"/>
  <c r="F878" i="1"/>
  <c r="F879" i="1"/>
  <c r="F880" i="1"/>
  <c r="F881" i="1"/>
  <c r="F882" i="1"/>
  <c r="I882" i="1" s="1"/>
  <c r="F883" i="1"/>
  <c r="I883" i="1" s="1"/>
  <c r="F884" i="1"/>
  <c r="I884" i="1" s="1"/>
  <c r="F885" i="1"/>
  <c r="I885" i="1" s="1"/>
  <c r="F886" i="1"/>
  <c r="F887" i="1"/>
  <c r="F888" i="1"/>
  <c r="F889" i="1"/>
  <c r="F890" i="1"/>
  <c r="I890" i="1" s="1"/>
  <c r="F891" i="1"/>
  <c r="I891" i="1" s="1"/>
  <c r="F892" i="1"/>
  <c r="I892" i="1" s="1"/>
  <c r="F893" i="1"/>
  <c r="I893" i="1" s="1"/>
  <c r="F894" i="1"/>
  <c r="F895" i="1"/>
  <c r="F896" i="1"/>
  <c r="F897" i="1"/>
  <c r="F898" i="1"/>
  <c r="I898" i="1" s="1"/>
  <c r="F899" i="1"/>
  <c r="I899" i="1" s="1"/>
  <c r="F900" i="1"/>
  <c r="I900" i="1" s="1"/>
  <c r="F901" i="1"/>
  <c r="I901" i="1" s="1"/>
  <c r="F902" i="1"/>
  <c r="F903" i="1"/>
  <c r="F904" i="1"/>
  <c r="F905" i="1"/>
  <c r="F906" i="1"/>
  <c r="I906" i="1" s="1"/>
  <c r="F907" i="1"/>
  <c r="I907" i="1" s="1"/>
  <c r="F908" i="1"/>
  <c r="I908" i="1" s="1"/>
  <c r="F909" i="1"/>
  <c r="I909" i="1" s="1"/>
  <c r="F910" i="1"/>
  <c r="F911" i="1"/>
  <c r="F912" i="1"/>
  <c r="F913" i="1"/>
  <c r="F914" i="1"/>
  <c r="F915" i="1"/>
  <c r="I915" i="1" s="1"/>
  <c r="F916" i="1"/>
  <c r="I916" i="1" s="1"/>
  <c r="F917" i="1"/>
  <c r="I917" i="1" s="1"/>
  <c r="F918" i="1"/>
  <c r="F919" i="1"/>
  <c r="F920" i="1"/>
  <c r="F921" i="1"/>
  <c r="F922" i="1"/>
  <c r="F923" i="1"/>
  <c r="I923" i="1" s="1"/>
  <c r="F924" i="1"/>
  <c r="I924" i="1" s="1"/>
  <c r="F925" i="1"/>
  <c r="I925" i="1" s="1"/>
  <c r="F926" i="1"/>
  <c r="F927" i="1"/>
  <c r="F928" i="1"/>
  <c r="F929" i="1"/>
  <c r="F930" i="1"/>
  <c r="F931" i="1"/>
  <c r="I931" i="1" s="1"/>
  <c r="F932" i="1"/>
  <c r="I932" i="1" s="1"/>
  <c r="F933" i="1"/>
  <c r="I933" i="1" s="1"/>
  <c r="F934" i="1"/>
  <c r="F935" i="1"/>
  <c r="F936" i="1"/>
  <c r="F937" i="1"/>
  <c r="F938" i="1"/>
  <c r="F939" i="1"/>
  <c r="I939" i="1" s="1"/>
  <c r="F940" i="1"/>
  <c r="I940" i="1" s="1"/>
  <c r="F941" i="1"/>
  <c r="I941" i="1" s="1"/>
  <c r="F942" i="1"/>
  <c r="F943" i="1"/>
  <c r="F944" i="1"/>
  <c r="F945" i="1"/>
  <c r="F946" i="1"/>
  <c r="F947" i="1"/>
  <c r="I947" i="1" s="1"/>
  <c r="F948" i="1"/>
  <c r="I948" i="1" s="1"/>
  <c r="F949" i="1"/>
  <c r="I949" i="1" s="1"/>
  <c r="F950" i="1"/>
  <c r="F951" i="1"/>
  <c r="F952" i="1"/>
  <c r="F953" i="1"/>
  <c r="F954" i="1"/>
  <c r="F955" i="1"/>
  <c r="I955" i="1" s="1"/>
  <c r="F956" i="1"/>
  <c r="I956" i="1" s="1"/>
  <c r="F957" i="1"/>
  <c r="I957" i="1" s="1"/>
  <c r="F958" i="1"/>
  <c r="F959" i="1"/>
  <c r="F960" i="1"/>
  <c r="F961" i="1"/>
  <c r="F962" i="1"/>
  <c r="F963" i="1"/>
  <c r="F964" i="1"/>
  <c r="I964" i="1" s="1"/>
  <c r="F965" i="1"/>
  <c r="I965" i="1" s="1"/>
  <c r="F966" i="1"/>
  <c r="F967" i="1"/>
  <c r="F968" i="1"/>
  <c r="F969" i="1"/>
  <c r="F970" i="1"/>
  <c r="F971" i="1"/>
  <c r="F972" i="1"/>
  <c r="I972" i="1" s="1"/>
  <c r="F973" i="1"/>
  <c r="I973" i="1" s="1"/>
  <c r="F974" i="1"/>
  <c r="F975" i="1"/>
  <c r="F976" i="1"/>
  <c r="F977" i="1"/>
  <c r="F978" i="1"/>
  <c r="F979" i="1"/>
  <c r="F980" i="1"/>
  <c r="I980" i="1" s="1"/>
  <c r="F981" i="1"/>
  <c r="I981" i="1" s="1"/>
  <c r="F982" i="1"/>
  <c r="F983" i="1"/>
  <c r="F984" i="1"/>
  <c r="F985" i="1"/>
  <c r="F986" i="1"/>
  <c r="F987" i="1"/>
  <c r="F988" i="1"/>
  <c r="I988" i="1" s="1"/>
  <c r="F989" i="1"/>
  <c r="I989" i="1" s="1"/>
  <c r="F990" i="1"/>
  <c r="F991" i="1"/>
  <c r="F992" i="1"/>
  <c r="F993" i="1"/>
  <c r="F994" i="1"/>
  <c r="F995" i="1"/>
  <c r="F996" i="1"/>
  <c r="I996" i="1" s="1"/>
  <c r="F997" i="1"/>
  <c r="I997" i="1" s="1"/>
  <c r="F998" i="1"/>
  <c r="F999" i="1"/>
  <c r="F1000" i="1"/>
  <c r="F1001" i="1"/>
  <c r="F1002" i="1"/>
  <c r="F1003" i="1"/>
  <c r="F1004" i="1"/>
  <c r="F1005" i="1"/>
  <c r="I1005" i="1" s="1"/>
  <c r="F1006" i="1"/>
  <c r="F1007" i="1"/>
  <c r="F1008" i="1"/>
  <c r="F1009" i="1"/>
  <c r="F1010" i="1"/>
  <c r="F1011" i="1"/>
  <c r="F1012" i="1"/>
  <c r="F1013" i="1"/>
  <c r="I1013" i="1" s="1"/>
  <c r="F1014" i="1"/>
  <c r="F1015" i="1"/>
  <c r="F1016" i="1"/>
  <c r="F1017" i="1"/>
  <c r="F1018" i="1"/>
  <c r="F1019" i="1"/>
  <c r="F1020" i="1"/>
  <c r="F1021" i="1"/>
  <c r="I1021" i="1" s="1"/>
  <c r="F1022" i="1"/>
  <c r="F1023" i="1"/>
  <c r="F1024" i="1"/>
  <c r="F1025" i="1"/>
  <c r="F1026" i="1"/>
  <c r="F1027" i="1"/>
  <c r="F1028" i="1"/>
  <c r="F1029" i="1"/>
  <c r="I1029" i="1" s="1"/>
  <c r="F1030" i="1"/>
  <c r="F1031" i="1"/>
  <c r="F1032" i="1"/>
  <c r="F1033" i="1"/>
  <c r="F1034" i="1"/>
  <c r="F1035" i="1"/>
  <c r="F1036" i="1"/>
  <c r="F1037" i="1"/>
  <c r="I1037" i="1" s="1"/>
  <c r="F1038" i="1"/>
  <c r="F1039" i="1"/>
  <c r="F1040" i="1"/>
  <c r="F1041" i="1"/>
  <c r="F1042" i="1"/>
  <c r="F1043" i="1"/>
  <c r="F1044" i="1"/>
  <c r="F1045" i="1"/>
  <c r="I1045" i="1" s="1"/>
  <c r="F1046" i="1"/>
  <c r="F1047" i="1"/>
  <c r="F1048" i="1"/>
  <c r="F1049" i="1"/>
  <c r="F1050" i="1"/>
  <c r="F1051" i="1"/>
  <c r="F1052" i="1"/>
  <c r="F1053" i="1"/>
  <c r="I1053" i="1" s="1"/>
  <c r="F1054" i="1"/>
  <c r="F1055" i="1"/>
  <c r="F1056" i="1"/>
  <c r="F1057" i="1"/>
  <c r="F1058" i="1"/>
  <c r="F1059" i="1"/>
  <c r="F1060" i="1"/>
  <c r="F1061" i="1"/>
  <c r="I1061" i="1" s="1"/>
  <c r="F1062" i="1"/>
  <c r="F1063" i="1"/>
  <c r="F1064" i="1"/>
  <c r="F1065" i="1"/>
  <c r="F1066" i="1"/>
  <c r="F1067" i="1"/>
  <c r="F1068" i="1"/>
  <c r="F1069" i="1"/>
  <c r="I1069" i="1" s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I1081" i="1" s="1"/>
  <c r="F1082" i="1"/>
  <c r="F1083" i="1"/>
  <c r="F1084" i="1"/>
  <c r="F1085" i="1"/>
  <c r="I1085" i="1" s="1"/>
  <c r="F1086" i="1"/>
  <c r="F1087" i="1"/>
  <c r="F1088" i="1"/>
  <c r="F1089" i="1"/>
  <c r="I1089" i="1" s="1"/>
  <c r="F1090" i="1"/>
  <c r="F1091" i="1"/>
  <c r="F1092" i="1"/>
  <c r="F1093" i="1"/>
  <c r="I1093" i="1" s="1"/>
  <c r="F1094" i="1"/>
  <c r="F1095" i="1"/>
  <c r="F1096" i="1"/>
  <c r="F1097" i="1"/>
  <c r="I1097" i="1" s="1"/>
  <c r="F1098" i="1"/>
  <c r="F1099" i="1"/>
  <c r="F1100" i="1"/>
  <c r="F1101" i="1"/>
  <c r="I1101" i="1" s="1"/>
  <c r="F1102" i="1"/>
  <c r="F1103" i="1"/>
  <c r="F1104" i="1"/>
  <c r="F1105" i="1"/>
  <c r="F1106" i="1"/>
  <c r="I1106" i="1" s="1"/>
  <c r="F1107" i="1"/>
  <c r="F1108" i="1"/>
  <c r="F1109" i="1"/>
  <c r="F1110" i="1"/>
  <c r="F1111" i="1"/>
  <c r="F1112" i="1"/>
  <c r="F1113" i="1"/>
  <c r="I1113" i="1" s="1"/>
  <c r="F1114" i="1"/>
  <c r="I1114" i="1" s="1"/>
  <c r="F1115" i="1"/>
  <c r="F1116" i="1"/>
  <c r="F1117" i="1"/>
  <c r="I1117" i="1" s="1"/>
  <c r="F1118" i="1"/>
  <c r="F1119" i="1"/>
  <c r="F1120" i="1"/>
  <c r="F1121" i="1"/>
  <c r="I1121" i="1" s="1"/>
  <c r="F1122" i="1"/>
  <c r="I1122" i="1" s="1"/>
  <c r="F1123" i="1"/>
  <c r="F1124" i="1"/>
  <c r="F1125" i="1"/>
  <c r="I1125" i="1" s="1"/>
  <c r="F1126" i="1"/>
  <c r="F1127" i="1"/>
  <c r="F1128" i="1"/>
  <c r="F1129" i="1"/>
  <c r="I1129" i="1" s="1"/>
  <c r="F1130" i="1"/>
  <c r="I1130" i="1" s="1"/>
  <c r="F1131" i="1"/>
  <c r="F1132" i="1"/>
  <c r="F1133" i="1"/>
  <c r="I1133" i="1" s="1"/>
  <c r="F1134" i="1"/>
  <c r="F1135" i="1"/>
  <c r="F1136" i="1"/>
  <c r="F1137" i="1"/>
  <c r="I1137" i="1" s="1"/>
  <c r="F1138" i="1"/>
  <c r="I1138" i="1" s="1"/>
  <c r="F1139" i="1"/>
  <c r="I1139" i="1" s="1"/>
  <c r="F1140" i="1"/>
  <c r="F1141" i="1"/>
  <c r="I1141" i="1" s="1"/>
  <c r="F1142" i="1"/>
  <c r="F1143" i="1"/>
  <c r="F1144" i="1"/>
  <c r="F1145" i="1"/>
  <c r="I1145" i="1" s="1"/>
  <c r="F1146" i="1"/>
  <c r="I1146" i="1" s="1"/>
  <c r="F1147" i="1"/>
  <c r="I1147" i="1" s="1"/>
  <c r="F1148" i="1"/>
  <c r="F1149" i="1"/>
  <c r="I1149" i="1" s="1"/>
  <c r="F1150" i="1"/>
  <c r="F1151" i="1"/>
  <c r="F1152" i="1"/>
  <c r="F1153" i="1"/>
  <c r="I1153" i="1" s="1"/>
  <c r="F1154" i="1"/>
  <c r="I1154" i="1" s="1"/>
  <c r="F1155" i="1"/>
  <c r="I1155" i="1" s="1"/>
  <c r="F1156" i="1"/>
  <c r="F1157" i="1"/>
  <c r="I1157" i="1" s="1"/>
  <c r="F1158" i="1"/>
  <c r="F1159" i="1"/>
  <c r="F1160" i="1"/>
  <c r="F1161" i="1"/>
  <c r="I1161" i="1" s="1"/>
  <c r="F1162" i="1"/>
  <c r="I1162" i="1" s="1"/>
  <c r="F1163" i="1"/>
  <c r="I1163" i="1" s="1"/>
  <c r="F1164" i="1"/>
  <c r="F1165" i="1"/>
  <c r="I1165" i="1" s="1"/>
  <c r="F1166" i="1"/>
  <c r="F1167" i="1"/>
  <c r="F1168" i="1"/>
  <c r="F1169" i="1"/>
  <c r="I1169" i="1" s="1"/>
  <c r="F1170" i="1"/>
  <c r="I1170" i="1" s="1"/>
  <c r="F1171" i="1"/>
  <c r="I1171" i="1" s="1"/>
  <c r="F1172" i="1"/>
  <c r="I1172" i="1" s="1"/>
  <c r="F1173" i="1"/>
  <c r="I1173" i="1" s="1"/>
  <c r="F1174" i="1"/>
  <c r="F1175" i="1"/>
  <c r="F1176" i="1"/>
  <c r="F1177" i="1"/>
  <c r="F1178" i="1"/>
  <c r="I1178" i="1" s="1"/>
  <c r="F1179" i="1"/>
  <c r="I1179" i="1" s="1"/>
  <c r="F1180" i="1"/>
  <c r="I1180" i="1" s="1"/>
  <c r="F1181" i="1"/>
  <c r="I1181" i="1" s="1"/>
  <c r="F1182" i="1"/>
  <c r="F1183" i="1"/>
  <c r="F1184" i="1"/>
  <c r="F1185" i="1"/>
  <c r="F1186" i="1"/>
  <c r="I1186" i="1" s="1"/>
  <c r="F1187" i="1"/>
  <c r="I1187" i="1" s="1"/>
  <c r="F1188" i="1"/>
  <c r="I1188" i="1" s="1"/>
  <c r="F1189" i="1"/>
  <c r="I1189" i="1" s="1"/>
  <c r="F1190" i="1"/>
  <c r="F1191" i="1"/>
  <c r="F1192" i="1"/>
  <c r="F1193" i="1"/>
  <c r="F1194" i="1"/>
  <c r="I1194" i="1" s="1"/>
  <c r="F1195" i="1"/>
  <c r="I1195" i="1" s="1"/>
  <c r="F1196" i="1"/>
  <c r="I1196" i="1" s="1"/>
  <c r="F1197" i="1"/>
  <c r="I1197" i="1" s="1"/>
  <c r="F1198" i="1"/>
  <c r="F1199" i="1"/>
  <c r="F1200" i="1"/>
  <c r="F1201" i="1"/>
  <c r="I1201" i="1" s="1"/>
  <c r="F1202" i="1"/>
  <c r="F1203" i="1"/>
  <c r="I1203" i="1" s="1"/>
  <c r="F1204" i="1"/>
  <c r="I1204" i="1" s="1"/>
  <c r="F1205" i="1"/>
  <c r="I1205" i="1" s="1"/>
  <c r="F1206" i="1"/>
  <c r="F1207" i="1"/>
  <c r="F1208" i="1"/>
  <c r="F1209" i="1"/>
  <c r="F1210" i="1"/>
  <c r="F1211" i="1"/>
  <c r="I1211" i="1" s="1"/>
  <c r="F1212" i="1"/>
  <c r="I1212" i="1" s="1"/>
  <c r="F1213" i="1"/>
  <c r="I1213" i="1" s="1"/>
  <c r="F1214" i="1"/>
  <c r="F1215" i="1"/>
  <c r="F1216" i="1"/>
  <c r="F1217" i="1"/>
  <c r="F1218" i="1"/>
  <c r="F1219" i="1"/>
  <c r="I1219" i="1" s="1"/>
  <c r="F1220" i="1"/>
  <c r="I1220" i="1" s="1"/>
  <c r="F1221" i="1"/>
  <c r="I1221" i="1" s="1"/>
  <c r="F1222" i="1"/>
  <c r="F1223" i="1"/>
  <c r="F1224" i="1"/>
  <c r="F1225" i="1"/>
  <c r="F1226" i="1"/>
  <c r="F1227" i="1"/>
  <c r="I1227" i="1" s="1"/>
  <c r="F1228" i="1"/>
  <c r="I1228" i="1" s="1"/>
  <c r="F1229" i="1"/>
  <c r="I1229" i="1" s="1"/>
  <c r="F1230" i="1"/>
  <c r="F1231" i="1"/>
  <c r="F1232" i="1"/>
  <c r="F1233" i="1"/>
  <c r="F1234" i="1"/>
  <c r="F1235" i="1"/>
  <c r="F1236" i="1"/>
  <c r="I1236" i="1" s="1"/>
  <c r="F1237" i="1"/>
  <c r="I1237" i="1" s="1"/>
  <c r="F1238" i="1"/>
  <c r="F1239" i="1"/>
  <c r="F1240" i="1"/>
  <c r="F1241" i="1"/>
  <c r="F1242" i="1"/>
  <c r="F1243" i="1"/>
  <c r="F1244" i="1"/>
  <c r="I1244" i="1" s="1"/>
  <c r="F1245" i="1"/>
  <c r="I1245" i="1" s="1"/>
  <c r="F1246" i="1"/>
  <c r="F1247" i="1"/>
  <c r="F1248" i="1"/>
  <c r="F1249" i="1"/>
  <c r="F1250" i="1"/>
  <c r="F1251" i="1"/>
  <c r="F1252" i="1"/>
  <c r="I1252" i="1" s="1"/>
  <c r="F1253" i="1"/>
  <c r="I1253" i="1" s="1"/>
  <c r="F1254" i="1"/>
  <c r="F1255" i="1"/>
  <c r="F1256" i="1"/>
  <c r="F1257" i="1"/>
  <c r="F1258" i="1"/>
  <c r="F1259" i="1"/>
  <c r="F1260" i="1"/>
  <c r="I1260" i="1" s="1"/>
  <c r="F1261" i="1"/>
  <c r="I1261" i="1" s="1"/>
  <c r="F1262" i="1"/>
  <c r="F1263" i="1"/>
  <c r="F1264" i="1"/>
  <c r="F1265" i="1"/>
  <c r="F1266" i="1"/>
  <c r="F1267" i="1"/>
  <c r="F1268" i="1"/>
  <c r="F1269" i="1"/>
  <c r="I1269" i="1" s="1"/>
  <c r="F1270" i="1"/>
  <c r="F1271" i="1"/>
  <c r="F1272" i="1"/>
  <c r="F1273" i="1"/>
  <c r="F1274" i="1"/>
  <c r="F1275" i="1"/>
  <c r="F1276" i="1"/>
  <c r="F1277" i="1"/>
  <c r="I1277" i="1" s="1"/>
  <c r="F1278" i="1"/>
  <c r="F1279" i="1"/>
  <c r="F1280" i="1"/>
  <c r="F1281" i="1"/>
  <c r="F1282" i="1"/>
  <c r="F1283" i="1"/>
  <c r="F1284" i="1"/>
  <c r="F1285" i="1"/>
  <c r="I1285" i="1" s="1"/>
  <c r="F1286" i="1"/>
  <c r="F1287" i="1"/>
  <c r="F1288" i="1"/>
  <c r="F1289" i="1"/>
  <c r="F1290" i="1"/>
  <c r="F1291" i="1"/>
  <c r="F1292" i="1"/>
  <c r="F1293" i="1"/>
  <c r="I1293" i="1" s="1"/>
  <c r="F1294" i="1"/>
  <c r="F1295" i="1"/>
  <c r="F1296" i="1"/>
  <c r="F1297" i="1"/>
  <c r="F1298" i="1"/>
  <c r="F1299" i="1"/>
  <c r="F1300" i="1"/>
  <c r="F1301" i="1"/>
  <c r="I1301" i="1" s="1"/>
  <c r="F1302" i="1"/>
  <c r="F1303" i="1"/>
  <c r="F1304" i="1"/>
  <c r="F1305" i="1"/>
  <c r="F1306" i="1"/>
  <c r="F1307" i="1"/>
  <c r="F1308" i="1"/>
  <c r="F1309" i="1"/>
  <c r="I1309" i="1" s="1"/>
  <c r="F1310" i="1"/>
  <c r="F1311" i="1"/>
  <c r="F1312" i="1"/>
  <c r="F1313" i="1"/>
  <c r="F1314" i="1"/>
  <c r="F1315" i="1"/>
  <c r="F1316" i="1"/>
  <c r="F1317" i="1"/>
  <c r="I1317" i="1" s="1"/>
  <c r="F1318" i="1"/>
  <c r="F1319" i="1"/>
  <c r="F1320" i="1"/>
  <c r="F1321" i="1"/>
  <c r="F1322" i="1"/>
  <c r="F1323" i="1"/>
  <c r="F1324" i="1"/>
  <c r="F1325" i="1"/>
  <c r="I1325" i="1" s="1"/>
  <c r="F1326" i="1"/>
  <c r="F1327" i="1"/>
  <c r="F1328" i="1"/>
  <c r="F1329" i="1"/>
  <c r="F1330" i="1"/>
  <c r="F1331" i="1"/>
  <c r="F1332" i="1"/>
  <c r="F1333" i="1"/>
  <c r="I1333" i="1" s="1"/>
  <c r="F1334" i="1"/>
  <c r="F1335" i="1"/>
  <c r="F1336" i="1"/>
  <c r="F1337" i="1"/>
  <c r="I1337" i="1" s="1"/>
  <c r="F1338" i="1"/>
  <c r="F1339" i="1"/>
  <c r="F1340" i="1"/>
  <c r="F1341" i="1"/>
  <c r="I1341" i="1" s="1"/>
  <c r="F1342" i="1"/>
  <c r="F1343" i="1"/>
  <c r="F1344" i="1"/>
  <c r="F1345" i="1"/>
  <c r="I1345" i="1" s="1"/>
  <c r="F1346" i="1"/>
  <c r="F1347" i="1"/>
  <c r="F1348" i="1"/>
  <c r="F1349" i="1"/>
  <c r="I1349" i="1" s="1"/>
  <c r="F1350" i="1"/>
  <c r="F1351" i="1"/>
  <c r="F1352" i="1"/>
  <c r="F1353" i="1"/>
  <c r="I1353" i="1" s="1"/>
  <c r="F1354" i="1"/>
  <c r="F1355" i="1"/>
  <c r="F1356" i="1"/>
  <c r="F1357" i="1"/>
  <c r="I1357" i="1" s="1"/>
  <c r="F1358" i="1"/>
  <c r="F1359" i="1"/>
  <c r="F1360" i="1"/>
  <c r="F1361" i="1"/>
  <c r="F1362" i="1"/>
  <c r="I1362" i="1" s="1"/>
  <c r="F1363" i="1"/>
  <c r="F1364" i="1"/>
  <c r="F1365" i="1"/>
  <c r="I1365" i="1" s="1"/>
  <c r="F1366" i="1"/>
  <c r="F1367" i="1"/>
  <c r="F1368" i="1"/>
  <c r="F1369" i="1"/>
  <c r="I1369" i="1" s="1"/>
  <c r="F1370" i="1"/>
  <c r="I1370" i="1" s="1"/>
  <c r="F1371" i="1"/>
  <c r="F1372" i="1"/>
  <c r="F1373" i="1"/>
  <c r="I1373" i="1" s="1"/>
  <c r="F1374" i="1"/>
  <c r="F1375" i="1"/>
  <c r="F1376" i="1"/>
  <c r="F1377" i="1"/>
  <c r="I1377" i="1" s="1"/>
  <c r="F1378" i="1"/>
  <c r="I1378" i="1" s="1"/>
  <c r="F1379" i="1"/>
  <c r="F1380" i="1"/>
  <c r="F1381" i="1"/>
  <c r="I1381" i="1" s="1"/>
  <c r="F1382" i="1"/>
  <c r="F1383" i="1"/>
  <c r="F1384" i="1"/>
  <c r="F1385" i="1"/>
  <c r="I1385" i="1" s="1"/>
  <c r="F1386" i="1"/>
  <c r="I1386" i="1" s="1"/>
  <c r="F1387" i="1"/>
  <c r="F1388" i="1"/>
  <c r="F1389" i="1"/>
  <c r="I1389" i="1" s="1"/>
  <c r="F1390" i="1"/>
  <c r="F1391" i="1"/>
  <c r="F1392" i="1"/>
  <c r="F1393" i="1"/>
  <c r="I1393" i="1" s="1"/>
  <c r="F1394" i="1"/>
  <c r="I1394" i="1" s="1"/>
  <c r="F1395" i="1"/>
  <c r="I1395" i="1" s="1"/>
  <c r="F1396" i="1"/>
  <c r="F1397" i="1"/>
  <c r="I1397" i="1" s="1"/>
  <c r="K1397" i="1" s="1"/>
  <c r="F1398" i="1"/>
  <c r="F1399" i="1"/>
  <c r="F1400" i="1"/>
  <c r="F1401" i="1"/>
  <c r="I1401" i="1" s="1"/>
  <c r="F1402" i="1"/>
  <c r="I1402" i="1" s="1"/>
  <c r="F1403" i="1"/>
  <c r="I1403" i="1" s="1"/>
  <c r="F1404" i="1"/>
  <c r="F1405" i="1"/>
  <c r="I1405" i="1" s="1"/>
  <c r="K1405" i="1" s="1"/>
  <c r="F1406" i="1"/>
  <c r="F1407" i="1"/>
  <c r="F1408" i="1"/>
  <c r="F1409" i="1"/>
  <c r="I1409" i="1" s="1"/>
  <c r="F1410" i="1"/>
  <c r="I1410" i="1" s="1"/>
  <c r="F1411" i="1"/>
  <c r="I1411" i="1" s="1"/>
  <c r="F1412" i="1"/>
  <c r="F1413" i="1"/>
  <c r="I1413" i="1" s="1"/>
  <c r="K1413" i="1" s="1"/>
  <c r="F1414" i="1"/>
  <c r="F1415" i="1"/>
  <c r="F1416" i="1"/>
  <c r="F1417" i="1"/>
  <c r="I1417" i="1" s="1"/>
  <c r="F1418" i="1"/>
  <c r="I1418" i="1" s="1"/>
  <c r="F1419" i="1"/>
  <c r="I1419" i="1" s="1"/>
  <c r="F1420" i="1"/>
  <c r="F1421" i="1"/>
  <c r="I1421" i="1" s="1"/>
  <c r="K1421" i="1" s="1"/>
  <c r="F1422" i="1"/>
  <c r="F1423" i="1"/>
  <c r="F1424" i="1"/>
  <c r="F1425" i="1"/>
  <c r="I1425" i="1" s="1"/>
  <c r="F1426" i="1"/>
  <c r="I1426" i="1" s="1"/>
  <c r="F1427" i="1"/>
  <c r="I1427" i="1" s="1"/>
  <c r="F1428" i="1"/>
  <c r="I1428" i="1" s="1"/>
  <c r="F1429" i="1"/>
  <c r="I1429" i="1" s="1"/>
  <c r="K1429" i="1" s="1"/>
  <c r="F1430" i="1"/>
  <c r="F1431" i="1"/>
  <c r="F1432" i="1"/>
  <c r="F1433" i="1"/>
  <c r="F1434" i="1"/>
  <c r="I1434" i="1" s="1"/>
  <c r="F1435" i="1"/>
  <c r="I1435" i="1" s="1"/>
  <c r="F1436" i="1"/>
  <c r="I1436" i="1" s="1"/>
  <c r="F1437" i="1"/>
  <c r="I1437" i="1" s="1"/>
  <c r="F1438" i="1"/>
  <c r="F1439" i="1"/>
  <c r="F1440" i="1"/>
  <c r="F1441" i="1"/>
  <c r="F1442" i="1"/>
  <c r="I1442" i="1" s="1"/>
  <c r="F1443" i="1"/>
  <c r="I1443" i="1" s="1"/>
  <c r="F1444" i="1"/>
  <c r="I1444" i="1" s="1"/>
  <c r="F1445" i="1"/>
  <c r="I1445" i="1" s="1"/>
  <c r="F1446" i="1"/>
  <c r="F1447" i="1"/>
  <c r="F1448" i="1"/>
  <c r="F1449" i="1"/>
  <c r="F1450" i="1"/>
  <c r="I1450" i="1" s="1"/>
  <c r="F1451" i="1"/>
  <c r="I1451" i="1" s="1"/>
  <c r="F1452" i="1"/>
  <c r="I1452" i="1" s="1"/>
  <c r="F1453" i="1"/>
  <c r="I1453" i="1" s="1"/>
  <c r="K1453" i="1" s="1"/>
  <c r="F1454" i="1"/>
  <c r="F1455" i="1"/>
  <c r="F1456" i="1"/>
  <c r="F1457" i="1"/>
  <c r="I1457" i="1" s="1"/>
  <c r="F1458" i="1"/>
  <c r="F1459" i="1"/>
  <c r="I1459" i="1" s="1"/>
  <c r="F1460" i="1"/>
  <c r="I1460" i="1" s="1"/>
  <c r="F1461" i="1"/>
  <c r="I1461" i="1" s="1"/>
  <c r="F1462" i="1"/>
  <c r="F1463" i="1"/>
  <c r="F1464" i="1"/>
  <c r="F1465" i="1"/>
  <c r="F1466" i="1"/>
  <c r="F1467" i="1"/>
  <c r="I1467" i="1" s="1"/>
  <c r="F1468" i="1"/>
  <c r="I1468" i="1" s="1"/>
  <c r="F1469" i="1"/>
  <c r="I1469" i="1" s="1"/>
  <c r="K1469" i="1" s="1"/>
  <c r="F1470" i="1"/>
  <c r="F1471" i="1"/>
  <c r="F1472" i="1"/>
  <c r="F1473" i="1"/>
  <c r="F1474" i="1"/>
  <c r="F1475" i="1"/>
  <c r="I1475" i="1" s="1"/>
  <c r="F1476" i="1"/>
  <c r="I1476" i="1" s="1"/>
  <c r="F1477" i="1"/>
  <c r="I1477" i="1" s="1"/>
  <c r="K1477" i="1" s="1"/>
  <c r="F1478" i="1"/>
  <c r="F1479" i="1"/>
  <c r="F1480" i="1"/>
  <c r="F1481" i="1"/>
  <c r="F1482" i="1"/>
  <c r="I1482" i="1" s="1"/>
  <c r="F1483" i="1"/>
  <c r="I1483" i="1" s="1"/>
  <c r="F1484" i="1"/>
  <c r="F1485" i="1"/>
  <c r="I1485" i="1" s="1"/>
  <c r="K1485" i="1" s="1"/>
  <c r="F1486" i="1"/>
  <c r="F1487" i="1"/>
  <c r="F1488" i="1"/>
  <c r="F1489" i="1"/>
  <c r="F1490" i="1"/>
  <c r="I1490" i="1" s="1"/>
  <c r="F1491" i="1"/>
  <c r="I1491" i="1" s="1"/>
  <c r="F1492" i="1"/>
  <c r="I1492" i="1" s="1"/>
  <c r="F1493" i="1"/>
  <c r="I1493" i="1" s="1"/>
  <c r="K1493" i="1" s="1"/>
  <c r="F1494" i="1"/>
  <c r="F1495" i="1"/>
  <c r="F1496" i="1"/>
  <c r="F1497" i="1"/>
  <c r="I1497" i="1" s="1"/>
  <c r="F1498" i="1"/>
  <c r="F1499" i="1"/>
  <c r="F1500" i="1"/>
  <c r="F1501" i="1"/>
  <c r="I1501" i="1" s="1"/>
  <c r="K1501" i="1" s="1"/>
  <c r="F1502" i="1"/>
  <c r="F1503" i="1"/>
  <c r="F1504" i="1"/>
  <c r="F1505" i="1"/>
  <c r="F1506" i="1"/>
  <c r="I1506" i="1" s="1"/>
  <c r="F1507" i="1"/>
  <c r="F1508" i="1"/>
  <c r="F1509" i="1"/>
  <c r="I1509" i="1" s="1"/>
  <c r="K1509" i="1" s="1"/>
  <c r="F1510" i="1"/>
  <c r="F1511" i="1"/>
  <c r="F1512" i="1"/>
  <c r="F1513" i="1"/>
  <c r="I1513" i="1" s="1"/>
  <c r="F1514" i="1"/>
  <c r="I1514" i="1" s="1"/>
  <c r="F1515" i="1"/>
  <c r="I1515" i="1" s="1"/>
  <c r="F1516" i="1"/>
  <c r="I1516" i="1" s="1"/>
  <c r="F1517" i="1"/>
  <c r="I1517" i="1" s="1"/>
  <c r="K1517" i="1" s="1"/>
  <c r="F1518" i="1"/>
  <c r="F1519" i="1"/>
  <c r="F1520" i="1"/>
  <c r="F1521" i="1"/>
  <c r="F1522" i="1"/>
  <c r="F1523" i="1"/>
  <c r="F1524" i="1"/>
  <c r="F1525" i="1"/>
  <c r="I1525" i="1" s="1"/>
  <c r="K1525" i="1" s="1"/>
  <c r="F1526" i="1"/>
  <c r="F1527" i="1"/>
  <c r="F1528" i="1"/>
  <c r="F1529" i="1"/>
  <c r="F1530" i="1"/>
  <c r="F1531" i="1"/>
  <c r="I1531" i="1" s="1"/>
  <c r="F1532" i="1"/>
  <c r="F1533" i="1"/>
  <c r="I1533" i="1" s="1"/>
  <c r="K1533" i="1" s="1"/>
  <c r="F1534" i="1"/>
  <c r="F1535" i="1"/>
  <c r="F1536" i="1"/>
  <c r="F1537" i="1"/>
  <c r="I1537" i="1" s="1"/>
  <c r="F1538" i="1"/>
  <c r="I1538" i="1" s="1"/>
  <c r="F1539" i="1"/>
  <c r="F1540" i="1"/>
  <c r="I1540" i="1" s="1"/>
  <c r="F1541" i="1"/>
  <c r="I1541" i="1" s="1"/>
  <c r="K1541" i="1" s="1"/>
  <c r="F1542" i="1"/>
  <c r="F1543" i="1"/>
  <c r="F1544" i="1"/>
  <c r="F1545" i="1"/>
  <c r="F1546" i="1"/>
  <c r="I1546" i="1" s="1"/>
  <c r="F1547" i="1"/>
  <c r="I1547" i="1" s="1"/>
  <c r="F1548" i="1"/>
  <c r="F1549" i="1"/>
  <c r="I1549" i="1" s="1"/>
  <c r="K1549" i="1" s="1"/>
  <c r="F1550" i="1"/>
  <c r="F1551" i="1"/>
  <c r="F1552" i="1"/>
  <c r="F1553" i="1"/>
  <c r="F1554" i="1"/>
  <c r="I1554" i="1" s="1"/>
  <c r="F1555" i="1"/>
  <c r="I1555" i="1" s="1"/>
  <c r="F1556" i="1"/>
  <c r="I1556" i="1" s="1"/>
  <c r="F1557" i="1"/>
  <c r="I1557" i="1" s="1"/>
  <c r="K1557" i="1" s="1"/>
  <c r="F1558" i="1"/>
  <c r="F1559" i="1"/>
  <c r="F1560" i="1"/>
  <c r="F1561" i="1"/>
  <c r="I1561" i="1" s="1"/>
  <c r="F1562" i="1"/>
  <c r="I1562" i="1" s="1"/>
  <c r="F1563" i="1"/>
  <c r="I1563" i="1" s="1"/>
  <c r="F1564" i="1"/>
  <c r="I1564" i="1" s="1"/>
  <c r="F1565" i="1"/>
  <c r="I1565" i="1" s="1"/>
  <c r="K1565" i="1" s="1"/>
  <c r="F1566" i="1"/>
  <c r="F1567" i="1"/>
  <c r="F1568" i="1"/>
  <c r="F1569" i="1"/>
  <c r="F1570" i="1"/>
  <c r="I1570" i="1" s="1"/>
  <c r="F1571" i="1"/>
  <c r="F1572" i="1"/>
  <c r="F1573" i="1"/>
  <c r="I1573" i="1" s="1"/>
  <c r="K1573" i="1" s="1"/>
  <c r="F1574" i="1"/>
  <c r="F1575" i="1"/>
  <c r="F1576" i="1"/>
  <c r="F1577" i="1"/>
  <c r="F1578" i="1"/>
  <c r="I1578" i="1" s="1"/>
  <c r="F1579" i="1"/>
  <c r="I1579" i="1" s="1"/>
  <c r="F1580" i="1"/>
  <c r="I1580" i="1" s="1"/>
  <c r="F1581" i="1"/>
  <c r="I1581" i="1" s="1"/>
  <c r="K1581" i="1" s="1"/>
  <c r="F1582" i="1"/>
  <c r="F1583" i="1"/>
  <c r="F1584" i="1"/>
  <c r="F1585" i="1"/>
  <c r="I1585" i="1" s="1"/>
  <c r="F1586" i="1"/>
  <c r="I1586" i="1" s="1"/>
  <c r="F1587" i="1"/>
  <c r="F1588" i="1"/>
  <c r="F1589" i="1"/>
  <c r="I1589" i="1" s="1"/>
  <c r="K1589" i="1" s="1"/>
  <c r="F1590" i="1"/>
  <c r="F1591" i="1"/>
  <c r="F1592" i="1"/>
  <c r="F1593" i="1"/>
  <c r="F1594" i="1"/>
  <c r="I1594" i="1" s="1"/>
  <c r="F1595" i="1"/>
  <c r="I1595" i="1" s="1"/>
  <c r="F1596" i="1"/>
  <c r="F1597" i="1"/>
  <c r="I1597" i="1" s="1"/>
  <c r="K1597" i="1" s="1"/>
  <c r="F1598" i="1"/>
  <c r="F1599" i="1"/>
  <c r="F1600" i="1"/>
  <c r="F1601" i="1"/>
  <c r="I1601" i="1" s="1"/>
  <c r="F1602" i="1"/>
  <c r="I1602" i="1" s="1"/>
  <c r="F1603" i="1"/>
  <c r="I1603" i="1" s="1"/>
  <c r="F1604" i="1"/>
  <c r="I1604" i="1" s="1"/>
  <c r="F1605" i="1"/>
  <c r="I1605" i="1" s="1"/>
  <c r="K1605" i="1" s="1"/>
  <c r="F1606" i="1"/>
  <c r="F1607" i="1"/>
  <c r="F1608" i="1"/>
  <c r="F1609" i="1"/>
  <c r="F1610" i="1"/>
  <c r="I1610" i="1" s="1"/>
  <c r="F1611" i="1"/>
  <c r="F1612" i="1"/>
  <c r="I1612" i="1" s="1"/>
  <c r="F1613" i="1"/>
  <c r="I1613" i="1" s="1"/>
  <c r="K1613" i="1" s="1"/>
  <c r="F1614" i="1"/>
  <c r="F1615" i="1"/>
  <c r="F1616" i="1"/>
  <c r="F1617" i="1"/>
  <c r="F1618" i="1"/>
  <c r="I1618" i="1" s="1"/>
  <c r="F1619" i="1"/>
  <c r="I1619" i="1" s="1"/>
  <c r="F1620" i="1"/>
  <c r="F1621" i="1"/>
  <c r="I1621" i="1" s="1"/>
  <c r="K1621" i="1" s="1"/>
  <c r="F1622" i="1"/>
  <c r="F1623" i="1"/>
  <c r="F1624" i="1"/>
  <c r="F1625" i="1"/>
  <c r="I1625" i="1" s="1"/>
  <c r="F1626" i="1"/>
  <c r="I1626" i="1" s="1"/>
  <c r="F1627" i="1"/>
  <c r="I1627" i="1" s="1"/>
  <c r="F1628" i="1"/>
  <c r="I1628" i="1" s="1"/>
  <c r="F1629" i="1"/>
  <c r="I1629" i="1" s="1"/>
  <c r="K1629" i="1" s="1"/>
  <c r="F1630" i="1"/>
  <c r="F1631" i="1"/>
  <c r="F1632" i="1"/>
  <c r="F1633" i="1"/>
  <c r="F1634" i="1"/>
  <c r="I1634" i="1" s="1"/>
  <c r="F1635" i="1"/>
  <c r="F1636" i="1"/>
  <c r="I1636" i="1" s="1"/>
  <c r="F1637" i="1"/>
  <c r="I1637" i="1" s="1"/>
  <c r="K1637" i="1" s="1"/>
  <c r="F1638" i="1"/>
  <c r="F1639" i="1"/>
  <c r="F1640" i="1"/>
  <c r="F1641" i="1"/>
  <c r="F1642" i="1"/>
  <c r="I1642" i="1" s="1"/>
  <c r="F1643" i="1"/>
  <c r="I1643" i="1" s="1"/>
  <c r="F1644" i="1"/>
  <c r="I1644" i="1" s="1"/>
  <c r="F1645" i="1"/>
  <c r="I1645" i="1" s="1"/>
  <c r="K1645" i="1" s="1"/>
  <c r="F1646" i="1"/>
  <c r="F1647" i="1"/>
  <c r="F1648" i="1"/>
  <c r="F1649" i="1"/>
  <c r="I1649" i="1" s="1"/>
  <c r="F1650" i="1"/>
  <c r="I1650" i="1" s="1"/>
  <c r="F1651" i="1"/>
  <c r="F1652" i="1"/>
  <c r="F1653" i="1"/>
  <c r="I1653" i="1" s="1"/>
  <c r="K1653" i="1" s="1"/>
  <c r="F1654" i="1"/>
  <c r="F1655" i="1"/>
  <c r="F1656" i="1"/>
  <c r="F1657" i="1"/>
  <c r="F1658" i="1"/>
  <c r="I1658" i="1" s="1"/>
  <c r="F1659" i="1"/>
  <c r="F1660" i="1"/>
  <c r="I1660" i="1" s="1"/>
  <c r="F1661" i="1"/>
  <c r="I1661" i="1" s="1"/>
  <c r="K1661" i="1" s="1"/>
  <c r="F1662" i="1"/>
  <c r="F1663" i="1"/>
  <c r="F1664" i="1"/>
  <c r="F1665" i="1"/>
  <c r="I1665" i="1" s="1"/>
  <c r="F1666" i="1"/>
  <c r="I1666" i="1" s="1"/>
  <c r="F1667" i="1"/>
  <c r="I1667" i="1" s="1"/>
  <c r="F1668" i="1"/>
  <c r="I1668" i="1" s="1"/>
  <c r="F1669" i="1"/>
  <c r="I1669" i="1" s="1"/>
  <c r="K1669" i="1" s="1"/>
  <c r="F1670" i="1"/>
  <c r="F1671" i="1"/>
  <c r="F1672" i="1"/>
  <c r="F1673" i="1"/>
  <c r="F1674" i="1"/>
  <c r="F1675" i="1"/>
  <c r="I1675" i="1" s="1"/>
  <c r="F1676" i="1"/>
  <c r="F1677" i="1"/>
  <c r="I1677" i="1" s="1"/>
  <c r="K1677" i="1" s="1"/>
  <c r="M1677" i="1" s="1"/>
  <c r="N1677" i="1" s="1"/>
  <c r="F1678" i="1"/>
  <c r="F1679" i="1"/>
  <c r="F1680" i="1"/>
  <c r="F1681" i="1"/>
  <c r="F1682" i="1"/>
  <c r="I1682" i="1" s="1"/>
  <c r="F1683" i="1"/>
  <c r="I1683" i="1" s="1"/>
  <c r="F1684" i="1"/>
  <c r="F1685" i="1"/>
  <c r="I1685" i="1" s="1"/>
  <c r="K1685" i="1" s="1"/>
  <c r="F1686" i="1"/>
  <c r="F1687" i="1"/>
  <c r="F1688" i="1"/>
  <c r="F1689" i="1"/>
  <c r="I1689" i="1" s="1"/>
  <c r="F1690" i="1"/>
  <c r="I1690" i="1" s="1"/>
  <c r="F1691" i="1"/>
  <c r="I1691" i="1" s="1"/>
  <c r="F1692" i="1"/>
  <c r="I1692" i="1" s="1"/>
  <c r="F1693" i="1"/>
  <c r="I1693" i="1" s="1"/>
  <c r="K1693" i="1" s="1"/>
  <c r="F1694" i="1"/>
  <c r="F1695" i="1"/>
  <c r="F1696" i="1"/>
  <c r="F1697" i="1"/>
  <c r="F1698" i="1"/>
  <c r="I1698" i="1" s="1"/>
  <c r="F1699" i="1"/>
  <c r="F1700" i="1"/>
  <c r="F1701" i="1"/>
  <c r="I1701" i="1" s="1"/>
  <c r="K1701" i="1" s="1"/>
  <c r="F1702" i="1"/>
  <c r="F1703" i="1"/>
  <c r="F1704" i="1"/>
  <c r="F1705" i="1"/>
  <c r="F1706" i="1"/>
  <c r="I1706" i="1" s="1"/>
  <c r="F1707" i="1"/>
  <c r="I1707" i="1" s="1"/>
  <c r="F1708" i="1"/>
  <c r="I1708" i="1" s="1"/>
  <c r="F1709" i="1"/>
  <c r="I1709" i="1" s="1"/>
  <c r="K1709" i="1" s="1"/>
  <c r="F1710" i="1"/>
  <c r="F1711" i="1"/>
  <c r="F1712" i="1"/>
  <c r="F1713" i="1"/>
  <c r="I1713" i="1" s="1"/>
  <c r="F1714" i="1"/>
  <c r="I1714" i="1" s="1"/>
  <c r="F1715" i="1"/>
  <c r="F1716" i="1"/>
  <c r="F1717" i="1"/>
  <c r="I1717" i="1" s="1"/>
  <c r="K1717" i="1" s="1"/>
  <c r="F1718" i="1"/>
  <c r="F1719" i="1"/>
  <c r="F1720" i="1"/>
  <c r="F1721" i="1"/>
  <c r="F1722" i="1"/>
  <c r="I1722" i="1" s="1"/>
  <c r="F1723" i="1"/>
  <c r="F1724" i="1"/>
  <c r="I1724" i="1" s="1"/>
  <c r="F1725" i="1"/>
  <c r="I1725" i="1" s="1"/>
  <c r="K1725" i="1" s="1"/>
  <c r="F1726" i="1"/>
  <c r="F1727" i="1"/>
  <c r="F1728" i="1"/>
  <c r="F1729" i="1"/>
  <c r="I1729" i="1" s="1"/>
  <c r="F1730" i="1"/>
  <c r="I1730" i="1" s="1"/>
  <c r="F1731" i="1"/>
  <c r="I1731" i="1" s="1"/>
  <c r="F1732" i="1"/>
  <c r="I1732" i="1" s="1"/>
  <c r="F1733" i="1"/>
  <c r="I1733" i="1" s="1"/>
  <c r="K1733" i="1" s="1"/>
  <c r="F1734" i="1"/>
  <c r="F1735" i="1"/>
  <c r="F1736" i="1"/>
  <c r="F1737" i="1"/>
  <c r="F1738" i="1"/>
  <c r="I1738" i="1" s="1"/>
  <c r="F1739" i="1"/>
  <c r="F1740" i="1"/>
  <c r="F1741" i="1"/>
  <c r="I1741" i="1" s="1"/>
  <c r="K1741" i="1" s="1"/>
  <c r="F1742" i="1"/>
  <c r="F1743" i="1"/>
  <c r="F1744" i="1"/>
  <c r="F1745" i="1"/>
  <c r="F1746" i="1"/>
  <c r="I1746" i="1" s="1"/>
  <c r="F1747" i="1"/>
  <c r="F1748" i="1"/>
  <c r="F1749" i="1"/>
  <c r="I1749" i="1" s="1"/>
  <c r="K1749" i="1" s="1"/>
  <c r="F1750" i="1"/>
  <c r="F1751" i="1"/>
  <c r="F1752" i="1"/>
  <c r="F1753" i="1"/>
  <c r="F1754" i="1"/>
  <c r="I1754" i="1" s="1"/>
  <c r="F1755" i="1"/>
  <c r="I1755" i="1" s="1"/>
  <c r="F1756" i="1"/>
  <c r="F1757" i="1"/>
  <c r="I1757" i="1" s="1"/>
  <c r="K1757" i="1" s="1"/>
  <c r="F1758" i="1"/>
  <c r="F1759" i="1"/>
  <c r="F1760" i="1"/>
  <c r="F1761" i="1"/>
  <c r="I1761" i="1" s="1"/>
  <c r="F1762" i="1"/>
  <c r="I1762" i="1" s="1"/>
  <c r="F1763" i="1"/>
  <c r="I1763" i="1" s="1"/>
  <c r="F1764" i="1"/>
  <c r="I1764" i="1" s="1"/>
  <c r="F1765" i="1"/>
  <c r="I1765" i="1" s="1"/>
  <c r="F1766" i="1"/>
  <c r="F1767" i="1"/>
  <c r="F1768" i="1"/>
  <c r="F1769" i="1"/>
  <c r="F1770" i="1"/>
  <c r="I1770" i="1" s="1"/>
  <c r="F1771" i="1"/>
  <c r="I1771" i="1" s="1"/>
  <c r="F1772" i="1"/>
  <c r="F1773" i="1"/>
  <c r="I1773" i="1" s="1"/>
  <c r="K1773" i="1" s="1"/>
  <c r="F1774" i="1"/>
  <c r="F1775" i="1"/>
  <c r="F1776" i="1"/>
  <c r="F1777" i="1"/>
  <c r="F1778" i="1"/>
  <c r="I1778" i="1" s="1"/>
  <c r="F1779" i="1"/>
  <c r="F1780" i="1"/>
  <c r="F1781" i="1"/>
  <c r="I1781" i="1" s="1"/>
  <c r="F1782" i="1"/>
  <c r="F1783" i="1"/>
  <c r="F1784" i="1"/>
  <c r="F1785" i="1"/>
  <c r="F1786" i="1"/>
  <c r="I1786" i="1" s="1"/>
  <c r="F1787" i="1"/>
  <c r="I1787" i="1" s="1"/>
  <c r="F1788" i="1"/>
  <c r="F1789" i="1"/>
  <c r="I1789" i="1" s="1"/>
  <c r="K1789" i="1" s="1"/>
  <c r="F1790" i="1"/>
  <c r="F1791" i="1"/>
  <c r="F1792" i="1"/>
  <c r="F1793" i="1"/>
  <c r="I1793" i="1" s="1"/>
  <c r="F1794" i="1"/>
  <c r="I1794" i="1" s="1"/>
  <c r="F1795" i="1"/>
  <c r="I1795" i="1" s="1"/>
  <c r="F1796" i="1"/>
  <c r="I1796" i="1" s="1"/>
  <c r="F1797" i="1"/>
  <c r="I1797" i="1" s="1"/>
  <c r="K1797" i="1" s="1"/>
  <c r="F1798" i="1"/>
  <c r="F1799" i="1"/>
  <c r="F1800" i="1"/>
  <c r="F1801" i="1"/>
  <c r="F1802" i="1"/>
  <c r="I1802" i="1" s="1"/>
  <c r="F1803" i="1"/>
  <c r="F1804" i="1"/>
  <c r="I1804" i="1" s="1"/>
  <c r="F1805" i="1"/>
  <c r="I1805" i="1" s="1"/>
  <c r="F1806" i="1"/>
  <c r="F1807" i="1"/>
  <c r="F1808" i="1"/>
  <c r="F1809" i="1"/>
  <c r="I1809" i="1" s="1"/>
  <c r="F1810" i="1"/>
  <c r="I1810" i="1" s="1"/>
  <c r="K1810" i="1" s="1"/>
  <c r="M1810" i="1" s="1"/>
  <c r="N1810" i="1" s="1"/>
  <c r="F1811" i="1"/>
  <c r="F1812" i="1"/>
  <c r="F1813" i="1"/>
  <c r="I1813" i="1" s="1"/>
  <c r="F1814" i="1"/>
  <c r="F1815" i="1"/>
  <c r="F1816" i="1"/>
  <c r="F1817" i="1"/>
  <c r="I1817" i="1" s="1"/>
  <c r="F1818" i="1"/>
  <c r="I1818" i="1" s="1"/>
  <c r="K1818" i="1" s="1"/>
  <c r="M1818" i="1" s="1"/>
  <c r="N1818" i="1" s="1"/>
  <c r="F1819" i="1"/>
  <c r="I1819" i="1" s="1"/>
  <c r="K1819" i="1" s="1"/>
  <c r="M1819" i="1" s="1"/>
  <c r="N1819" i="1" s="1"/>
  <c r="F1820" i="1"/>
  <c r="F1821" i="1"/>
  <c r="I1821" i="1" s="1"/>
  <c r="F1822" i="1"/>
  <c r="F1823" i="1"/>
  <c r="F1824" i="1"/>
  <c r="F1825" i="1"/>
  <c r="I1825" i="1" s="1"/>
  <c r="F1826" i="1"/>
  <c r="I1826" i="1" s="1"/>
  <c r="K1826" i="1" s="1"/>
  <c r="M1826" i="1" s="1"/>
  <c r="N1826" i="1" s="1"/>
  <c r="F1827" i="1"/>
  <c r="I1827" i="1" s="1"/>
  <c r="K1827" i="1" s="1"/>
  <c r="M1827" i="1" s="1"/>
  <c r="N1827" i="1" s="1"/>
  <c r="F1828" i="1"/>
  <c r="I1828" i="1" s="1"/>
  <c r="F1829" i="1"/>
  <c r="I1829" i="1" s="1"/>
  <c r="F1830" i="1"/>
  <c r="F1831" i="1"/>
  <c r="F1832" i="1"/>
  <c r="F1833" i="1"/>
  <c r="I1833" i="1" s="1"/>
  <c r="F1834" i="1"/>
  <c r="I1834" i="1" s="1"/>
  <c r="K1834" i="1" s="1"/>
  <c r="M1834" i="1" s="1"/>
  <c r="N1834" i="1" s="1"/>
  <c r="F1835" i="1"/>
  <c r="I1835" i="1" s="1"/>
  <c r="K1835" i="1" s="1"/>
  <c r="F1836" i="1"/>
  <c r="I1836" i="1" s="1"/>
  <c r="F1837" i="1"/>
  <c r="I1837" i="1" s="1"/>
  <c r="F1838" i="1"/>
  <c r="F1839" i="1"/>
  <c r="F1840" i="1"/>
  <c r="F1841" i="1"/>
  <c r="I1841" i="1" s="1"/>
  <c r="F1842" i="1"/>
  <c r="I1842" i="1" s="1"/>
  <c r="K1842" i="1" s="1"/>
  <c r="M1842" i="1" s="1"/>
  <c r="N1842" i="1" s="1"/>
  <c r="F1843" i="1"/>
  <c r="I1843" i="1" s="1"/>
  <c r="K1843" i="1" s="1"/>
  <c r="M1843" i="1" s="1"/>
  <c r="N1843" i="1" s="1"/>
  <c r="F1844" i="1"/>
  <c r="I1844" i="1" s="1"/>
  <c r="F1845" i="1"/>
  <c r="I1845" i="1" s="1"/>
  <c r="F1846" i="1"/>
  <c r="F1847" i="1"/>
  <c r="F1848" i="1"/>
  <c r="F1849" i="1"/>
  <c r="I1849" i="1" s="1"/>
  <c r="F1850" i="1"/>
  <c r="I1850" i="1" s="1"/>
  <c r="K1850" i="1" s="1"/>
  <c r="M1850" i="1" s="1"/>
  <c r="N1850" i="1" s="1"/>
  <c r="F1851" i="1"/>
  <c r="F1852" i="1"/>
  <c r="I1852" i="1" s="1"/>
  <c r="F1853" i="1"/>
  <c r="I1853" i="1" s="1"/>
  <c r="F1854" i="1"/>
  <c r="F1855" i="1"/>
  <c r="F1856" i="1"/>
  <c r="F1857" i="1"/>
  <c r="I1857" i="1" s="1"/>
  <c r="F1858" i="1"/>
  <c r="I1858" i="1" s="1"/>
  <c r="K1858" i="1" s="1"/>
  <c r="M1858" i="1" s="1"/>
  <c r="N1858" i="1" s="1"/>
  <c r="F1859" i="1"/>
  <c r="F1860" i="1"/>
  <c r="I1860" i="1" s="1"/>
  <c r="K1860" i="1" s="1"/>
  <c r="F1861" i="1"/>
  <c r="I1861" i="1" s="1"/>
  <c r="F1862" i="1"/>
  <c r="F1863" i="1"/>
  <c r="F1864" i="1"/>
  <c r="F1865" i="1"/>
  <c r="I1865" i="1" s="1"/>
  <c r="F1866" i="1"/>
  <c r="I1866" i="1" s="1"/>
  <c r="K1866" i="1" s="1"/>
  <c r="M1866" i="1" s="1"/>
  <c r="N1866" i="1" s="1"/>
  <c r="F1867" i="1"/>
  <c r="F1868" i="1"/>
  <c r="F1869" i="1"/>
  <c r="I1869" i="1" s="1"/>
  <c r="F1870" i="1"/>
  <c r="F1871" i="1"/>
  <c r="F1872" i="1"/>
  <c r="F1873" i="1"/>
  <c r="I1873" i="1" s="1"/>
  <c r="F1874" i="1"/>
  <c r="I1874" i="1" s="1"/>
  <c r="K1874" i="1" s="1"/>
  <c r="M1874" i="1" s="1"/>
  <c r="N1874" i="1" s="1"/>
  <c r="F1875" i="1"/>
  <c r="I1875" i="1" s="1"/>
  <c r="K1875" i="1" s="1"/>
  <c r="M1875" i="1" s="1"/>
  <c r="N1875" i="1" s="1"/>
  <c r="F1876" i="1"/>
  <c r="I1876" i="1" s="1"/>
  <c r="F1877" i="1"/>
  <c r="I1877" i="1" s="1"/>
  <c r="F1878" i="1"/>
  <c r="F1879" i="1"/>
  <c r="F1880" i="1"/>
  <c r="F1881" i="1"/>
  <c r="I1881" i="1" s="1"/>
  <c r="F1882" i="1"/>
  <c r="I1882" i="1" s="1"/>
  <c r="K1882" i="1" s="1"/>
  <c r="M1882" i="1" s="1"/>
  <c r="N1882" i="1" s="1"/>
  <c r="F1883" i="1"/>
  <c r="I1883" i="1" s="1"/>
  <c r="K1883" i="1" s="1"/>
  <c r="M1883" i="1" s="1"/>
  <c r="N1883" i="1" s="1"/>
  <c r="F1884" i="1"/>
  <c r="I1884" i="1" s="1"/>
  <c r="F1885" i="1"/>
  <c r="I1885" i="1" s="1"/>
  <c r="F1886" i="1"/>
  <c r="F1887" i="1"/>
  <c r="F1888" i="1"/>
  <c r="F1889" i="1"/>
  <c r="I1889" i="1" s="1"/>
  <c r="F1890" i="1"/>
  <c r="I1890" i="1" s="1"/>
  <c r="K1890" i="1" s="1"/>
  <c r="M1890" i="1" s="1"/>
  <c r="N1890" i="1" s="1"/>
  <c r="F1891" i="1"/>
  <c r="I1891" i="1" s="1"/>
  <c r="K1891" i="1" s="1"/>
  <c r="M1891" i="1" s="1"/>
  <c r="N1891" i="1" s="1"/>
  <c r="F1892" i="1"/>
  <c r="I1892" i="1" s="1"/>
  <c r="F1893" i="1"/>
  <c r="I1893" i="1" s="1"/>
  <c r="F1894" i="1"/>
  <c r="F1895" i="1"/>
  <c r="F1896" i="1"/>
  <c r="F1897" i="1"/>
  <c r="I1897" i="1" s="1"/>
  <c r="F1898" i="1"/>
  <c r="I1898" i="1" s="1"/>
  <c r="K1898" i="1" s="1"/>
  <c r="M1898" i="1" s="1"/>
  <c r="N1898" i="1" s="1"/>
  <c r="F1899" i="1"/>
  <c r="I1899" i="1" s="1"/>
  <c r="K1899" i="1" s="1"/>
  <c r="M1899" i="1" s="1"/>
  <c r="N1899" i="1" s="1"/>
  <c r="F1900" i="1"/>
  <c r="I1900" i="1" s="1"/>
  <c r="F1901" i="1"/>
  <c r="I1901" i="1" s="1"/>
  <c r="F1902" i="1"/>
  <c r="F1903" i="1"/>
  <c r="F1904" i="1"/>
  <c r="F1905" i="1"/>
  <c r="I1905" i="1" s="1"/>
  <c r="F1906" i="1"/>
  <c r="I1906" i="1" s="1"/>
  <c r="K1906" i="1" s="1"/>
  <c r="M1906" i="1" s="1"/>
  <c r="N1906" i="1" s="1"/>
  <c r="F1907" i="1"/>
  <c r="F1908" i="1"/>
  <c r="I1908" i="1" s="1"/>
  <c r="F1909" i="1"/>
  <c r="I1909" i="1" s="1"/>
  <c r="F1910" i="1"/>
  <c r="F1911" i="1"/>
  <c r="F1912" i="1"/>
  <c r="F1913" i="1"/>
  <c r="I1913" i="1" s="1"/>
  <c r="F1914" i="1"/>
  <c r="I1914" i="1" s="1"/>
  <c r="K1914" i="1" s="1"/>
  <c r="M1914" i="1" s="1"/>
  <c r="N1914" i="1" s="1"/>
  <c r="F1915" i="1"/>
  <c r="I1915" i="1" s="1"/>
  <c r="K1915" i="1" s="1"/>
  <c r="M1915" i="1" s="1"/>
  <c r="N1915" i="1" s="1"/>
  <c r="F1916" i="1"/>
  <c r="F1917" i="1"/>
  <c r="I1917" i="1" s="1"/>
  <c r="F1918" i="1"/>
  <c r="F1919" i="1"/>
  <c r="F1920" i="1"/>
  <c r="F1921" i="1"/>
  <c r="I1921" i="1" s="1"/>
  <c r="F1922" i="1"/>
  <c r="I1922" i="1" s="1"/>
  <c r="K1922" i="1" s="1"/>
  <c r="M1922" i="1" s="1"/>
  <c r="N1922" i="1" s="1"/>
  <c r="F1923" i="1"/>
  <c r="I1923" i="1" s="1"/>
  <c r="K1923" i="1" s="1"/>
  <c r="M1923" i="1" s="1"/>
  <c r="N1923" i="1" s="1"/>
  <c r="F1924" i="1"/>
  <c r="I1924" i="1" s="1"/>
  <c r="F1925" i="1"/>
  <c r="I1925" i="1" s="1"/>
  <c r="F1926" i="1"/>
  <c r="F1927" i="1"/>
  <c r="F1928" i="1"/>
  <c r="F1929" i="1"/>
  <c r="I1929" i="1" s="1"/>
  <c r="F1930" i="1"/>
  <c r="I1930" i="1" s="1"/>
  <c r="K1930" i="1" s="1"/>
  <c r="M1930" i="1" s="1"/>
  <c r="N1930" i="1" s="1"/>
  <c r="F1931" i="1"/>
  <c r="I1931" i="1" s="1"/>
  <c r="K1931" i="1" s="1"/>
  <c r="M1931" i="1" s="1"/>
  <c r="N1931" i="1" s="1"/>
  <c r="F1932" i="1"/>
  <c r="I1932" i="1" s="1"/>
  <c r="F1933" i="1"/>
  <c r="I1933" i="1" s="1"/>
  <c r="F1934" i="1"/>
  <c r="F1935" i="1"/>
  <c r="F1936" i="1"/>
  <c r="F1937" i="1"/>
  <c r="I1937" i="1" s="1"/>
  <c r="F1938" i="1"/>
  <c r="I1938" i="1" s="1"/>
  <c r="K1938" i="1" s="1"/>
  <c r="M1938" i="1" s="1"/>
  <c r="N1938" i="1" s="1"/>
  <c r="F1939" i="1"/>
  <c r="F1940" i="1"/>
  <c r="F1941" i="1"/>
  <c r="I1941" i="1" s="1"/>
  <c r="F1942" i="1"/>
  <c r="F1943" i="1"/>
  <c r="F1944" i="1"/>
  <c r="F1945" i="1"/>
  <c r="I1945" i="1" s="1"/>
  <c r="F1946" i="1"/>
  <c r="I1946" i="1" s="1"/>
  <c r="K1946" i="1" s="1"/>
  <c r="M1946" i="1" s="1"/>
  <c r="N1946" i="1" s="1"/>
  <c r="F1947" i="1"/>
  <c r="I1947" i="1" s="1"/>
  <c r="K1947" i="1" s="1"/>
  <c r="M1947" i="1" s="1"/>
  <c r="N1947" i="1" s="1"/>
  <c r="F1948" i="1"/>
  <c r="F1949" i="1"/>
  <c r="I1949" i="1" s="1"/>
  <c r="F1950" i="1"/>
  <c r="F1951" i="1"/>
  <c r="F1952" i="1"/>
  <c r="F1953" i="1"/>
  <c r="I1953" i="1" s="1"/>
  <c r="F1954" i="1"/>
  <c r="I1954" i="1" s="1"/>
  <c r="K1954" i="1" s="1"/>
  <c r="M1954" i="1" s="1"/>
  <c r="N1954" i="1" s="1"/>
  <c r="F1955" i="1"/>
  <c r="I1955" i="1" s="1"/>
  <c r="K1955" i="1" s="1"/>
  <c r="F1956" i="1"/>
  <c r="I1956" i="1" s="1"/>
  <c r="F1957" i="1"/>
  <c r="I1957" i="1" s="1"/>
  <c r="F1958" i="1"/>
  <c r="F1959" i="1"/>
  <c r="F1960" i="1"/>
  <c r="F1961" i="1"/>
  <c r="I1961" i="1" s="1"/>
  <c r="F1962" i="1"/>
  <c r="I1962" i="1" s="1"/>
  <c r="K1962" i="1" s="1"/>
  <c r="M1962" i="1" s="1"/>
  <c r="N1962" i="1" s="1"/>
  <c r="F1963" i="1"/>
  <c r="I1963" i="1" s="1"/>
  <c r="K1963" i="1" s="1"/>
  <c r="F1964" i="1"/>
  <c r="I1964" i="1" s="1"/>
  <c r="F1965" i="1"/>
  <c r="I1965" i="1" s="1"/>
  <c r="F1966" i="1"/>
  <c r="F1967" i="1"/>
  <c r="F1968" i="1"/>
  <c r="F1969" i="1"/>
  <c r="I1969" i="1" s="1"/>
  <c r="F1970" i="1"/>
  <c r="I1970" i="1" s="1"/>
  <c r="K1970" i="1" s="1"/>
  <c r="M1970" i="1" s="1"/>
  <c r="N1970" i="1" s="1"/>
  <c r="F1971" i="1"/>
  <c r="I1971" i="1" s="1"/>
  <c r="K1971" i="1" s="1"/>
  <c r="M1971" i="1" s="1"/>
  <c r="N1971" i="1" s="1"/>
  <c r="F1972" i="1"/>
  <c r="I1972" i="1" s="1"/>
  <c r="F1973" i="1"/>
  <c r="I1973" i="1" s="1"/>
  <c r="F1974" i="1"/>
  <c r="F1975" i="1"/>
  <c r="F1976" i="1"/>
  <c r="F1977" i="1"/>
  <c r="I1977" i="1" s="1"/>
  <c r="F1978" i="1"/>
  <c r="I1978" i="1" s="1"/>
  <c r="K1978" i="1" s="1"/>
  <c r="F1979" i="1"/>
  <c r="F1980" i="1"/>
  <c r="I1980" i="1" s="1"/>
  <c r="F1981" i="1"/>
  <c r="I1981" i="1" s="1"/>
  <c r="F1982" i="1"/>
  <c r="F1983" i="1"/>
  <c r="F1984" i="1"/>
  <c r="F1985" i="1"/>
  <c r="I1985" i="1" s="1"/>
  <c r="F1986" i="1"/>
  <c r="F1987" i="1"/>
  <c r="F1988" i="1"/>
  <c r="F1989" i="1"/>
  <c r="F1990" i="1"/>
  <c r="F1991" i="1"/>
  <c r="F1992" i="1"/>
  <c r="F1993" i="1"/>
  <c r="I1993" i="1" s="1"/>
  <c r="F1994" i="1"/>
  <c r="I1994" i="1" s="1"/>
  <c r="K1994" i="1" s="1"/>
  <c r="M1994" i="1" s="1"/>
  <c r="N1994" i="1" s="1"/>
  <c r="F1995" i="1"/>
  <c r="F1996" i="1"/>
  <c r="F1997" i="1"/>
  <c r="I1997" i="1" s="1"/>
  <c r="F1998" i="1"/>
  <c r="F1999" i="1"/>
  <c r="F2000" i="1"/>
  <c r="F2001" i="1"/>
  <c r="I2001" i="1" s="1"/>
  <c r="F2002" i="1"/>
  <c r="I2002" i="1" s="1"/>
  <c r="K2002" i="1" s="1"/>
  <c r="M2002" i="1" s="1"/>
  <c r="N2002" i="1" s="1"/>
  <c r="F2003" i="1"/>
  <c r="I2003" i="1" s="1"/>
  <c r="K2003" i="1" s="1"/>
  <c r="M2003" i="1" s="1"/>
  <c r="N2003" i="1" s="1"/>
  <c r="F2004" i="1"/>
  <c r="I2004" i="1" s="1"/>
  <c r="F2005" i="1"/>
  <c r="I2005" i="1" s="1"/>
  <c r="F2006" i="1"/>
  <c r="F2007" i="1"/>
  <c r="F2008" i="1"/>
  <c r="F2009" i="1"/>
  <c r="I2009" i="1" s="1"/>
  <c r="F2010" i="1"/>
  <c r="I2010" i="1" s="1"/>
  <c r="K2010" i="1" s="1"/>
  <c r="F2011" i="1"/>
  <c r="I2011" i="1" s="1"/>
  <c r="K2011" i="1" s="1"/>
  <c r="F2012" i="1"/>
  <c r="I2012" i="1" s="1"/>
  <c r="F2013" i="1"/>
  <c r="I2013" i="1" s="1"/>
  <c r="F2014" i="1"/>
  <c r="F2015" i="1"/>
  <c r="F2016" i="1"/>
  <c r="F2017" i="1"/>
  <c r="I2017" i="1" s="1"/>
  <c r="F2018" i="1"/>
  <c r="I2018" i="1" s="1"/>
  <c r="K2018" i="1" s="1"/>
  <c r="M2018" i="1" s="1"/>
  <c r="N2018" i="1" s="1"/>
  <c r="F2019" i="1"/>
  <c r="I2019" i="1" s="1"/>
  <c r="K2019" i="1" s="1"/>
  <c r="M2019" i="1" s="1"/>
  <c r="N2019" i="1" s="1"/>
  <c r="F2020" i="1"/>
  <c r="I2020" i="1" s="1"/>
  <c r="F2021" i="1"/>
  <c r="I2021" i="1" s="1"/>
  <c r="F2022" i="1"/>
  <c r="F2023" i="1"/>
  <c r="F2024" i="1"/>
  <c r="F2025" i="1"/>
  <c r="I2025" i="1" s="1"/>
  <c r="F2026" i="1"/>
  <c r="I2026" i="1" s="1"/>
  <c r="K2026" i="1" s="1"/>
  <c r="M2026" i="1" s="1"/>
  <c r="N2026" i="1" s="1"/>
  <c r="F2027" i="1"/>
  <c r="I2027" i="1" s="1"/>
  <c r="K2027" i="1" s="1"/>
  <c r="M2027" i="1" s="1"/>
  <c r="N2027" i="1" s="1"/>
  <c r="F2028" i="1"/>
  <c r="I2028" i="1" s="1"/>
  <c r="F2029" i="1"/>
  <c r="I2029" i="1" s="1"/>
  <c r="F2030" i="1"/>
  <c r="F2031" i="1"/>
  <c r="F2032" i="1"/>
  <c r="F2033" i="1"/>
  <c r="I2033" i="1" s="1"/>
  <c r="F2034" i="1"/>
  <c r="F2035" i="1"/>
  <c r="F2036" i="1"/>
  <c r="I2036" i="1" s="1"/>
  <c r="F2037" i="1"/>
  <c r="I2037" i="1" s="1"/>
  <c r="F2038" i="1"/>
  <c r="F2039" i="1"/>
  <c r="F2040" i="1"/>
  <c r="F2041" i="1"/>
  <c r="I2041" i="1" s="1"/>
  <c r="F2042" i="1"/>
  <c r="I2042" i="1" s="1"/>
  <c r="K2042" i="1" s="1"/>
  <c r="M2042" i="1" s="1"/>
  <c r="N2042" i="1" s="1"/>
  <c r="F2043" i="1"/>
  <c r="I2043" i="1" s="1"/>
  <c r="K2043" i="1" s="1"/>
  <c r="M2043" i="1" s="1"/>
  <c r="N2043" i="1" s="1"/>
  <c r="F2044" i="1"/>
  <c r="I2044" i="1" s="1"/>
  <c r="K2044" i="1" s="1"/>
  <c r="F2045" i="1"/>
  <c r="I2045" i="1" s="1"/>
  <c r="F2046" i="1"/>
  <c r="F2047" i="1"/>
  <c r="F2048" i="1"/>
  <c r="F2049" i="1"/>
  <c r="I2049" i="1" s="1"/>
  <c r="F2050" i="1"/>
  <c r="I2050" i="1" s="1"/>
  <c r="K2050" i="1" s="1"/>
  <c r="M2050" i="1" s="1"/>
  <c r="N2050" i="1" s="1"/>
  <c r="F2051" i="1"/>
  <c r="I2051" i="1" s="1"/>
  <c r="F2052" i="1"/>
  <c r="I2052" i="1" s="1"/>
  <c r="F2053" i="1"/>
  <c r="I2053" i="1" s="1"/>
  <c r="F2054" i="1"/>
  <c r="F2055" i="1"/>
  <c r="F2056" i="1"/>
  <c r="F2057" i="1"/>
  <c r="I2057" i="1" s="1"/>
  <c r="F2058" i="1"/>
  <c r="I2058" i="1" s="1"/>
  <c r="K2058" i="1" s="1"/>
  <c r="M2058" i="1" s="1"/>
  <c r="N2058" i="1" s="1"/>
  <c r="F2059" i="1"/>
  <c r="I2059" i="1" s="1"/>
  <c r="K2059" i="1" s="1"/>
  <c r="M2059" i="1" s="1"/>
  <c r="N2059" i="1" s="1"/>
  <c r="F2060" i="1"/>
  <c r="I2060" i="1" s="1"/>
  <c r="F2061" i="1"/>
  <c r="I2061" i="1" s="1"/>
  <c r="F2062" i="1"/>
  <c r="F2063" i="1"/>
  <c r="F2064" i="1"/>
  <c r="F2065" i="1"/>
  <c r="I2065" i="1" s="1"/>
  <c r="F2066" i="1"/>
  <c r="I2066" i="1" s="1"/>
  <c r="K2066" i="1" s="1"/>
  <c r="M2066" i="1" s="1"/>
  <c r="N2066" i="1" s="1"/>
  <c r="F2067" i="1"/>
  <c r="F2068" i="1"/>
  <c r="F2069" i="1"/>
  <c r="I2069" i="1" s="1"/>
  <c r="F2070" i="1"/>
  <c r="F5" i="1"/>
  <c r="M1704" i="1"/>
  <c r="N1704" i="1" s="1"/>
  <c r="M1832" i="1"/>
  <c r="N1832" i="1" s="1"/>
  <c r="M1835" i="1"/>
  <c r="N1835" i="1" s="1"/>
  <c r="M1963" i="1"/>
  <c r="N1963" i="1" s="1"/>
  <c r="M2008" i="1"/>
  <c r="N2008" i="1" s="1"/>
  <c r="K1807" i="1"/>
  <c r="K1809" i="1"/>
  <c r="M1809" i="1" s="1"/>
  <c r="N1809" i="1" s="1"/>
  <c r="K1855" i="1"/>
  <c r="K1865" i="1"/>
  <c r="M1865" i="1" s="1"/>
  <c r="N1865" i="1" s="1"/>
  <c r="P1865" i="1" s="1"/>
  <c r="K1873" i="1"/>
  <c r="M1873" i="1" s="1"/>
  <c r="N1873" i="1" s="1"/>
  <c r="K1903" i="1"/>
  <c r="K1913" i="1"/>
  <c r="M1913" i="1" s="1"/>
  <c r="N1913" i="1" s="1"/>
  <c r="K1919" i="1"/>
  <c r="K1921" i="1"/>
  <c r="M1921" i="1" s="1"/>
  <c r="N1921" i="1" s="1"/>
  <c r="K1929" i="1"/>
  <c r="M1929" i="1" s="1"/>
  <c r="N1929" i="1" s="1"/>
  <c r="K1975" i="1"/>
  <c r="K1977" i="1"/>
  <c r="M1977" i="1" s="1"/>
  <c r="N1977" i="1" s="1"/>
  <c r="K1985" i="1"/>
  <c r="M1985" i="1" s="1"/>
  <c r="N1985" i="1" s="1"/>
  <c r="K1991" i="1"/>
  <c r="K2020" i="1"/>
  <c r="K2023" i="1"/>
  <c r="K2033" i="1"/>
  <c r="M2033" i="1" s="1"/>
  <c r="N2033" i="1" s="1"/>
  <c r="K2051" i="1"/>
  <c r="M2051" i="1" s="1"/>
  <c r="N2051" i="1" s="1"/>
  <c r="K206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K1836" i="1" s="1"/>
  <c r="J1837" i="1"/>
  <c r="J1838" i="1"/>
  <c r="J1839" i="1"/>
  <c r="J1840" i="1"/>
  <c r="J1841" i="1"/>
  <c r="K1841" i="1" s="1"/>
  <c r="M1841" i="1" s="1"/>
  <c r="N1841" i="1" s="1"/>
  <c r="J1842" i="1"/>
  <c r="J1843" i="1"/>
  <c r="J1844" i="1"/>
  <c r="J1845" i="1"/>
  <c r="J1846" i="1"/>
  <c r="J1847" i="1"/>
  <c r="J1848" i="1"/>
  <c r="J1849" i="1"/>
  <c r="K1849" i="1" s="1"/>
  <c r="M1849" i="1" s="1"/>
  <c r="N1849" i="1" s="1"/>
  <c r="J1850" i="1"/>
  <c r="J1851" i="1"/>
  <c r="J1852" i="1"/>
  <c r="J1853" i="1"/>
  <c r="J1854" i="1"/>
  <c r="K1854" i="1" s="1"/>
  <c r="J1855" i="1"/>
  <c r="J1856" i="1"/>
  <c r="J1857" i="1"/>
  <c r="K1857" i="1" s="1"/>
  <c r="M1857" i="1" s="1"/>
  <c r="N1857" i="1" s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K1876" i="1" s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K1892" i="1" s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K1905" i="1" s="1"/>
  <c r="M1905" i="1" s="1"/>
  <c r="N1905" i="1" s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K1927" i="1" s="1"/>
  <c r="J1928" i="1"/>
  <c r="J1929" i="1"/>
  <c r="J1930" i="1"/>
  <c r="J1931" i="1"/>
  <c r="J1932" i="1"/>
  <c r="J1933" i="1"/>
  <c r="J1934" i="1"/>
  <c r="J1935" i="1"/>
  <c r="J1936" i="1"/>
  <c r="J1937" i="1"/>
  <c r="K1937" i="1" s="1"/>
  <c r="M1937" i="1" s="1"/>
  <c r="N1937" i="1" s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K1956" i="1" s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K1969" i="1" s="1"/>
  <c r="M1969" i="1" s="1"/>
  <c r="N1969" i="1" s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K1993" i="1" s="1"/>
  <c r="M1993" i="1" s="1"/>
  <c r="N1993" i="1" s="1"/>
  <c r="J1994" i="1"/>
  <c r="J1995" i="1"/>
  <c r="J1996" i="1"/>
  <c r="J1997" i="1"/>
  <c r="J1998" i="1"/>
  <c r="J1999" i="1"/>
  <c r="J2000" i="1"/>
  <c r="J2001" i="1"/>
  <c r="K2001" i="1" s="1"/>
  <c r="M2001" i="1" s="1"/>
  <c r="N2001" i="1" s="1"/>
  <c r="J2002" i="1"/>
  <c r="J2003" i="1"/>
  <c r="J2004" i="1"/>
  <c r="J2005" i="1"/>
  <c r="J2006" i="1"/>
  <c r="J2007" i="1"/>
  <c r="J2008" i="1"/>
  <c r="J2009" i="1"/>
  <c r="J2010" i="1"/>
  <c r="J2011" i="1"/>
  <c r="J2012" i="1"/>
  <c r="K2012" i="1" s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K2049" i="1" s="1"/>
  <c r="M2049" i="1" s="1"/>
  <c r="N2049" i="1" s="1"/>
  <c r="J2050" i="1"/>
  <c r="J2051" i="1"/>
  <c r="J2052" i="1"/>
  <c r="J2053" i="1"/>
  <c r="J2054" i="1"/>
  <c r="J2055" i="1"/>
  <c r="J2056" i="1"/>
  <c r="J2057" i="1"/>
  <c r="K2057" i="1" s="1"/>
  <c r="M2057" i="1" s="1"/>
  <c r="N2057" i="1" s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I2070" i="1"/>
  <c r="I1806" i="1"/>
  <c r="I1807" i="1"/>
  <c r="I1808" i="1"/>
  <c r="I1811" i="1"/>
  <c r="K1811" i="1" s="1"/>
  <c r="I1812" i="1"/>
  <c r="K1812" i="1" s="1"/>
  <c r="I1814" i="1"/>
  <c r="K1814" i="1" s="1"/>
  <c r="I1815" i="1"/>
  <c r="K1815" i="1" s="1"/>
  <c r="I1816" i="1"/>
  <c r="I1820" i="1"/>
  <c r="I1822" i="1"/>
  <c r="I1823" i="1"/>
  <c r="I1824" i="1"/>
  <c r="I1830" i="1"/>
  <c r="K1830" i="1" s="1"/>
  <c r="I1831" i="1"/>
  <c r="K1831" i="1" s="1"/>
  <c r="I1832" i="1"/>
  <c r="K1832" i="1" s="1"/>
  <c r="I1838" i="1"/>
  <c r="I1839" i="1"/>
  <c r="K1839" i="1" s="1"/>
  <c r="I1840" i="1"/>
  <c r="I1846" i="1"/>
  <c r="I1847" i="1"/>
  <c r="K1847" i="1" s="1"/>
  <c r="I1848" i="1"/>
  <c r="K1848" i="1" s="1"/>
  <c r="M1848" i="1" s="1"/>
  <c r="N1848" i="1" s="1"/>
  <c r="I1851" i="1"/>
  <c r="K1851" i="1" s="1"/>
  <c r="M1851" i="1" s="1"/>
  <c r="N1851" i="1" s="1"/>
  <c r="I1854" i="1"/>
  <c r="I1855" i="1"/>
  <c r="I1856" i="1"/>
  <c r="K1856" i="1" s="1"/>
  <c r="M1856" i="1" s="1"/>
  <c r="N1856" i="1" s="1"/>
  <c r="I1859" i="1"/>
  <c r="K1859" i="1" s="1"/>
  <c r="M1859" i="1" s="1"/>
  <c r="N1859" i="1" s="1"/>
  <c r="I1862" i="1"/>
  <c r="I1863" i="1"/>
  <c r="K1863" i="1" s="1"/>
  <c r="I1864" i="1"/>
  <c r="K1864" i="1" s="1"/>
  <c r="M1864" i="1" s="1"/>
  <c r="N1864" i="1" s="1"/>
  <c r="I1867" i="1"/>
  <c r="K1867" i="1" s="1"/>
  <c r="M1867" i="1" s="1"/>
  <c r="N1867" i="1" s="1"/>
  <c r="I1868" i="1"/>
  <c r="I1870" i="1"/>
  <c r="I1871" i="1"/>
  <c r="K1871" i="1" s="1"/>
  <c r="I1872" i="1"/>
  <c r="I1878" i="1"/>
  <c r="I1879" i="1"/>
  <c r="K1879" i="1" s="1"/>
  <c r="I1880" i="1"/>
  <c r="K1880" i="1" s="1"/>
  <c r="M1880" i="1" s="1"/>
  <c r="N1880" i="1" s="1"/>
  <c r="I1886" i="1"/>
  <c r="I1887" i="1"/>
  <c r="K1887" i="1" s="1"/>
  <c r="I1888" i="1"/>
  <c r="I1894" i="1"/>
  <c r="I1895" i="1"/>
  <c r="K1895" i="1" s="1"/>
  <c r="I1896" i="1"/>
  <c r="I1902" i="1"/>
  <c r="K1902" i="1" s="1"/>
  <c r="I1903" i="1"/>
  <c r="I1904" i="1"/>
  <c r="K1904" i="1" s="1"/>
  <c r="M1904" i="1" s="1"/>
  <c r="N1904" i="1" s="1"/>
  <c r="I1907" i="1"/>
  <c r="K1907" i="1" s="1"/>
  <c r="I1910" i="1"/>
  <c r="I1911" i="1"/>
  <c r="K1911" i="1" s="1"/>
  <c r="I1912" i="1"/>
  <c r="K1912" i="1" s="1"/>
  <c r="M1912" i="1" s="1"/>
  <c r="N1912" i="1" s="1"/>
  <c r="I1916" i="1"/>
  <c r="I1918" i="1"/>
  <c r="K1918" i="1" s="1"/>
  <c r="I1919" i="1"/>
  <c r="I1920" i="1"/>
  <c r="K1920" i="1" s="1"/>
  <c r="M1920" i="1" s="1"/>
  <c r="N1920" i="1" s="1"/>
  <c r="I1926" i="1"/>
  <c r="K1926" i="1" s="1"/>
  <c r="I1927" i="1"/>
  <c r="I1928" i="1"/>
  <c r="I1934" i="1"/>
  <c r="I1935" i="1"/>
  <c r="K1935" i="1" s="1"/>
  <c r="I1936" i="1"/>
  <c r="K1936" i="1" s="1"/>
  <c r="M1936" i="1" s="1"/>
  <c r="N1936" i="1" s="1"/>
  <c r="I1939" i="1"/>
  <c r="K1939" i="1" s="1"/>
  <c r="M1939" i="1" s="1"/>
  <c r="N1939" i="1" s="1"/>
  <c r="I1940" i="1"/>
  <c r="K1940" i="1" s="1"/>
  <c r="I1942" i="1"/>
  <c r="K1942" i="1" s="1"/>
  <c r="I1943" i="1"/>
  <c r="I1944" i="1"/>
  <c r="I1948" i="1"/>
  <c r="I1950" i="1"/>
  <c r="I1951" i="1"/>
  <c r="K1951" i="1" s="1"/>
  <c r="I1952" i="1"/>
  <c r="I1958" i="1"/>
  <c r="K1958" i="1" s="1"/>
  <c r="I1959" i="1"/>
  <c r="K1959" i="1" s="1"/>
  <c r="I1960" i="1"/>
  <c r="I1966" i="1"/>
  <c r="I1967" i="1"/>
  <c r="K1967" i="1" s="1"/>
  <c r="I1968" i="1"/>
  <c r="I1974" i="1"/>
  <c r="K1974" i="1" s="1"/>
  <c r="I1975" i="1"/>
  <c r="I1976" i="1"/>
  <c r="K1976" i="1" s="1"/>
  <c r="M1976" i="1" s="1"/>
  <c r="N1976" i="1" s="1"/>
  <c r="I1979" i="1"/>
  <c r="K1979" i="1" s="1"/>
  <c r="M1979" i="1" s="1"/>
  <c r="N1979" i="1" s="1"/>
  <c r="I1982" i="1"/>
  <c r="I1983" i="1"/>
  <c r="K1983" i="1" s="1"/>
  <c r="I1984" i="1"/>
  <c r="I1986" i="1"/>
  <c r="K1986" i="1" s="1"/>
  <c r="I1987" i="1"/>
  <c r="K1987" i="1" s="1"/>
  <c r="M1987" i="1" s="1"/>
  <c r="N1987" i="1" s="1"/>
  <c r="I1988" i="1"/>
  <c r="K1988" i="1" s="1"/>
  <c r="I1989" i="1"/>
  <c r="I1990" i="1"/>
  <c r="I1991" i="1"/>
  <c r="I1992" i="1"/>
  <c r="K1992" i="1" s="1"/>
  <c r="M1992" i="1" s="1"/>
  <c r="N1992" i="1" s="1"/>
  <c r="I1995" i="1"/>
  <c r="K1995" i="1" s="1"/>
  <c r="M1995" i="1" s="1"/>
  <c r="N1995" i="1" s="1"/>
  <c r="I1996" i="1"/>
  <c r="K1996" i="1" s="1"/>
  <c r="I1998" i="1"/>
  <c r="I1999" i="1"/>
  <c r="K1999" i="1" s="1"/>
  <c r="I2000" i="1"/>
  <c r="K2000" i="1" s="1"/>
  <c r="M2000" i="1" s="1"/>
  <c r="N2000" i="1" s="1"/>
  <c r="I2006" i="1"/>
  <c r="I2007" i="1"/>
  <c r="I2008" i="1"/>
  <c r="K2008" i="1" s="1"/>
  <c r="I2014" i="1"/>
  <c r="I2015" i="1"/>
  <c r="K2015" i="1" s="1"/>
  <c r="I2016" i="1"/>
  <c r="I2022" i="1"/>
  <c r="K2022" i="1" s="1"/>
  <c r="I2023" i="1"/>
  <c r="I2024" i="1"/>
  <c r="I2030" i="1"/>
  <c r="I2031" i="1"/>
  <c r="K2031" i="1" s="1"/>
  <c r="I2032" i="1"/>
  <c r="I2034" i="1"/>
  <c r="K2034" i="1" s="1"/>
  <c r="I2035" i="1"/>
  <c r="K2035" i="1" s="1"/>
  <c r="M2035" i="1" s="1"/>
  <c r="N2035" i="1" s="1"/>
  <c r="I2038" i="1"/>
  <c r="K2038" i="1" s="1"/>
  <c r="I2039" i="1"/>
  <c r="K2039" i="1" s="1"/>
  <c r="I2040" i="1"/>
  <c r="I2046" i="1"/>
  <c r="I2047" i="1"/>
  <c r="K2047" i="1" s="1"/>
  <c r="I2048" i="1"/>
  <c r="I2054" i="1"/>
  <c r="I2055" i="1"/>
  <c r="K2055" i="1" s="1"/>
  <c r="I2056" i="1"/>
  <c r="K2056" i="1" s="1"/>
  <c r="M2056" i="1" s="1"/>
  <c r="N2056" i="1" s="1"/>
  <c r="I2062" i="1"/>
  <c r="I2063" i="1"/>
  <c r="I2064" i="1"/>
  <c r="K2064" i="1" s="1"/>
  <c r="M2064" i="1" s="1"/>
  <c r="N2064" i="1" s="1"/>
  <c r="I2067" i="1"/>
  <c r="K2067" i="1" s="1"/>
  <c r="M2067" i="1" s="1"/>
  <c r="N2067" i="1" s="1"/>
  <c r="I2068" i="1"/>
  <c r="I1801" i="1"/>
  <c r="I1799" i="1"/>
  <c r="K1799" i="1" s="1"/>
  <c r="I1791" i="1"/>
  <c r="I1785" i="1"/>
  <c r="I1783" i="1"/>
  <c r="I1777" i="1"/>
  <c r="I1775" i="1"/>
  <c r="I1769" i="1"/>
  <c r="I1767" i="1"/>
  <c r="I1759" i="1"/>
  <c r="I1753" i="1"/>
  <c r="I1745" i="1"/>
  <c r="I1743" i="1"/>
  <c r="I1737" i="1"/>
  <c r="I1735" i="1"/>
  <c r="I1727" i="1"/>
  <c r="I1721" i="1"/>
  <c r="I1719" i="1"/>
  <c r="K1719" i="1" s="1"/>
  <c r="I1711" i="1"/>
  <c r="I1705" i="1"/>
  <c r="I1703" i="1"/>
  <c r="I1697" i="1"/>
  <c r="I1695" i="1"/>
  <c r="I1687" i="1"/>
  <c r="I1681" i="1"/>
  <c r="I1679" i="1"/>
  <c r="I1674" i="1"/>
  <c r="I1673" i="1"/>
  <c r="I1671" i="1"/>
  <c r="I1663" i="1"/>
  <c r="I1657" i="1"/>
  <c r="I1655" i="1"/>
  <c r="I1647" i="1"/>
  <c r="I1641" i="1"/>
  <c r="I1639" i="1"/>
  <c r="K1639" i="1" s="1"/>
  <c r="I1633" i="1"/>
  <c r="I1631" i="1"/>
  <c r="I1623" i="1"/>
  <c r="I1617" i="1"/>
  <c r="I1615" i="1"/>
  <c r="I1609" i="1"/>
  <c r="I1607" i="1"/>
  <c r="I1599" i="1"/>
  <c r="K1599" i="1" s="1"/>
  <c r="I1593" i="1"/>
  <c r="I1591" i="1"/>
  <c r="I1583" i="1"/>
  <c r="I1577" i="1"/>
  <c r="I1575" i="1"/>
  <c r="I1569" i="1"/>
  <c r="I1567" i="1"/>
  <c r="I1553" i="1"/>
  <c r="I1551" i="1"/>
  <c r="I1545" i="1"/>
  <c r="I1543" i="1"/>
  <c r="I1535" i="1"/>
  <c r="I1530" i="1"/>
  <c r="I1529" i="1"/>
  <c r="I1527" i="1"/>
  <c r="K1527" i="1" s="1"/>
  <c r="I1522" i="1"/>
  <c r="I1521" i="1"/>
  <c r="I1519" i="1"/>
  <c r="I1511" i="1"/>
  <c r="I1505" i="1"/>
  <c r="I1503" i="1"/>
  <c r="I1498" i="1"/>
  <c r="I1495" i="1"/>
  <c r="I1489" i="1"/>
  <c r="I1487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K1490" i="1" s="1"/>
  <c r="M1490" i="1" s="1"/>
  <c r="N1490" i="1" s="1"/>
  <c r="J1491" i="1"/>
  <c r="J1492" i="1"/>
  <c r="J1493" i="1"/>
  <c r="J1494" i="1"/>
  <c r="J1495" i="1"/>
  <c r="J1496" i="1"/>
  <c r="J1497" i="1"/>
  <c r="J1498" i="1"/>
  <c r="K1498" i="1" s="1"/>
  <c r="M1498" i="1" s="1"/>
  <c r="N1498" i="1" s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I392" i="1"/>
  <c r="K392" i="1" s="1"/>
  <c r="M392" i="1" s="1"/>
  <c r="N392" i="1" s="1"/>
  <c r="I527" i="1"/>
  <c r="I655" i="1"/>
  <c r="K655" i="1" s="1"/>
  <c r="I783" i="1"/>
  <c r="K783" i="1" s="1"/>
  <c r="I911" i="1"/>
  <c r="K911" i="1" s="1"/>
  <c r="I960" i="1"/>
  <c r="K960" i="1" s="1"/>
  <c r="M960" i="1" s="1"/>
  <c r="N960" i="1" s="1"/>
  <c r="I1004" i="1"/>
  <c r="K1004" i="1" s="1"/>
  <c r="I1041" i="1"/>
  <c r="K1041" i="1" s="1"/>
  <c r="M1041" i="1" s="1"/>
  <c r="N1041" i="1" s="1"/>
  <c r="I1073" i="1"/>
  <c r="K1073" i="1" s="1"/>
  <c r="M1073" i="1" s="1"/>
  <c r="N1073" i="1" s="1"/>
  <c r="I1105" i="1"/>
  <c r="I1233" i="1"/>
  <c r="I1265" i="1"/>
  <c r="I1297" i="1"/>
  <c r="I1329" i="1"/>
  <c r="K1329" i="1" s="1"/>
  <c r="M1329" i="1" s="1"/>
  <c r="N1329" i="1" s="1"/>
  <c r="I1361" i="1"/>
  <c r="I1484" i="1"/>
  <c r="K1484" i="1" s="1"/>
  <c r="I1486" i="1"/>
  <c r="I1488" i="1"/>
  <c r="I1494" i="1"/>
  <c r="K1494" i="1" s="1"/>
  <c r="I1496" i="1"/>
  <c r="K1496" i="1" s="1"/>
  <c r="M1496" i="1" s="1"/>
  <c r="N1496" i="1" s="1"/>
  <c r="I1499" i="1"/>
  <c r="I1500" i="1"/>
  <c r="K1500" i="1" s="1"/>
  <c r="M1500" i="1" s="1"/>
  <c r="N1500" i="1" s="1"/>
  <c r="I1502" i="1"/>
  <c r="K1502" i="1" s="1"/>
  <c r="I1504" i="1"/>
  <c r="K1504" i="1" s="1"/>
  <c r="M1504" i="1" s="1"/>
  <c r="N1504" i="1" s="1"/>
  <c r="I1507" i="1"/>
  <c r="I1508" i="1"/>
  <c r="I1510" i="1"/>
  <c r="K1510" i="1" s="1"/>
  <c r="I1512" i="1"/>
  <c r="K1512" i="1" s="1"/>
  <c r="M1512" i="1" s="1"/>
  <c r="N1512" i="1" s="1"/>
  <c r="I1518" i="1"/>
  <c r="I1520" i="1"/>
  <c r="K1520" i="1" s="1"/>
  <c r="M1520" i="1" s="1"/>
  <c r="N1520" i="1" s="1"/>
  <c r="I1523" i="1"/>
  <c r="I1524" i="1"/>
  <c r="K1524" i="1" s="1"/>
  <c r="I1526" i="1"/>
  <c r="I1528" i="1"/>
  <c r="I1532" i="1"/>
  <c r="K1532" i="1" s="1"/>
  <c r="I1534" i="1"/>
  <c r="I1536" i="1"/>
  <c r="K1536" i="1" s="1"/>
  <c r="M1536" i="1" s="1"/>
  <c r="N1536" i="1" s="1"/>
  <c r="I1539" i="1"/>
  <c r="I1542" i="1"/>
  <c r="K1542" i="1" s="1"/>
  <c r="I1544" i="1"/>
  <c r="K1544" i="1" s="1"/>
  <c r="M1544" i="1" s="1"/>
  <c r="N1544" i="1" s="1"/>
  <c r="I1548" i="1"/>
  <c r="K1548" i="1" s="1"/>
  <c r="M1548" i="1" s="1"/>
  <c r="N1548" i="1" s="1"/>
  <c r="I1550" i="1"/>
  <c r="I1552" i="1"/>
  <c r="K1552" i="1" s="1"/>
  <c r="M1552" i="1" s="1"/>
  <c r="N1552" i="1" s="1"/>
  <c r="I1558" i="1"/>
  <c r="I1559" i="1"/>
  <c r="K1559" i="1" s="1"/>
  <c r="I1560" i="1"/>
  <c r="K1560" i="1" s="1"/>
  <c r="M1560" i="1" s="1"/>
  <c r="N1560" i="1" s="1"/>
  <c r="I1566" i="1"/>
  <c r="K1566" i="1" s="1"/>
  <c r="I1568" i="1"/>
  <c r="K1568" i="1" s="1"/>
  <c r="M1568" i="1" s="1"/>
  <c r="N1568" i="1" s="1"/>
  <c r="I1571" i="1"/>
  <c r="I1572" i="1"/>
  <c r="I1574" i="1"/>
  <c r="K1574" i="1" s="1"/>
  <c r="I1576" i="1"/>
  <c r="K1576" i="1" s="1"/>
  <c r="M1576" i="1" s="1"/>
  <c r="N1576" i="1" s="1"/>
  <c r="I1582" i="1"/>
  <c r="I1584" i="1"/>
  <c r="K1584" i="1" s="1"/>
  <c r="M1584" i="1" s="1"/>
  <c r="N1584" i="1" s="1"/>
  <c r="I1587" i="1"/>
  <c r="I1588" i="1"/>
  <c r="K1588" i="1" s="1"/>
  <c r="I1590" i="1"/>
  <c r="I1592" i="1"/>
  <c r="I1596" i="1"/>
  <c r="K1596" i="1" s="1"/>
  <c r="M1596" i="1" s="1"/>
  <c r="N1596" i="1" s="1"/>
  <c r="I1598" i="1"/>
  <c r="I1600" i="1"/>
  <c r="K1600" i="1" s="1"/>
  <c r="M1600" i="1" s="1"/>
  <c r="N1600" i="1" s="1"/>
  <c r="I1606" i="1"/>
  <c r="K1606" i="1" s="1"/>
  <c r="I1608" i="1"/>
  <c r="K1608" i="1" s="1"/>
  <c r="M1608" i="1" s="1"/>
  <c r="N1608" i="1" s="1"/>
  <c r="I1611" i="1"/>
  <c r="K1611" i="1" s="1"/>
  <c r="M1611" i="1" s="1"/>
  <c r="N1611" i="1" s="1"/>
  <c r="I1614" i="1"/>
  <c r="I1616" i="1"/>
  <c r="I1620" i="1"/>
  <c r="K1620" i="1" s="1"/>
  <c r="I1622" i="1"/>
  <c r="I1624" i="1"/>
  <c r="K1624" i="1" s="1"/>
  <c r="M1624" i="1" s="1"/>
  <c r="N1624" i="1" s="1"/>
  <c r="I1630" i="1"/>
  <c r="K1630" i="1" s="1"/>
  <c r="I1632" i="1"/>
  <c r="K1632" i="1" s="1"/>
  <c r="M1632" i="1" s="1"/>
  <c r="N1632" i="1" s="1"/>
  <c r="I1635" i="1"/>
  <c r="K1635" i="1" s="1"/>
  <c r="M1635" i="1" s="1"/>
  <c r="N1635" i="1" s="1"/>
  <c r="I1638" i="1"/>
  <c r="I1640" i="1"/>
  <c r="I1646" i="1"/>
  <c r="K1646" i="1" s="1"/>
  <c r="I1648" i="1"/>
  <c r="K1648" i="1" s="1"/>
  <c r="M1648" i="1" s="1"/>
  <c r="N1648" i="1" s="1"/>
  <c r="I1651" i="1"/>
  <c r="I1652" i="1"/>
  <c r="K1652" i="1" s="1"/>
  <c r="I1654" i="1"/>
  <c r="K1654" i="1" s="1"/>
  <c r="I1656" i="1"/>
  <c r="K1656" i="1" s="1"/>
  <c r="M1656" i="1" s="1"/>
  <c r="N1656" i="1" s="1"/>
  <c r="I1659" i="1"/>
  <c r="I1662" i="1"/>
  <c r="I1664" i="1"/>
  <c r="K1664" i="1" s="1"/>
  <c r="M1664" i="1" s="1"/>
  <c r="N1664" i="1" s="1"/>
  <c r="I1670" i="1"/>
  <c r="I1672" i="1"/>
  <c r="K1672" i="1" s="1"/>
  <c r="M1672" i="1" s="1"/>
  <c r="N1672" i="1" s="1"/>
  <c r="I1676" i="1"/>
  <c r="K1676" i="1" s="1"/>
  <c r="M1676" i="1" s="1"/>
  <c r="N1676" i="1" s="1"/>
  <c r="I1678" i="1"/>
  <c r="K1678" i="1" s="1"/>
  <c r="M1678" i="1" s="1"/>
  <c r="N1678" i="1" s="1"/>
  <c r="I1680" i="1"/>
  <c r="K1680" i="1" s="1"/>
  <c r="M1680" i="1" s="1"/>
  <c r="N1680" i="1" s="1"/>
  <c r="I1684" i="1"/>
  <c r="K1684" i="1" s="1"/>
  <c r="I1686" i="1"/>
  <c r="I1688" i="1"/>
  <c r="K1688" i="1" s="1"/>
  <c r="M1688" i="1" s="1"/>
  <c r="N1688" i="1" s="1"/>
  <c r="I1694" i="1"/>
  <c r="I1696" i="1"/>
  <c r="K1696" i="1" s="1"/>
  <c r="M1696" i="1" s="1"/>
  <c r="N1696" i="1" s="1"/>
  <c r="I1699" i="1"/>
  <c r="I1700" i="1"/>
  <c r="K1700" i="1" s="1"/>
  <c r="I1702" i="1"/>
  <c r="K1702" i="1" s="1"/>
  <c r="I1704" i="1"/>
  <c r="K1704" i="1" s="1"/>
  <c r="I1710" i="1"/>
  <c r="I1712" i="1"/>
  <c r="K1712" i="1" s="1"/>
  <c r="M1712" i="1" s="1"/>
  <c r="N1712" i="1" s="1"/>
  <c r="I1715" i="1"/>
  <c r="I1716" i="1"/>
  <c r="K1716" i="1" s="1"/>
  <c r="I1718" i="1"/>
  <c r="K1718" i="1" s="1"/>
  <c r="I1720" i="1"/>
  <c r="K1720" i="1" s="1"/>
  <c r="M1720" i="1" s="1"/>
  <c r="N1720" i="1" s="1"/>
  <c r="I1723" i="1"/>
  <c r="K1723" i="1" s="1"/>
  <c r="M1723" i="1" s="1"/>
  <c r="N1723" i="1" s="1"/>
  <c r="I1726" i="1"/>
  <c r="I1728" i="1"/>
  <c r="I1734" i="1"/>
  <c r="K1734" i="1" s="1"/>
  <c r="I1736" i="1"/>
  <c r="K1736" i="1" s="1"/>
  <c r="M1736" i="1" s="1"/>
  <c r="N1736" i="1" s="1"/>
  <c r="I1739" i="1"/>
  <c r="I1740" i="1"/>
  <c r="K1740" i="1" s="1"/>
  <c r="M1740" i="1" s="1"/>
  <c r="N1740" i="1" s="1"/>
  <c r="I1742" i="1"/>
  <c r="K1742" i="1" s="1"/>
  <c r="I1744" i="1"/>
  <c r="K1744" i="1" s="1"/>
  <c r="M1744" i="1" s="1"/>
  <c r="N1744" i="1" s="1"/>
  <c r="I1747" i="1"/>
  <c r="I1748" i="1"/>
  <c r="I1750" i="1"/>
  <c r="K1750" i="1" s="1"/>
  <c r="I1751" i="1"/>
  <c r="K1751" i="1" s="1"/>
  <c r="I1752" i="1"/>
  <c r="K1752" i="1" s="1"/>
  <c r="M1752" i="1" s="1"/>
  <c r="N1752" i="1" s="1"/>
  <c r="P1752" i="1" s="1"/>
  <c r="I1756" i="1"/>
  <c r="K1756" i="1" s="1"/>
  <c r="M1756" i="1" s="1"/>
  <c r="N1756" i="1" s="1"/>
  <c r="I1758" i="1"/>
  <c r="K1758" i="1" s="1"/>
  <c r="I1760" i="1"/>
  <c r="K1760" i="1" s="1"/>
  <c r="M1760" i="1" s="1"/>
  <c r="N1760" i="1" s="1"/>
  <c r="I1766" i="1"/>
  <c r="I1768" i="1"/>
  <c r="I1772" i="1"/>
  <c r="K1772" i="1" s="1"/>
  <c r="I1774" i="1"/>
  <c r="I1776" i="1"/>
  <c r="K1776" i="1" s="1"/>
  <c r="M1776" i="1" s="1"/>
  <c r="N1776" i="1" s="1"/>
  <c r="I1779" i="1"/>
  <c r="I1780" i="1"/>
  <c r="K1780" i="1" s="1"/>
  <c r="I1782" i="1"/>
  <c r="K1782" i="1" s="1"/>
  <c r="I1784" i="1"/>
  <c r="K1784" i="1" s="1"/>
  <c r="M1784" i="1" s="1"/>
  <c r="N1784" i="1" s="1"/>
  <c r="I1788" i="1"/>
  <c r="I1790" i="1"/>
  <c r="K1790" i="1" s="1"/>
  <c r="I1792" i="1"/>
  <c r="K1792" i="1" s="1"/>
  <c r="M1792" i="1" s="1"/>
  <c r="N1792" i="1" s="1"/>
  <c r="I1798" i="1"/>
  <c r="I1800" i="1"/>
  <c r="K1800" i="1" s="1"/>
  <c r="M1800" i="1" s="1"/>
  <c r="N1800" i="1" s="1"/>
  <c r="I1803" i="1"/>
  <c r="I5" i="1"/>
  <c r="K5" i="1" s="1"/>
  <c r="M5" i="1" s="1"/>
  <c r="N5" i="1" s="1"/>
  <c r="I6" i="1"/>
  <c r="K6" i="1" s="1"/>
  <c r="M6" i="1" s="1"/>
  <c r="N6" i="1" s="1"/>
  <c r="K7" i="1"/>
  <c r="M7" i="1" s="1"/>
  <c r="N7" i="1" s="1"/>
  <c r="I8" i="1"/>
  <c r="K8" i="1" s="1"/>
  <c r="M8" i="1" s="1"/>
  <c r="N8" i="1" s="1"/>
  <c r="I9" i="1"/>
  <c r="K9" i="1" s="1"/>
  <c r="M9" i="1" s="1"/>
  <c r="N9" i="1" s="1"/>
  <c r="P9" i="1" s="1"/>
  <c r="I10" i="1"/>
  <c r="I11" i="1"/>
  <c r="I12" i="1"/>
  <c r="K12" i="1" s="1"/>
  <c r="I14" i="1"/>
  <c r="K14" i="1" s="1"/>
  <c r="I15" i="1"/>
  <c r="K15" i="1" s="1"/>
  <c r="I16" i="1"/>
  <c r="K16" i="1" s="1"/>
  <c r="M16" i="1" s="1"/>
  <c r="N16" i="1" s="1"/>
  <c r="I17" i="1"/>
  <c r="K17" i="1" s="1"/>
  <c r="M17" i="1" s="1"/>
  <c r="N17" i="1" s="1"/>
  <c r="I18" i="1"/>
  <c r="K18" i="1" s="1"/>
  <c r="M18" i="1" s="1"/>
  <c r="N18" i="1" s="1"/>
  <c r="I19" i="1"/>
  <c r="I20" i="1"/>
  <c r="K20" i="1" s="1"/>
  <c r="M20" i="1" s="1"/>
  <c r="N20" i="1" s="1"/>
  <c r="I22" i="1"/>
  <c r="K22" i="1" s="1"/>
  <c r="I23" i="1"/>
  <c r="K23" i="1" s="1"/>
  <c r="I24" i="1"/>
  <c r="K24" i="1" s="1"/>
  <c r="M24" i="1" s="1"/>
  <c r="N24" i="1" s="1"/>
  <c r="I25" i="1"/>
  <c r="K25" i="1" s="1"/>
  <c r="M25" i="1" s="1"/>
  <c r="N25" i="1" s="1"/>
  <c r="I26" i="1"/>
  <c r="K26" i="1" s="1"/>
  <c r="I27" i="1"/>
  <c r="K27" i="1" s="1"/>
  <c r="M27" i="1" s="1"/>
  <c r="N27" i="1" s="1"/>
  <c r="I28" i="1"/>
  <c r="K28" i="1" s="1"/>
  <c r="I30" i="1"/>
  <c r="K30" i="1" s="1"/>
  <c r="I31" i="1"/>
  <c r="K31" i="1" s="1"/>
  <c r="I32" i="1"/>
  <c r="K32" i="1" s="1"/>
  <c r="M32" i="1" s="1"/>
  <c r="N32" i="1" s="1"/>
  <c r="I33" i="1"/>
  <c r="K33" i="1" s="1"/>
  <c r="M33" i="1" s="1"/>
  <c r="N33" i="1" s="1"/>
  <c r="I34" i="1"/>
  <c r="I35" i="1"/>
  <c r="I36" i="1"/>
  <c r="K36" i="1" s="1"/>
  <c r="I38" i="1"/>
  <c r="I39" i="1"/>
  <c r="K39" i="1" s="1"/>
  <c r="I40" i="1"/>
  <c r="K40" i="1" s="1"/>
  <c r="M40" i="1" s="1"/>
  <c r="N40" i="1" s="1"/>
  <c r="I41" i="1"/>
  <c r="K41" i="1" s="1"/>
  <c r="M41" i="1" s="1"/>
  <c r="N41" i="1" s="1"/>
  <c r="I42" i="1"/>
  <c r="I43" i="1"/>
  <c r="I44" i="1"/>
  <c r="K44" i="1" s="1"/>
  <c r="I46" i="1"/>
  <c r="K46" i="1" s="1"/>
  <c r="I47" i="1"/>
  <c r="K47" i="1" s="1"/>
  <c r="I48" i="1"/>
  <c r="K48" i="1" s="1"/>
  <c r="M48" i="1" s="1"/>
  <c r="N48" i="1" s="1"/>
  <c r="I49" i="1"/>
  <c r="K49" i="1" s="1"/>
  <c r="M49" i="1" s="1"/>
  <c r="N49" i="1" s="1"/>
  <c r="I50" i="1"/>
  <c r="K50" i="1" s="1"/>
  <c r="I51" i="1"/>
  <c r="I52" i="1"/>
  <c r="K52" i="1" s="1"/>
  <c r="I54" i="1"/>
  <c r="K54" i="1" s="1"/>
  <c r="I55" i="1"/>
  <c r="K55" i="1" s="1"/>
  <c r="I56" i="1"/>
  <c r="K56" i="1" s="1"/>
  <c r="M56" i="1" s="1"/>
  <c r="N56" i="1" s="1"/>
  <c r="I57" i="1"/>
  <c r="K57" i="1" s="1"/>
  <c r="M57" i="1" s="1"/>
  <c r="N57" i="1" s="1"/>
  <c r="I58" i="1"/>
  <c r="K58" i="1" s="1"/>
  <c r="M58" i="1" s="1"/>
  <c r="N58" i="1" s="1"/>
  <c r="I59" i="1"/>
  <c r="K59" i="1" s="1"/>
  <c r="M59" i="1" s="1"/>
  <c r="N59" i="1" s="1"/>
  <c r="I60" i="1"/>
  <c r="K60" i="1" s="1"/>
  <c r="I62" i="1"/>
  <c r="I63" i="1"/>
  <c r="K63" i="1" s="1"/>
  <c r="I64" i="1"/>
  <c r="K64" i="1" s="1"/>
  <c r="M64" i="1" s="1"/>
  <c r="N64" i="1" s="1"/>
  <c r="I65" i="1"/>
  <c r="K65" i="1" s="1"/>
  <c r="M65" i="1" s="1"/>
  <c r="N65" i="1" s="1"/>
  <c r="I66" i="1"/>
  <c r="K66" i="1" s="1"/>
  <c r="M66" i="1" s="1"/>
  <c r="N66" i="1" s="1"/>
  <c r="I67" i="1"/>
  <c r="I68" i="1"/>
  <c r="K68" i="1" s="1"/>
  <c r="I70" i="1"/>
  <c r="K70" i="1" s="1"/>
  <c r="I71" i="1"/>
  <c r="K71" i="1" s="1"/>
  <c r="I72" i="1"/>
  <c r="K72" i="1" s="1"/>
  <c r="M72" i="1" s="1"/>
  <c r="N72" i="1" s="1"/>
  <c r="I73" i="1"/>
  <c r="K73" i="1" s="1"/>
  <c r="M73" i="1" s="1"/>
  <c r="N73" i="1" s="1"/>
  <c r="I74" i="1"/>
  <c r="I75" i="1"/>
  <c r="I76" i="1"/>
  <c r="K76" i="1" s="1"/>
  <c r="I78" i="1"/>
  <c r="K78" i="1" s="1"/>
  <c r="I79" i="1"/>
  <c r="K79" i="1" s="1"/>
  <c r="I80" i="1"/>
  <c r="K80" i="1" s="1"/>
  <c r="M80" i="1" s="1"/>
  <c r="N80" i="1" s="1"/>
  <c r="I81" i="1"/>
  <c r="K81" i="1" s="1"/>
  <c r="M81" i="1" s="1"/>
  <c r="N81" i="1" s="1"/>
  <c r="I82" i="1"/>
  <c r="K82" i="1" s="1"/>
  <c r="M82" i="1" s="1"/>
  <c r="N82" i="1" s="1"/>
  <c r="I83" i="1"/>
  <c r="I84" i="1"/>
  <c r="K84" i="1" s="1"/>
  <c r="M84" i="1" s="1"/>
  <c r="N84" i="1" s="1"/>
  <c r="I86" i="1"/>
  <c r="K86" i="1" s="1"/>
  <c r="I87" i="1"/>
  <c r="K87" i="1" s="1"/>
  <c r="I88" i="1"/>
  <c r="K88" i="1" s="1"/>
  <c r="M88" i="1" s="1"/>
  <c r="N88" i="1" s="1"/>
  <c r="I89" i="1"/>
  <c r="K89" i="1" s="1"/>
  <c r="M89" i="1" s="1"/>
  <c r="N89" i="1" s="1"/>
  <c r="I90" i="1"/>
  <c r="K90" i="1" s="1"/>
  <c r="I91" i="1"/>
  <c r="K91" i="1" s="1"/>
  <c r="M91" i="1" s="1"/>
  <c r="N91" i="1" s="1"/>
  <c r="I92" i="1"/>
  <c r="K92" i="1" s="1"/>
  <c r="I94" i="1"/>
  <c r="K94" i="1" s="1"/>
  <c r="I95" i="1"/>
  <c r="K95" i="1" s="1"/>
  <c r="I96" i="1"/>
  <c r="K96" i="1" s="1"/>
  <c r="M96" i="1" s="1"/>
  <c r="N96" i="1" s="1"/>
  <c r="I97" i="1"/>
  <c r="K97" i="1" s="1"/>
  <c r="M97" i="1" s="1"/>
  <c r="N97" i="1" s="1"/>
  <c r="I98" i="1"/>
  <c r="I99" i="1"/>
  <c r="I100" i="1"/>
  <c r="K100" i="1" s="1"/>
  <c r="I102" i="1"/>
  <c r="K102" i="1" s="1"/>
  <c r="I103" i="1"/>
  <c r="K103" i="1" s="1"/>
  <c r="I104" i="1"/>
  <c r="K104" i="1" s="1"/>
  <c r="M104" i="1" s="1"/>
  <c r="N104" i="1" s="1"/>
  <c r="I105" i="1"/>
  <c r="K105" i="1" s="1"/>
  <c r="M105" i="1" s="1"/>
  <c r="N105" i="1" s="1"/>
  <c r="O105" i="1" s="1"/>
  <c r="I106" i="1"/>
  <c r="I107" i="1"/>
  <c r="I108" i="1"/>
  <c r="K108" i="1" s="1"/>
  <c r="I110" i="1"/>
  <c r="K110" i="1" s="1"/>
  <c r="I111" i="1"/>
  <c r="K111" i="1" s="1"/>
  <c r="I112" i="1"/>
  <c r="K112" i="1" s="1"/>
  <c r="M112" i="1" s="1"/>
  <c r="N112" i="1" s="1"/>
  <c r="I113" i="1"/>
  <c r="K113" i="1" s="1"/>
  <c r="M113" i="1" s="1"/>
  <c r="N113" i="1" s="1"/>
  <c r="I114" i="1"/>
  <c r="K114" i="1" s="1"/>
  <c r="I115" i="1"/>
  <c r="I116" i="1"/>
  <c r="K116" i="1" s="1"/>
  <c r="I118" i="1"/>
  <c r="K118" i="1" s="1"/>
  <c r="I119" i="1"/>
  <c r="K119" i="1" s="1"/>
  <c r="I120" i="1"/>
  <c r="K120" i="1" s="1"/>
  <c r="M120" i="1" s="1"/>
  <c r="N120" i="1" s="1"/>
  <c r="I121" i="1"/>
  <c r="K121" i="1" s="1"/>
  <c r="M121" i="1" s="1"/>
  <c r="N121" i="1" s="1"/>
  <c r="I122" i="1"/>
  <c r="K122" i="1" s="1"/>
  <c r="M122" i="1" s="1"/>
  <c r="N122" i="1" s="1"/>
  <c r="I123" i="1"/>
  <c r="K123" i="1" s="1"/>
  <c r="M123" i="1" s="1"/>
  <c r="N123" i="1" s="1"/>
  <c r="I124" i="1"/>
  <c r="K124" i="1" s="1"/>
  <c r="I126" i="1"/>
  <c r="I127" i="1"/>
  <c r="K127" i="1" s="1"/>
  <c r="I128" i="1"/>
  <c r="K128" i="1" s="1"/>
  <c r="M128" i="1" s="1"/>
  <c r="N128" i="1" s="1"/>
  <c r="I129" i="1"/>
  <c r="K129" i="1" s="1"/>
  <c r="M129" i="1" s="1"/>
  <c r="N129" i="1" s="1"/>
  <c r="I130" i="1"/>
  <c r="K130" i="1" s="1"/>
  <c r="M130" i="1" s="1"/>
  <c r="N130" i="1" s="1"/>
  <c r="I131" i="1"/>
  <c r="I132" i="1"/>
  <c r="K132" i="1" s="1"/>
  <c r="I134" i="1"/>
  <c r="K134" i="1" s="1"/>
  <c r="M134" i="1" s="1"/>
  <c r="N134" i="1" s="1"/>
  <c r="I135" i="1"/>
  <c r="K135" i="1" s="1"/>
  <c r="I136" i="1"/>
  <c r="K136" i="1" s="1"/>
  <c r="M136" i="1" s="1"/>
  <c r="N136" i="1" s="1"/>
  <c r="I137" i="1"/>
  <c r="K137" i="1" s="1"/>
  <c r="M137" i="1" s="1"/>
  <c r="N137" i="1" s="1"/>
  <c r="I138" i="1"/>
  <c r="I139" i="1"/>
  <c r="I140" i="1"/>
  <c r="K140" i="1" s="1"/>
  <c r="I142" i="1"/>
  <c r="K142" i="1" s="1"/>
  <c r="I143" i="1"/>
  <c r="K143" i="1" s="1"/>
  <c r="M143" i="1" s="1"/>
  <c r="N143" i="1" s="1"/>
  <c r="I144" i="1"/>
  <c r="K144" i="1" s="1"/>
  <c r="M144" i="1" s="1"/>
  <c r="N144" i="1" s="1"/>
  <c r="I145" i="1"/>
  <c r="K145" i="1" s="1"/>
  <c r="M145" i="1" s="1"/>
  <c r="N145" i="1" s="1"/>
  <c r="I146" i="1"/>
  <c r="K146" i="1" s="1"/>
  <c r="M146" i="1" s="1"/>
  <c r="N146" i="1" s="1"/>
  <c r="I147" i="1"/>
  <c r="I148" i="1"/>
  <c r="K148" i="1" s="1"/>
  <c r="M148" i="1" s="1"/>
  <c r="N148" i="1" s="1"/>
  <c r="I150" i="1"/>
  <c r="K150" i="1" s="1"/>
  <c r="I151" i="1"/>
  <c r="K151" i="1" s="1"/>
  <c r="I152" i="1"/>
  <c r="K152" i="1" s="1"/>
  <c r="M152" i="1" s="1"/>
  <c r="N152" i="1" s="1"/>
  <c r="I153" i="1"/>
  <c r="K153" i="1" s="1"/>
  <c r="M153" i="1" s="1"/>
  <c r="N153" i="1" s="1"/>
  <c r="I154" i="1"/>
  <c r="K154" i="1" s="1"/>
  <c r="I155" i="1"/>
  <c r="K155" i="1" s="1"/>
  <c r="M155" i="1" s="1"/>
  <c r="N155" i="1" s="1"/>
  <c r="I156" i="1"/>
  <c r="K156" i="1" s="1"/>
  <c r="I158" i="1"/>
  <c r="K158" i="1" s="1"/>
  <c r="I159" i="1"/>
  <c r="K159" i="1" s="1"/>
  <c r="I160" i="1"/>
  <c r="K160" i="1" s="1"/>
  <c r="M160" i="1" s="1"/>
  <c r="N160" i="1" s="1"/>
  <c r="I161" i="1"/>
  <c r="K161" i="1" s="1"/>
  <c r="M161" i="1" s="1"/>
  <c r="N161" i="1" s="1"/>
  <c r="I162" i="1"/>
  <c r="I163" i="1"/>
  <c r="I164" i="1"/>
  <c r="K164" i="1" s="1"/>
  <c r="I166" i="1"/>
  <c r="I167" i="1"/>
  <c r="K167" i="1" s="1"/>
  <c r="I168" i="1"/>
  <c r="K168" i="1" s="1"/>
  <c r="M168" i="1" s="1"/>
  <c r="N168" i="1" s="1"/>
  <c r="I169" i="1"/>
  <c r="K169" i="1" s="1"/>
  <c r="M169" i="1" s="1"/>
  <c r="N169" i="1" s="1"/>
  <c r="I170" i="1"/>
  <c r="I171" i="1"/>
  <c r="I172" i="1"/>
  <c r="K172" i="1" s="1"/>
  <c r="I174" i="1"/>
  <c r="K174" i="1" s="1"/>
  <c r="I175" i="1"/>
  <c r="K175" i="1" s="1"/>
  <c r="I176" i="1"/>
  <c r="K176" i="1" s="1"/>
  <c r="M176" i="1" s="1"/>
  <c r="N176" i="1" s="1"/>
  <c r="I177" i="1"/>
  <c r="K177" i="1" s="1"/>
  <c r="M177" i="1" s="1"/>
  <c r="N177" i="1" s="1"/>
  <c r="I178" i="1"/>
  <c r="K178" i="1" s="1"/>
  <c r="I179" i="1"/>
  <c r="I180" i="1"/>
  <c r="K180" i="1" s="1"/>
  <c r="I182" i="1"/>
  <c r="K182" i="1" s="1"/>
  <c r="I183" i="1"/>
  <c r="K183" i="1" s="1"/>
  <c r="I184" i="1"/>
  <c r="K184" i="1" s="1"/>
  <c r="M184" i="1" s="1"/>
  <c r="N184" i="1" s="1"/>
  <c r="I185" i="1"/>
  <c r="K185" i="1" s="1"/>
  <c r="M185" i="1" s="1"/>
  <c r="N185" i="1" s="1"/>
  <c r="I186" i="1"/>
  <c r="K186" i="1" s="1"/>
  <c r="M186" i="1" s="1"/>
  <c r="N186" i="1" s="1"/>
  <c r="I187" i="1"/>
  <c r="K187" i="1" s="1"/>
  <c r="M187" i="1" s="1"/>
  <c r="N187" i="1" s="1"/>
  <c r="I188" i="1"/>
  <c r="K188" i="1" s="1"/>
  <c r="I190" i="1"/>
  <c r="I191" i="1"/>
  <c r="K191" i="1" s="1"/>
  <c r="I192" i="1"/>
  <c r="K192" i="1" s="1"/>
  <c r="M192" i="1" s="1"/>
  <c r="N192" i="1" s="1"/>
  <c r="I193" i="1"/>
  <c r="K193" i="1" s="1"/>
  <c r="M193" i="1" s="1"/>
  <c r="N193" i="1" s="1"/>
  <c r="I194" i="1"/>
  <c r="K194" i="1" s="1"/>
  <c r="M194" i="1" s="1"/>
  <c r="N194" i="1" s="1"/>
  <c r="I195" i="1"/>
  <c r="I196" i="1"/>
  <c r="K196" i="1" s="1"/>
  <c r="I198" i="1"/>
  <c r="K198" i="1" s="1"/>
  <c r="I199" i="1"/>
  <c r="K199" i="1" s="1"/>
  <c r="I200" i="1"/>
  <c r="K200" i="1" s="1"/>
  <c r="M200" i="1" s="1"/>
  <c r="N200" i="1" s="1"/>
  <c r="I201" i="1"/>
  <c r="K201" i="1" s="1"/>
  <c r="M201" i="1" s="1"/>
  <c r="N201" i="1" s="1"/>
  <c r="I202" i="1"/>
  <c r="I203" i="1"/>
  <c r="I204" i="1"/>
  <c r="K204" i="1" s="1"/>
  <c r="I206" i="1"/>
  <c r="K206" i="1" s="1"/>
  <c r="I207" i="1"/>
  <c r="K207" i="1" s="1"/>
  <c r="I208" i="1"/>
  <c r="K208" i="1" s="1"/>
  <c r="M208" i="1" s="1"/>
  <c r="N208" i="1" s="1"/>
  <c r="O208" i="1" s="1"/>
  <c r="I209" i="1"/>
  <c r="K209" i="1" s="1"/>
  <c r="M209" i="1" s="1"/>
  <c r="N209" i="1" s="1"/>
  <c r="I210" i="1"/>
  <c r="K210" i="1" s="1"/>
  <c r="M210" i="1" s="1"/>
  <c r="N210" i="1" s="1"/>
  <c r="I211" i="1"/>
  <c r="I212" i="1"/>
  <c r="K212" i="1" s="1"/>
  <c r="M212" i="1" s="1"/>
  <c r="N212" i="1" s="1"/>
  <c r="I214" i="1"/>
  <c r="K214" i="1" s="1"/>
  <c r="M214" i="1" s="1"/>
  <c r="N214" i="1" s="1"/>
  <c r="I215" i="1"/>
  <c r="K215" i="1" s="1"/>
  <c r="I216" i="1"/>
  <c r="K216" i="1" s="1"/>
  <c r="M216" i="1" s="1"/>
  <c r="N216" i="1" s="1"/>
  <c r="I217" i="1"/>
  <c r="K217" i="1" s="1"/>
  <c r="M217" i="1" s="1"/>
  <c r="N217" i="1" s="1"/>
  <c r="I218" i="1"/>
  <c r="K218" i="1" s="1"/>
  <c r="I219" i="1"/>
  <c r="K219" i="1" s="1"/>
  <c r="M219" i="1" s="1"/>
  <c r="N219" i="1" s="1"/>
  <c r="I220" i="1"/>
  <c r="K220" i="1" s="1"/>
  <c r="I222" i="1"/>
  <c r="K222" i="1" s="1"/>
  <c r="I223" i="1"/>
  <c r="K223" i="1" s="1"/>
  <c r="I224" i="1"/>
  <c r="K224" i="1" s="1"/>
  <c r="M224" i="1" s="1"/>
  <c r="N224" i="1" s="1"/>
  <c r="I225" i="1"/>
  <c r="K225" i="1" s="1"/>
  <c r="M225" i="1" s="1"/>
  <c r="N225" i="1" s="1"/>
  <c r="I226" i="1"/>
  <c r="K226" i="1" s="1"/>
  <c r="I227" i="1"/>
  <c r="I228" i="1"/>
  <c r="K228" i="1" s="1"/>
  <c r="I230" i="1"/>
  <c r="K230" i="1" s="1"/>
  <c r="I231" i="1"/>
  <c r="K231" i="1" s="1"/>
  <c r="I232" i="1"/>
  <c r="K232" i="1" s="1"/>
  <c r="M232" i="1" s="1"/>
  <c r="N232" i="1" s="1"/>
  <c r="I233" i="1"/>
  <c r="K233" i="1" s="1"/>
  <c r="M233" i="1" s="1"/>
  <c r="N233" i="1" s="1"/>
  <c r="I234" i="1"/>
  <c r="I235" i="1"/>
  <c r="I236" i="1"/>
  <c r="K236" i="1" s="1"/>
  <c r="I238" i="1"/>
  <c r="K238" i="1" s="1"/>
  <c r="I239" i="1"/>
  <c r="K239" i="1" s="1"/>
  <c r="I240" i="1"/>
  <c r="K240" i="1" s="1"/>
  <c r="M240" i="1" s="1"/>
  <c r="N240" i="1" s="1"/>
  <c r="I241" i="1"/>
  <c r="K241" i="1" s="1"/>
  <c r="M241" i="1" s="1"/>
  <c r="N241" i="1" s="1"/>
  <c r="I242" i="1"/>
  <c r="K242" i="1" s="1"/>
  <c r="I243" i="1"/>
  <c r="I244" i="1"/>
  <c r="K244" i="1" s="1"/>
  <c r="I246" i="1"/>
  <c r="K246" i="1" s="1"/>
  <c r="I247" i="1"/>
  <c r="K247" i="1" s="1"/>
  <c r="I248" i="1"/>
  <c r="K248" i="1" s="1"/>
  <c r="M248" i="1" s="1"/>
  <c r="N248" i="1" s="1"/>
  <c r="I249" i="1"/>
  <c r="K249" i="1" s="1"/>
  <c r="M249" i="1" s="1"/>
  <c r="N249" i="1" s="1"/>
  <c r="O249" i="1" s="1"/>
  <c r="I250" i="1"/>
  <c r="K250" i="1" s="1"/>
  <c r="M250" i="1" s="1"/>
  <c r="N250" i="1" s="1"/>
  <c r="O250" i="1" s="1"/>
  <c r="I251" i="1"/>
  <c r="K251" i="1" s="1"/>
  <c r="M251" i="1" s="1"/>
  <c r="N251" i="1" s="1"/>
  <c r="I252" i="1"/>
  <c r="K252" i="1" s="1"/>
  <c r="I254" i="1"/>
  <c r="K254" i="1" s="1"/>
  <c r="I255" i="1"/>
  <c r="K255" i="1" s="1"/>
  <c r="I256" i="1"/>
  <c r="K256" i="1" s="1"/>
  <c r="M256" i="1" s="1"/>
  <c r="N256" i="1" s="1"/>
  <c r="I257" i="1"/>
  <c r="K257" i="1" s="1"/>
  <c r="M257" i="1" s="1"/>
  <c r="N257" i="1" s="1"/>
  <c r="I258" i="1"/>
  <c r="K258" i="1" s="1"/>
  <c r="M258" i="1" s="1"/>
  <c r="N258" i="1" s="1"/>
  <c r="I259" i="1"/>
  <c r="I260" i="1"/>
  <c r="K260" i="1" s="1"/>
  <c r="I262" i="1"/>
  <c r="K262" i="1" s="1"/>
  <c r="M262" i="1" s="1"/>
  <c r="N262" i="1" s="1"/>
  <c r="I263" i="1"/>
  <c r="K263" i="1" s="1"/>
  <c r="I264" i="1"/>
  <c r="K264" i="1" s="1"/>
  <c r="M264" i="1" s="1"/>
  <c r="N264" i="1" s="1"/>
  <c r="I265" i="1"/>
  <c r="K265" i="1" s="1"/>
  <c r="M265" i="1" s="1"/>
  <c r="N265" i="1" s="1"/>
  <c r="I266" i="1"/>
  <c r="I267" i="1"/>
  <c r="I268" i="1"/>
  <c r="K268" i="1" s="1"/>
  <c r="I270" i="1"/>
  <c r="K270" i="1" s="1"/>
  <c r="I271" i="1"/>
  <c r="K271" i="1" s="1"/>
  <c r="I272" i="1"/>
  <c r="K272" i="1" s="1"/>
  <c r="M272" i="1" s="1"/>
  <c r="N272" i="1" s="1"/>
  <c r="I273" i="1"/>
  <c r="K273" i="1" s="1"/>
  <c r="M273" i="1" s="1"/>
  <c r="N273" i="1" s="1"/>
  <c r="I274" i="1"/>
  <c r="K274" i="1" s="1"/>
  <c r="M274" i="1" s="1"/>
  <c r="N274" i="1" s="1"/>
  <c r="I275" i="1"/>
  <c r="I276" i="1"/>
  <c r="K276" i="1" s="1"/>
  <c r="M276" i="1" s="1"/>
  <c r="N276" i="1" s="1"/>
  <c r="I278" i="1"/>
  <c r="K278" i="1" s="1"/>
  <c r="I279" i="1"/>
  <c r="K279" i="1" s="1"/>
  <c r="I280" i="1"/>
  <c r="K280" i="1" s="1"/>
  <c r="M280" i="1" s="1"/>
  <c r="N280" i="1" s="1"/>
  <c r="I281" i="1"/>
  <c r="K281" i="1" s="1"/>
  <c r="M281" i="1" s="1"/>
  <c r="N281" i="1" s="1"/>
  <c r="I282" i="1"/>
  <c r="K282" i="1" s="1"/>
  <c r="I283" i="1"/>
  <c r="K283" i="1" s="1"/>
  <c r="M283" i="1" s="1"/>
  <c r="N283" i="1" s="1"/>
  <c r="I284" i="1"/>
  <c r="K284" i="1" s="1"/>
  <c r="I286" i="1"/>
  <c r="K286" i="1" s="1"/>
  <c r="I287" i="1"/>
  <c r="K287" i="1" s="1"/>
  <c r="I288" i="1"/>
  <c r="K288" i="1" s="1"/>
  <c r="M288" i="1" s="1"/>
  <c r="N288" i="1" s="1"/>
  <c r="I289" i="1"/>
  <c r="K289" i="1" s="1"/>
  <c r="M289" i="1" s="1"/>
  <c r="N289" i="1" s="1"/>
  <c r="I290" i="1"/>
  <c r="K290" i="1" s="1"/>
  <c r="I291" i="1"/>
  <c r="I292" i="1"/>
  <c r="K292" i="1" s="1"/>
  <c r="I294" i="1"/>
  <c r="K294" i="1" s="1"/>
  <c r="I295" i="1"/>
  <c r="K295" i="1" s="1"/>
  <c r="I296" i="1"/>
  <c r="K296" i="1" s="1"/>
  <c r="M296" i="1" s="1"/>
  <c r="N296" i="1" s="1"/>
  <c r="I297" i="1"/>
  <c r="K297" i="1" s="1"/>
  <c r="M297" i="1" s="1"/>
  <c r="N297" i="1" s="1"/>
  <c r="I298" i="1"/>
  <c r="I299" i="1"/>
  <c r="I300" i="1"/>
  <c r="K300" i="1" s="1"/>
  <c r="I302" i="1"/>
  <c r="K302" i="1" s="1"/>
  <c r="I303" i="1"/>
  <c r="K303" i="1" s="1"/>
  <c r="I304" i="1"/>
  <c r="K304" i="1" s="1"/>
  <c r="M304" i="1" s="1"/>
  <c r="N304" i="1" s="1"/>
  <c r="I305" i="1"/>
  <c r="K305" i="1" s="1"/>
  <c r="M305" i="1" s="1"/>
  <c r="N305" i="1" s="1"/>
  <c r="I306" i="1"/>
  <c r="K306" i="1" s="1"/>
  <c r="I307" i="1"/>
  <c r="I308" i="1"/>
  <c r="K308" i="1" s="1"/>
  <c r="I310" i="1"/>
  <c r="K310" i="1" s="1"/>
  <c r="I311" i="1"/>
  <c r="I312" i="1"/>
  <c r="K312" i="1" s="1"/>
  <c r="M312" i="1" s="1"/>
  <c r="N312" i="1" s="1"/>
  <c r="I313" i="1"/>
  <c r="K313" i="1" s="1"/>
  <c r="M313" i="1" s="1"/>
  <c r="N313" i="1" s="1"/>
  <c r="I314" i="1"/>
  <c r="K314" i="1" s="1"/>
  <c r="M314" i="1" s="1"/>
  <c r="N314" i="1" s="1"/>
  <c r="I315" i="1"/>
  <c r="K315" i="1" s="1"/>
  <c r="M315" i="1" s="1"/>
  <c r="N315" i="1" s="1"/>
  <c r="I316" i="1"/>
  <c r="K316" i="1" s="1"/>
  <c r="I318" i="1"/>
  <c r="K318" i="1" s="1"/>
  <c r="I319" i="1"/>
  <c r="K319" i="1" s="1"/>
  <c r="I320" i="1"/>
  <c r="K320" i="1" s="1"/>
  <c r="M320" i="1" s="1"/>
  <c r="N320" i="1" s="1"/>
  <c r="I321" i="1"/>
  <c r="K321" i="1" s="1"/>
  <c r="M321" i="1" s="1"/>
  <c r="N321" i="1" s="1"/>
  <c r="I322" i="1"/>
  <c r="K322" i="1" s="1"/>
  <c r="M322" i="1" s="1"/>
  <c r="N322" i="1" s="1"/>
  <c r="O322" i="1" s="1"/>
  <c r="I323" i="1"/>
  <c r="I324" i="1"/>
  <c r="K324" i="1" s="1"/>
  <c r="I326" i="1"/>
  <c r="K326" i="1" s="1"/>
  <c r="I327" i="1"/>
  <c r="K327" i="1" s="1"/>
  <c r="I328" i="1"/>
  <c r="K328" i="1" s="1"/>
  <c r="M328" i="1" s="1"/>
  <c r="N328" i="1" s="1"/>
  <c r="I329" i="1"/>
  <c r="K329" i="1" s="1"/>
  <c r="M329" i="1" s="1"/>
  <c r="N329" i="1" s="1"/>
  <c r="I330" i="1"/>
  <c r="I331" i="1"/>
  <c r="I332" i="1"/>
  <c r="K332" i="1" s="1"/>
  <c r="I334" i="1"/>
  <c r="K334" i="1" s="1"/>
  <c r="I335" i="1"/>
  <c r="K335" i="1" s="1"/>
  <c r="I336" i="1"/>
  <c r="K336" i="1" s="1"/>
  <c r="M336" i="1" s="1"/>
  <c r="N336" i="1" s="1"/>
  <c r="I337" i="1"/>
  <c r="K337" i="1" s="1"/>
  <c r="M337" i="1" s="1"/>
  <c r="N337" i="1" s="1"/>
  <c r="I338" i="1"/>
  <c r="K338" i="1" s="1"/>
  <c r="M338" i="1" s="1"/>
  <c r="N338" i="1" s="1"/>
  <c r="I339" i="1"/>
  <c r="I340" i="1"/>
  <c r="K340" i="1" s="1"/>
  <c r="M340" i="1" s="1"/>
  <c r="N340" i="1" s="1"/>
  <c r="I342" i="1"/>
  <c r="K342" i="1" s="1"/>
  <c r="I343" i="1"/>
  <c r="K343" i="1" s="1"/>
  <c r="I344" i="1"/>
  <c r="K344" i="1" s="1"/>
  <c r="M344" i="1" s="1"/>
  <c r="N344" i="1" s="1"/>
  <c r="I345" i="1"/>
  <c r="K345" i="1" s="1"/>
  <c r="M345" i="1" s="1"/>
  <c r="N345" i="1" s="1"/>
  <c r="I346" i="1"/>
  <c r="K346" i="1" s="1"/>
  <c r="I347" i="1"/>
  <c r="K347" i="1" s="1"/>
  <c r="M347" i="1" s="1"/>
  <c r="N347" i="1" s="1"/>
  <c r="I348" i="1"/>
  <c r="K348" i="1" s="1"/>
  <c r="I350" i="1"/>
  <c r="K350" i="1" s="1"/>
  <c r="I351" i="1"/>
  <c r="K351" i="1" s="1"/>
  <c r="I352" i="1"/>
  <c r="K352" i="1" s="1"/>
  <c r="M352" i="1" s="1"/>
  <c r="N352" i="1" s="1"/>
  <c r="I353" i="1"/>
  <c r="K353" i="1" s="1"/>
  <c r="M353" i="1" s="1"/>
  <c r="N353" i="1" s="1"/>
  <c r="I354" i="1"/>
  <c r="I355" i="1"/>
  <c r="I356" i="1"/>
  <c r="K356" i="1" s="1"/>
  <c r="I358" i="1"/>
  <c r="K358" i="1" s="1"/>
  <c r="I359" i="1"/>
  <c r="K359" i="1" s="1"/>
  <c r="I360" i="1"/>
  <c r="K360" i="1" s="1"/>
  <c r="M360" i="1" s="1"/>
  <c r="N360" i="1" s="1"/>
  <c r="I361" i="1"/>
  <c r="K361" i="1" s="1"/>
  <c r="M361" i="1" s="1"/>
  <c r="N361" i="1" s="1"/>
  <c r="I362" i="1"/>
  <c r="I363" i="1"/>
  <c r="I364" i="1"/>
  <c r="K364" i="1" s="1"/>
  <c r="I366" i="1"/>
  <c r="K366" i="1" s="1"/>
  <c r="I367" i="1"/>
  <c r="K367" i="1" s="1"/>
  <c r="I368" i="1"/>
  <c r="K368" i="1" s="1"/>
  <c r="M368" i="1" s="1"/>
  <c r="N368" i="1" s="1"/>
  <c r="I369" i="1"/>
  <c r="K369" i="1" s="1"/>
  <c r="M369" i="1" s="1"/>
  <c r="N369" i="1" s="1"/>
  <c r="I370" i="1"/>
  <c r="K370" i="1" s="1"/>
  <c r="I371" i="1"/>
  <c r="I372" i="1"/>
  <c r="K372" i="1" s="1"/>
  <c r="I374" i="1"/>
  <c r="K374" i="1" s="1"/>
  <c r="I375" i="1"/>
  <c r="K375" i="1" s="1"/>
  <c r="I376" i="1"/>
  <c r="K376" i="1" s="1"/>
  <c r="M376" i="1" s="1"/>
  <c r="N376" i="1" s="1"/>
  <c r="I377" i="1"/>
  <c r="K377" i="1" s="1"/>
  <c r="M377" i="1" s="1"/>
  <c r="N377" i="1" s="1"/>
  <c r="I378" i="1"/>
  <c r="K378" i="1" s="1"/>
  <c r="M378" i="1" s="1"/>
  <c r="N378" i="1" s="1"/>
  <c r="I379" i="1"/>
  <c r="K379" i="1" s="1"/>
  <c r="M379" i="1" s="1"/>
  <c r="N379" i="1" s="1"/>
  <c r="I380" i="1"/>
  <c r="K380" i="1" s="1"/>
  <c r="I382" i="1"/>
  <c r="K382" i="1" s="1"/>
  <c r="I383" i="1"/>
  <c r="K383" i="1" s="1"/>
  <c r="I384" i="1"/>
  <c r="K384" i="1" s="1"/>
  <c r="M384" i="1" s="1"/>
  <c r="N384" i="1" s="1"/>
  <c r="I385" i="1"/>
  <c r="K385" i="1" s="1"/>
  <c r="M385" i="1" s="1"/>
  <c r="N385" i="1" s="1"/>
  <c r="I386" i="1"/>
  <c r="K386" i="1" s="1"/>
  <c r="M386" i="1" s="1"/>
  <c r="N386" i="1" s="1"/>
  <c r="I387" i="1"/>
  <c r="I388" i="1"/>
  <c r="K388" i="1" s="1"/>
  <c r="I390" i="1"/>
  <c r="K390" i="1" s="1"/>
  <c r="I391" i="1"/>
  <c r="K391" i="1" s="1"/>
  <c r="I394" i="1"/>
  <c r="K394" i="1" s="1"/>
  <c r="I395" i="1"/>
  <c r="K395" i="1" s="1"/>
  <c r="M395" i="1" s="1"/>
  <c r="N395" i="1" s="1"/>
  <c r="I396" i="1"/>
  <c r="K396" i="1" s="1"/>
  <c r="I398" i="1"/>
  <c r="K398" i="1" s="1"/>
  <c r="I399" i="1"/>
  <c r="K399" i="1" s="1"/>
  <c r="I400" i="1"/>
  <c r="K400" i="1" s="1"/>
  <c r="M400" i="1" s="1"/>
  <c r="N400" i="1" s="1"/>
  <c r="I402" i="1"/>
  <c r="I403" i="1"/>
  <c r="I404" i="1"/>
  <c r="K404" i="1" s="1"/>
  <c r="I406" i="1"/>
  <c r="K406" i="1" s="1"/>
  <c r="I407" i="1"/>
  <c r="K407" i="1" s="1"/>
  <c r="I408" i="1"/>
  <c r="K408" i="1" s="1"/>
  <c r="M408" i="1" s="1"/>
  <c r="N408" i="1" s="1"/>
  <c r="I410" i="1"/>
  <c r="I411" i="1"/>
  <c r="K411" i="1" s="1"/>
  <c r="M411" i="1" s="1"/>
  <c r="N411" i="1" s="1"/>
  <c r="I412" i="1"/>
  <c r="K412" i="1" s="1"/>
  <c r="I414" i="1"/>
  <c r="K414" i="1" s="1"/>
  <c r="I415" i="1"/>
  <c r="K415" i="1" s="1"/>
  <c r="I416" i="1"/>
  <c r="K416" i="1" s="1"/>
  <c r="M416" i="1" s="1"/>
  <c r="N416" i="1" s="1"/>
  <c r="I418" i="1"/>
  <c r="I419" i="1"/>
  <c r="I420" i="1"/>
  <c r="K420" i="1" s="1"/>
  <c r="I422" i="1"/>
  <c r="K422" i="1" s="1"/>
  <c r="I423" i="1"/>
  <c r="K423" i="1" s="1"/>
  <c r="I424" i="1"/>
  <c r="K424" i="1" s="1"/>
  <c r="M424" i="1" s="1"/>
  <c r="N424" i="1" s="1"/>
  <c r="I426" i="1"/>
  <c r="K426" i="1" s="1"/>
  <c r="I427" i="1"/>
  <c r="K427" i="1" s="1"/>
  <c r="M427" i="1" s="1"/>
  <c r="N427" i="1" s="1"/>
  <c r="I428" i="1"/>
  <c r="K428" i="1" s="1"/>
  <c r="I430" i="1"/>
  <c r="K430" i="1" s="1"/>
  <c r="I431" i="1"/>
  <c r="K431" i="1" s="1"/>
  <c r="I432" i="1"/>
  <c r="K432" i="1" s="1"/>
  <c r="M432" i="1" s="1"/>
  <c r="N432" i="1" s="1"/>
  <c r="I434" i="1"/>
  <c r="I435" i="1"/>
  <c r="I436" i="1"/>
  <c r="K436" i="1" s="1"/>
  <c r="I438" i="1"/>
  <c r="K438" i="1" s="1"/>
  <c r="I439" i="1"/>
  <c r="K439" i="1" s="1"/>
  <c r="I440" i="1"/>
  <c r="K440" i="1" s="1"/>
  <c r="M440" i="1" s="1"/>
  <c r="N440" i="1" s="1"/>
  <c r="I442" i="1"/>
  <c r="K442" i="1" s="1"/>
  <c r="M442" i="1" s="1"/>
  <c r="N442" i="1" s="1"/>
  <c r="I443" i="1"/>
  <c r="K443" i="1" s="1"/>
  <c r="M443" i="1" s="1"/>
  <c r="N443" i="1" s="1"/>
  <c r="I444" i="1"/>
  <c r="K444" i="1" s="1"/>
  <c r="I446" i="1"/>
  <c r="K446" i="1" s="1"/>
  <c r="I447" i="1"/>
  <c r="I448" i="1"/>
  <c r="K448" i="1" s="1"/>
  <c r="M448" i="1" s="1"/>
  <c r="N448" i="1" s="1"/>
  <c r="I450" i="1"/>
  <c r="I451" i="1"/>
  <c r="I452" i="1"/>
  <c r="K452" i="1" s="1"/>
  <c r="I454" i="1"/>
  <c r="K454" i="1" s="1"/>
  <c r="I455" i="1"/>
  <c r="K455" i="1" s="1"/>
  <c r="I456" i="1"/>
  <c r="K456" i="1" s="1"/>
  <c r="M456" i="1" s="1"/>
  <c r="N456" i="1" s="1"/>
  <c r="I458" i="1"/>
  <c r="K458" i="1" s="1"/>
  <c r="I459" i="1"/>
  <c r="K459" i="1" s="1"/>
  <c r="M459" i="1" s="1"/>
  <c r="N459" i="1" s="1"/>
  <c r="I460" i="1"/>
  <c r="K460" i="1" s="1"/>
  <c r="I462" i="1"/>
  <c r="K462" i="1" s="1"/>
  <c r="I463" i="1"/>
  <c r="I464" i="1"/>
  <c r="K464" i="1" s="1"/>
  <c r="M464" i="1" s="1"/>
  <c r="N464" i="1" s="1"/>
  <c r="I466" i="1"/>
  <c r="I467" i="1"/>
  <c r="I468" i="1"/>
  <c r="K468" i="1" s="1"/>
  <c r="I470" i="1"/>
  <c r="K470" i="1" s="1"/>
  <c r="I471" i="1"/>
  <c r="K471" i="1" s="1"/>
  <c r="I472" i="1"/>
  <c r="K472" i="1" s="1"/>
  <c r="M472" i="1" s="1"/>
  <c r="N472" i="1" s="1"/>
  <c r="I474" i="1"/>
  <c r="K474" i="1" s="1"/>
  <c r="M474" i="1" s="1"/>
  <c r="N474" i="1" s="1"/>
  <c r="I475" i="1"/>
  <c r="K475" i="1" s="1"/>
  <c r="M475" i="1" s="1"/>
  <c r="N475" i="1" s="1"/>
  <c r="I476" i="1"/>
  <c r="K476" i="1" s="1"/>
  <c r="I477" i="1"/>
  <c r="K477" i="1" s="1"/>
  <c r="I478" i="1"/>
  <c r="K478" i="1" s="1"/>
  <c r="I479" i="1"/>
  <c r="I480" i="1"/>
  <c r="K480" i="1" s="1"/>
  <c r="M480" i="1" s="1"/>
  <c r="N480" i="1" s="1"/>
  <c r="I482" i="1"/>
  <c r="K482" i="1" s="1"/>
  <c r="M482" i="1" s="1"/>
  <c r="N482" i="1" s="1"/>
  <c r="I483" i="1"/>
  <c r="I484" i="1"/>
  <c r="K484" i="1" s="1"/>
  <c r="I486" i="1"/>
  <c r="K486" i="1" s="1"/>
  <c r="M486" i="1" s="1"/>
  <c r="N486" i="1" s="1"/>
  <c r="I487" i="1"/>
  <c r="K487" i="1" s="1"/>
  <c r="I488" i="1"/>
  <c r="K488" i="1" s="1"/>
  <c r="M488" i="1" s="1"/>
  <c r="N488" i="1" s="1"/>
  <c r="I490" i="1"/>
  <c r="K490" i="1" s="1"/>
  <c r="M490" i="1" s="1"/>
  <c r="N490" i="1" s="1"/>
  <c r="I491" i="1"/>
  <c r="I492" i="1"/>
  <c r="K492" i="1" s="1"/>
  <c r="M492" i="1" s="1"/>
  <c r="N492" i="1" s="1"/>
  <c r="I494" i="1"/>
  <c r="K494" i="1" s="1"/>
  <c r="I495" i="1"/>
  <c r="I496" i="1"/>
  <c r="K496" i="1" s="1"/>
  <c r="M496" i="1" s="1"/>
  <c r="N496" i="1" s="1"/>
  <c r="I498" i="1"/>
  <c r="K498" i="1" s="1"/>
  <c r="I499" i="1"/>
  <c r="I500" i="1"/>
  <c r="K500" i="1" s="1"/>
  <c r="I502" i="1"/>
  <c r="K502" i="1" s="1"/>
  <c r="I503" i="1"/>
  <c r="K503" i="1" s="1"/>
  <c r="I504" i="1"/>
  <c r="K504" i="1" s="1"/>
  <c r="M504" i="1" s="1"/>
  <c r="N504" i="1" s="1"/>
  <c r="O504" i="1" s="1"/>
  <c r="I506" i="1"/>
  <c r="K506" i="1" s="1"/>
  <c r="I507" i="1"/>
  <c r="I508" i="1"/>
  <c r="K508" i="1" s="1"/>
  <c r="I510" i="1"/>
  <c r="K510" i="1" s="1"/>
  <c r="I511" i="1"/>
  <c r="I512" i="1"/>
  <c r="K512" i="1" s="1"/>
  <c r="M512" i="1" s="1"/>
  <c r="N512" i="1" s="1"/>
  <c r="I514" i="1"/>
  <c r="K514" i="1" s="1"/>
  <c r="M514" i="1" s="1"/>
  <c r="N514" i="1" s="1"/>
  <c r="I515" i="1"/>
  <c r="I516" i="1"/>
  <c r="K516" i="1" s="1"/>
  <c r="I518" i="1"/>
  <c r="K518" i="1" s="1"/>
  <c r="M518" i="1" s="1"/>
  <c r="N518" i="1" s="1"/>
  <c r="I519" i="1"/>
  <c r="K519" i="1" s="1"/>
  <c r="I520" i="1"/>
  <c r="K520" i="1" s="1"/>
  <c r="M520" i="1" s="1"/>
  <c r="N520" i="1" s="1"/>
  <c r="O520" i="1" s="1"/>
  <c r="I522" i="1"/>
  <c r="K522" i="1" s="1"/>
  <c r="M522" i="1" s="1"/>
  <c r="N522" i="1" s="1"/>
  <c r="O522" i="1" s="1"/>
  <c r="I523" i="1"/>
  <c r="I524" i="1"/>
  <c r="K524" i="1" s="1"/>
  <c r="I526" i="1"/>
  <c r="K526" i="1" s="1"/>
  <c r="I528" i="1"/>
  <c r="K528" i="1" s="1"/>
  <c r="M528" i="1" s="1"/>
  <c r="N528" i="1" s="1"/>
  <c r="O528" i="1" s="1"/>
  <c r="I531" i="1"/>
  <c r="I532" i="1"/>
  <c r="K532" i="1" s="1"/>
  <c r="I534" i="1"/>
  <c r="K534" i="1" s="1"/>
  <c r="I535" i="1"/>
  <c r="K535" i="1" s="1"/>
  <c r="I536" i="1"/>
  <c r="K536" i="1" s="1"/>
  <c r="M536" i="1" s="1"/>
  <c r="N536" i="1" s="1"/>
  <c r="I539" i="1"/>
  <c r="I540" i="1"/>
  <c r="K540" i="1" s="1"/>
  <c r="I542" i="1"/>
  <c r="K542" i="1" s="1"/>
  <c r="I543" i="1"/>
  <c r="I544" i="1"/>
  <c r="K544" i="1" s="1"/>
  <c r="M544" i="1" s="1"/>
  <c r="N544" i="1" s="1"/>
  <c r="I547" i="1"/>
  <c r="I548" i="1"/>
  <c r="K548" i="1" s="1"/>
  <c r="I550" i="1"/>
  <c r="K550" i="1" s="1"/>
  <c r="I551" i="1"/>
  <c r="K551" i="1" s="1"/>
  <c r="I552" i="1"/>
  <c r="K552" i="1" s="1"/>
  <c r="M552" i="1" s="1"/>
  <c r="N552" i="1" s="1"/>
  <c r="I555" i="1"/>
  <c r="K555" i="1" s="1"/>
  <c r="M555" i="1" s="1"/>
  <c r="N555" i="1" s="1"/>
  <c r="I556" i="1"/>
  <c r="K556" i="1" s="1"/>
  <c r="I558" i="1"/>
  <c r="K558" i="1" s="1"/>
  <c r="I559" i="1"/>
  <c r="I560" i="1"/>
  <c r="K560" i="1" s="1"/>
  <c r="M560" i="1" s="1"/>
  <c r="N560" i="1" s="1"/>
  <c r="I563" i="1"/>
  <c r="I564" i="1"/>
  <c r="K564" i="1" s="1"/>
  <c r="I566" i="1"/>
  <c r="K566" i="1" s="1"/>
  <c r="I567" i="1"/>
  <c r="K567" i="1" s="1"/>
  <c r="I568" i="1"/>
  <c r="K568" i="1" s="1"/>
  <c r="M568" i="1" s="1"/>
  <c r="N568" i="1" s="1"/>
  <c r="I571" i="1"/>
  <c r="I572" i="1"/>
  <c r="K572" i="1" s="1"/>
  <c r="I574" i="1"/>
  <c r="K574" i="1" s="1"/>
  <c r="I575" i="1"/>
  <c r="I576" i="1"/>
  <c r="K576" i="1" s="1"/>
  <c r="M576" i="1" s="1"/>
  <c r="N576" i="1" s="1"/>
  <c r="I579" i="1"/>
  <c r="I580" i="1"/>
  <c r="K580" i="1" s="1"/>
  <c r="I582" i="1"/>
  <c r="K582" i="1" s="1"/>
  <c r="M582" i="1" s="1"/>
  <c r="N582" i="1" s="1"/>
  <c r="I583" i="1"/>
  <c r="K583" i="1" s="1"/>
  <c r="I584" i="1"/>
  <c r="K584" i="1" s="1"/>
  <c r="M584" i="1" s="1"/>
  <c r="N584" i="1" s="1"/>
  <c r="I587" i="1"/>
  <c r="K587" i="1" s="1"/>
  <c r="M587" i="1" s="1"/>
  <c r="N587" i="1" s="1"/>
  <c r="I588" i="1"/>
  <c r="K588" i="1" s="1"/>
  <c r="I590" i="1"/>
  <c r="K590" i="1" s="1"/>
  <c r="I591" i="1"/>
  <c r="I592" i="1"/>
  <c r="K592" i="1" s="1"/>
  <c r="M592" i="1" s="1"/>
  <c r="N592" i="1" s="1"/>
  <c r="I595" i="1"/>
  <c r="I596" i="1"/>
  <c r="K596" i="1" s="1"/>
  <c r="I598" i="1"/>
  <c r="K598" i="1" s="1"/>
  <c r="I599" i="1"/>
  <c r="K599" i="1" s="1"/>
  <c r="I600" i="1"/>
  <c r="K600" i="1" s="1"/>
  <c r="M600" i="1" s="1"/>
  <c r="N600" i="1" s="1"/>
  <c r="I603" i="1"/>
  <c r="I604" i="1"/>
  <c r="K604" i="1" s="1"/>
  <c r="I606" i="1"/>
  <c r="K606" i="1" s="1"/>
  <c r="I607" i="1"/>
  <c r="I608" i="1"/>
  <c r="K608" i="1" s="1"/>
  <c r="M608" i="1" s="1"/>
  <c r="N608" i="1" s="1"/>
  <c r="I611" i="1"/>
  <c r="I612" i="1"/>
  <c r="K612" i="1" s="1"/>
  <c r="I614" i="1"/>
  <c r="K614" i="1" s="1"/>
  <c r="I615" i="1"/>
  <c r="K615" i="1" s="1"/>
  <c r="I616" i="1"/>
  <c r="K616" i="1" s="1"/>
  <c r="M616" i="1" s="1"/>
  <c r="N616" i="1" s="1"/>
  <c r="I619" i="1"/>
  <c r="K619" i="1" s="1"/>
  <c r="M619" i="1" s="1"/>
  <c r="N619" i="1" s="1"/>
  <c r="I620" i="1"/>
  <c r="K620" i="1" s="1"/>
  <c r="I622" i="1"/>
  <c r="K622" i="1" s="1"/>
  <c r="I623" i="1"/>
  <c r="I624" i="1"/>
  <c r="K624" i="1" s="1"/>
  <c r="M624" i="1" s="1"/>
  <c r="N624" i="1" s="1"/>
  <c r="I627" i="1"/>
  <c r="I628" i="1"/>
  <c r="K628" i="1" s="1"/>
  <c r="M628" i="1" s="1"/>
  <c r="N628" i="1" s="1"/>
  <c r="I630" i="1"/>
  <c r="K630" i="1" s="1"/>
  <c r="I631" i="1"/>
  <c r="K631" i="1" s="1"/>
  <c r="I632" i="1"/>
  <c r="K632" i="1" s="1"/>
  <c r="M632" i="1" s="1"/>
  <c r="N632" i="1" s="1"/>
  <c r="I635" i="1"/>
  <c r="I636" i="1"/>
  <c r="K636" i="1" s="1"/>
  <c r="I638" i="1"/>
  <c r="K638" i="1" s="1"/>
  <c r="I639" i="1"/>
  <c r="K639" i="1" s="1"/>
  <c r="I640" i="1"/>
  <c r="K640" i="1" s="1"/>
  <c r="M640" i="1" s="1"/>
  <c r="N640" i="1" s="1"/>
  <c r="I643" i="1"/>
  <c r="I644" i="1"/>
  <c r="K644" i="1" s="1"/>
  <c r="I646" i="1"/>
  <c r="K646" i="1" s="1"/>
  <c r="M646" i="1" s="1"/>
  <c r="N646" i="1" s="1"/>
  <c r="I647" i="1"/>
  <c r="K647" i="1" s="1"/>
  <c r="I648" i="1"/>
  <c r="K648" i="1" s="1"/>
  <c r="M648" i="1" s="1"/>
  <c r="N648" i="1" s="1"/>
  <c r="I651" i="1"/>
  <c r="K651" i="1" s="1"/>
  <c r="M651" i="1" s="1"/>
  <c r="N651" i="1" s="1"/>
  <c r="I652" i="1"/>
  <c r="K652" i="1" s="1"/>
  <c r="I653" i="1"/>
  <c r="K653" i="1" s="1"/>
  <c r="I654" i="1"/>
  <c r="K654" i="1" s="1"/>
  <c r="I656" i="1"/>
  <c r="K656" i="1" s="1"/>
  <c r="M656" i="1" s="1"/>
  <c r="N656" i="1" s="1"/>
  <c r="I660" i="1"/>
  <c r="K660" i="1" s="1"/>
  <c r="I662" i="1"/>
  <c r="K662" i="1" s="1"/>
  <c r="I663" i="1"/>
  <c r="K663" i="1" s="1"/>
  <c r="I664" i="1"/>
  <c r="K664" i="1" s="1"/>
  <c r="M664" i="1" s="1"/>
  <c r="N664" i="1" s="1"/>
  <c r="I668" i="1"/>
  <c r="K668" i="1" s="1"/>
  <c r="I670" i="1"/>
  <c r="K670" i="1" s="1"/>
  <c r="I671" i="1"/>
  <c r="I672" i="1"/>
  <c r="K672" i="1" s="1"/>
  <c r="M672" i="1" s="1"/>
  <c r="N672" i="1" s="1"/>
  <c r="I676" i="1"/>
  <c r="K676" i="1" s="1"/>
  <c r="I678" i="1"/>
  <c r="K678" i="1" s="1"/>
  <c r="I679" i="1"/>
  <c r="K679" i="1" s="1"/>
  <c r="I680" i="1"/>
  <c r="K680" i="1" s="1"/>
  <c r="M680" i="1" s="1"/>
  <c r="N680" i="1" s="1"/>
  <c r="I684" i="1"/>
  <c r="K684" i="1" s="1"/>
  <c r="I685" i="1"/>
  <c r="K685" i="1" s="1"/>
  <c r="I686" i="1"/>
  <c r="K686" i="1" s="1"/>
  <c r="I687" i="1"/>
  <c r="I688" i="1"/>
  <c r="K688" i="1" s="1"/>
  <c r="M688" i="1" s="1"/>
  <c r="N688" i="1" s="1"/>
  <c r="I692" i="1"/>
  <c r="K692" i="1" s="1"/>
  <c r="I694" i="1"/>
  <c r="K694" i="1" s="1"/>
  <c r="I695" i="1"/>
  <c r="K695" i="1" s="1"/>
  <c r="I696" i="1"/>
  <c r="K696" i="1" s="1"/>
  <c r="M696" i="1" s="1"/>
  <c r="N696" i="1" s="1"/>
  <c r="O696" i="1" s="1"/>
  <c r="I700" i="1"/>
  <c r="K700" i="1" s="1"/>
  <c r="M700" i="1" s="1"/>
  <c r="N700" i="1" s="1"/>
  <c r="I702" i="1"/>
  <c r="K702" i="1" s="1"/>
  <c r="I703" i="1"/>
  <c r="I704" i="1"/>
  <c r="K704" i="1" s="1"/>
  <c r="M704" i="1" s="1"/>
  <c r="N704" i="1" s="1"/>
  <c r="I708" i="1"/>
  <c r="K708" i="1" s="1"/>
  <c r="I710" i="1"/>
  <c r="K710" i="1" s="1"/>
  <c r="I711" i="1"/>
  <c r="K711" i="1" s="1"/>
  <c r="I712" i="1"/>
  <c r="K712" i="1" s="1"/>
  <c r="M712" i="1" s="1"/>
  <c r="N712" i="1" s="1"/>
  <c r="I716" i="1"/>
  <c r="K716" i="1" s="1"/>
  <c r="M716" i="1" s="1"/>
  <c r="N716" i="1" s="1"/>
  <c r="I718" i="1"/>
  <c r="K718" i="1" s="1"/>
  <c r="I719" i="1"/>
  <c r="I720" i="1"/>
  <c r="K720" i="1" s="1"/>
  <c r="M720" i="1" s="1"/>
  <c r="N720" i="1" s="1"/>
  <c r="I724" i="1"/>
  <c r="K724" i="1" s="1"/>
  <c r="I726" i="1"/>
  <c r="K726" i="1" s="1"/>
  <c r="I727" i="1"/>
  <c r="K727" i="1" s="1"/>
  <c r="I728" i="1"/>
  <c r="K728" i="1" s="1"/>
  <c r="M728" i="1" s="1"/>
  <c r="N728" i="1" s="1"/>
  <c r="I732" i="1"/>
  <c r="K732" i="1" s="1"/>
  <c r="M732" i="1" s="1"/>
  <c r="N732" i="1" s="1"/>
  <c r="I734" i="1"/>
  <c r="K734" i="1" s="1"/>
  <c r="I735" i="1"/>
  <c r="I736" i="1"/>
  <c r="K736" i="1" s="1"/>
  <c r="M736" i="1" s="1"/>
  <c r="N736" i="1" s="1"/>
  <c r="I740" i="1"/>
  <c r="K740" i="1" s="1"/>
  <c r="I742" i="1"/>
  <c r="K742" i="1" s="1"/>
  <c r="I743" i="1"/>
  <c r="K743" i="1" s="1"/>
  <c r="I744" i="1"/>
  <c r="K744" i="1" s="1"/>
  <c r="M744" i="1" s="1"/>
  <c r="N744" i="1" s="1"/>
  <c r="I748" i="1"/>
  <c r="K748" i="1" s="1"/>
  <c r="M748" i="1" s="1"/>
  <c r="N748" i="1" s="1"/>
  <c r="I750" i="1"/>
  <c r="K750" i="1" s="1"/>
  <c r="I751" i="1"/>
  <c r="K751" i="1" s="1"/>
  <c r="I752" i="1"/>
  <c r="K752" i="1" s="1"/>
  <c r="M752" i="1" s="1"/>
  <c r="N752" i="1" s="1"/>
  <c r="I756" i="1"/>
  <c r="K756" i="1" s="1"/>
  <c r="I758" i="1"/>
  <c r="K758" i="1" s="1"/>
  <c r="I759" i="1"/>
  <c r="K759" i="1" s="1"/>
  <c r="I760" i="1"/>
  <c r="K760" i="1" s="1"/>
  <c r="M760" i="1" s="1"/>
  <c r="N760" i="1" s="1"/>
  <c r="I764" i="1"/>
  <c r="K764" i="1" s="1"/>
  <c r="M764" i="1" s="1"/>
  <c r="N764" i="1" s="1"/>
  <c r="I766" i="1"/>
  <c r="K766" i="1" s="1"/>
  <c r="I767" i="1"/>
  <c r="I768" i="1"/>
  <c r="K768" i="1" s="1"/>
  <c r="M768" i="1" s="1"/>
  <c r="N768" i="1" s="1"/>
  <c r="I772" i="1"/>
  <c r="K772" i="1" s="1"/>
  <c r="I774" i="1"/>
  <c r="K774" i="1" s="1"/>
  <c r="I775" i="1"/>
  <c r="K775" i="1" s="1"/>
  <c r="I776" i="1"/>
  <c r="K776" i="1" s="1"/>
  <c r="M776" i="1" s="1"/>
  <c r="N776" i="1" s="1"/>
  <c r="I780" i="1"/>
  <c r="K780" i="1" s="1"/>
  <c r="M780" i="1" s="1"/>
  <c r="N780" i="1" s="1"/>
  <c r="I782" i="1"/>
  <c r="K782" i="1" s="1"/>
  <c r="I784" i="1"/>
  <c r="K784" i="1" s="1"/>
  <c r="M784" i="1" s="1"/>
  <c r="N784" i="1" s="1"/>
  <c r="I785" i="1"/>
  <c r="K785" i="1" s="1"/>
  <c r="M785" i="1" s="1"/>
  <c r="N785" i="1" s="1"/>
  <c r="I790" i="1"/>
  <c r="K790" i="1" s="1"/>
  <c r="I791" i="1"/>
  <c r="K791" i="1" s="1"/>
  <c r="I792" i="1"/>
  <c r="K792" i="1" s="1"/>
  <c r="M792" i="1" s="1"/>
  <c r="N792" i="1" s="1"/>
  <c r="I793" i="1"/>
  <c r="K793" i="1" s="1"/>
  <c r="M793" i="1" s="1"/>
  <c r="N793" i="1" s="1"/>
  <c r="I798" i="1"/>
  <c r="K798" i="1" s="1"/>
  <c r="I799" i="1"/>
  <c r="I800" i="1"/>
  <c r="K800" i="1" s="1"/>
  <c r="M800" i="1" s="1"/>
  <c r="N800" i="1" s="1"/>
  <c r="I801" i="1"/>
  <c r="K801" i="1" s="1"/>
  <c r="M801" i="1" s="1"/>
  <c r="N801" i="1" s="1"/>
  <c r="I806" i="1"/>
  <c r="K806" i="1" s="1"/>
  <c r="I807" i="1"/>
  <c r="K807" i="1" s="1"/>
  <c r="I808" i="1"/>
  <c r="K808" i="1" s="1"/>
  <c r="M808" i="1" s="1"/>
  <c r="N808" i="1" s="1"/>
  <c r="I809" i="1"/>
  <c r="K809" i="1" s="1"/>
  <c r="M809" i="1" s="1"/>
  <c r="N809" i="1" s="1"/>
  <c r="I814" i="1"/>
  <c r="K814" i="1" s="1"/>
  <c r="I815" i="1"/>
  <c r="K815" i="1" s="1"/>
  <c r="I816" i="1"/>
  <c r="K816" i="1" s="1"/>
  <c r="M816" i="1" s="1"/>
  <c r="N816" i="1" s="1"/>
  <c r="I817" i="1"/>
  <c r="K817" i="1" s="1"/>
  <c r="M817" i="1" s="1"/>
  <c r="N817" i="1" s="1"/>
  <c r="I822" i="1"/>
  <c r="K822" i="1" s="1"/>
  <c r="I823" i="1"/>
  <c r="K823" i="1" s="1"/>
  <c r="I824" i="1"/>
  <c r="K824" i="1" s="1"/>
  <c r="M824" i="1" s="1"/>
  <c r="N824" i="1" s="1"/>
  <c r="I825" i="1"/>
  <c r="K825" i="1" s="1"/>
  <c r="M825" i="1" s="1"/>
  <c r="N825" i="1" s="1"/>
  <c r="I830" i="1"/>
  <c r="K830" i="1" s="1"/>
  <c r="I831" i="1"/>
  <c r="K831" i="1" s="1"/>
  <c r="I832" i="1"/>
  <c r="K832" i="1" s="1"/>
  <c r="M832" i="1" s="1"/>
  <c r="N832" i="1" s="1"/>
  <c r="I833" i="1"/>
  <c r="K833" i="1" s="1"/>
  <c r="M833" i="1" s="1"/>
  <c r="N833" i="1" s="1"/>
  <c r="I838" i="1"/>
  <c r="K838" i="1" s="1"/>
  <c r="I839" i="1"/>
  <c r="K839" i="1" s="1"/>
  <c r="I840" i="1"/>
  <c r="K840" i="1" s="1"/>
  <c r="M840" i="1" s="1"/>
  <c r="N840" i="1" s="1"/>
  <c r="I841" i="1"/>
  <c r="K841" i="1" s="1"/>
  <c r="M841" i="1" s="1"/>
  <c r="N841" i="1" s="1"/>
  <c r="I846" i="1"/>
  <c r="K846" i="1" s="1"/>
  <c r="I847" i="1"/>
  <c r="I848" i="1"/>
  <c r="K848" i="1" s="1"/>
  <c r="M848" i="1" s="1"/>
  <c r="N848" i="1" s="1"/>
  <c r="I849" i="1"/>
  <c r="K849" i="1" s="1"/>
  <c r="M849" i="1" s="1"/>
  <c r="N849" i="1" s="1"/>
  <c r="I854" i="1"/>
  <c r="K854" i="1" s="1"/>
  <c r="I855" i="1"/>
  <c r="K855" i="1" s="1"/>
  <c r="I856" i="1"/>
  <c r="K856" i="1" s="1"/>
  <c r="M856" i="1" s="1"/>
  <c r="N856" i="1" s="1"/>
  <c r="I857" i="1"/>
  <c r="K857" i="1" s="1"/>
  <c r="M857" i="1" s="1"/>
  <c r="N857" i="1" s="1"/>
  <c r="I862" i="1"/>
  <c r="K862" i="1" s="1"/>
  <c r="I863" i="1"/>
  <c r="K863" i="1" s="1"/>
  <c r="I864" i="1"/>
  <c r="K864" i="1" s="1"/>
  <c r="M864" i="1" s="1"/>
  <c r="N864" i="1" s="1"/>
  <c r="I865" i="1"/>
  <c r="K865" i="1" s="1"/>
  <c r="M865" i="1" s="1"/>
  <c r="N865" i="1" s="1"/>
  <c r="I870" i="1"/>
  <c r="K870" i="1" s="1"/>
  <c r="I871" i="1"/>
  <c r="K871" i="1" s="1"/>
  <c r="I872" i="1"/>
  <c r="K872" i="1" s="1"/>
  <c r="M872" i="1" s="1"/>
  <c r="N872" i="1" s="1"/>
  <c r="I873" i="1"/>
  <c r="K873" i="1" s="1"/>
  <c r="M873" i="1" s="1"/>
  <c r="N873" i="1" s="1"/>
  <c r="I878" i="1"/>
  <c r="K878" i="1" s="1"/>
  <c r="I879" i="1"/>
  <c r="I880" i="1"/>
  <c r="K880" i="1" s="1"/>
  <c r="M880" i="1" s="1"/>
  <c r="N880" i="1" s="1"/>
  <c r="I881" i="1"/>
  <c r="K881" i="1" s="1"/>
  <c r="M881" i="1" s="1"/>
  <c r="N881" i="1" s="1"/>
  <c r="I886" i="1"/>
  <c r="K886" i="1" s="1"/>
  <c r="I887" i="1"/>
  <c r="K887" i="1" s="1"/>
  <c r="I888" i="1"/>
  <c r="K888" i="1" s="1"/>
  <c r="M888" i="1" s="1"/>
  <c r="N888" i="1" s="1"/>
  <c r="I889" i="1"/>
  <c r="K889" i="1" s="1"/>
  <c r="M889" i="1" s="1"/>
  <c r="N889" i="1" s="1"/>
  <c r="I894" i="1"/>
  <c r="K894" i="1" s="1"/>
  <c r="I895" i="1"/>
  <c r="K895" i="1" s="1"/>
  <c r="I896" i="1"/>
  <c r="K896" i="1" s="1"/>
  <c r="M896" i="1" s="1"/>
  <c r="N896" i="1" s="1"/>
  <c r="I897" i="1"/>
  <c r="K897" i="1" s="1"/>
  <c r="M897" i="1" s="1"/>
  <c r="N897" i="1" s="1"/>
  <c r="I902" i="1"/>
  <c r="K902" i="1" s="1"/>
  <c r="I903" i="1"/>
  <c r="K903" i="1" s="1"/>
  <c r="I904" i="1"/>
  <c r="K904" i="1" s="1"/>
  <c r="M904" i="1" s="1"/>
  <c r="N904" i="1" s="1"/>
  <c r="I905" i="1"/>
  <c r="K905" i="1" s="1"/>
  <c r="M905" i="1" s="1"/>
  <c r="N905" i="1" s="1"/>
  <c r="I910" i="1"/>
  <c r="K910" i="1" s="1"/>
  <c r="I912" i="1"/>
  <c r="K912" i="1" s="1"/>
  <c r="M912" i="1" s="1"/>
  <c r="N912" i="1" s="1"/>
  <c r="I913" i="1"/>
  <c r="K913" i="1" s="1"/>
  <c r="M913" i="1" s="1"/>
  <c r="N913" i="1" s="1"/>
  <c r="I914" i="1"/>
  <c r="I918" i="1"/>
  <c r="K918" i="1" s="1"/>
  <c r="I919" i="1"/>
  <c r="K919" i="1" s="1"/>
  <c r="I920" i="1"/>
  <c r="K920" i="1" s="1"/>
  <c r="M920" i="1" s="1"/>
  <c r="N920" i="1" s="1"/>
  <c r="I921" i="1"/>
  <c r="K921" i="1" s="1"/>
  <c r="M921" i="1" s="1"/>
  <c r="N921" i="1" s="1"/>
  <c r="I922" i="1"/>
  <c r="K922" i="1" s="1"/>
  <c r="M922" i="1" s="1"/>
  <c r="N922" i="1" s="1"/>
  <c r="I926" i="1"/>
  <c r="K926" i="1" s="1"/>
  <c r="I927" i="1"/>
  <c r="K927" i="1" s="1"/>
  <c r="I928" i="1"/>
  <c r="K928" i="1" s="1"/>
  <c r="M928" i="1" s="1"/>
  <c r="N928" i="1" s="1"/>
  <c r="I929" i="1"/>
  <c r="K929" i="1" s="1"/>
  <c r="M929" i="1" s="1"/>
  <c r="N929" i="1" s="1"/>
  <c r="I930" i="1"/>
  <c r="K930" i="1" s="1"/>
  <c r="I934" i="1"/>
  <c r="K934" i="1" s="1"/>
  <c r="I935" i="1"/>
  <c r="K935" i="1" s="1"/>
  <c r="I936" i="1"/>
  <c r="K936" i="1" s="1"/>
  <c r="M936" i="1" s="1"/>
  <c r="N936" i="1" s="1"/>
  <c r="I937" i="1"/>
  <c r="K937" i="1" s="1"/>
  <c r="M937" i="1" s="1"/>
  <c r="N937" i="1" s="1"/>
  <c r="I938" i="1"/>
  <c r="K938" i="1" s="1"/>
  <c r="I942" i="1"/>
  <c r="K942" i="1" s="1"/>
  <c r="M942" i="1" s="1"/>
  <c r="N942" i="1" s="1"/>
  <c r="I943" i="1"/>
  <c r="K943" i="1" s="1"/>
  <c r="I944" i="1"/>
  <c r="K944" i="1" s="1"/>
  <c r="M944" i="1" s="1"/>
  <c r="N944" i="1" s="1"/>
  <c r="I945" i="1"/>
  <c r="K945" i="1" s="1"/>
  <c r="M945" i="1" s="1"/>
  <c r="N945" i="1" s="1"/>
  <c r="I946" i="1"/>
  <c r="K946" i="1" s="1"/>
  <c r="I950" i="1"/>
  <c r="I951" i="1"/>
  <c r="K951" i="1" s="1"/>
  <c r="I952" i="1"/>
  <c r="K952" i="1" s="1"/>
  <c r="M952" i="1" s="1"/>
  <c r="N952" i="1" s="1"/>
  <c r="I953" i="1"/>
  <c r="K953" i="1" s="1"/>
  <c r="M953" i="1" s="1"/>
  <c r="N953" i="1" s="1"/>
  <c r="I954" i="1"/>
  <c r="K954" i="1" s="1"/>
  <c r="I958" i="1"/>
  <c r="K958" i="1" s="1"/>
  <c r="I959" i="1"/>
  <c r="K959" i="1" s="1"/>
  <c r="I961" i="1"/>
  <c r="K961" i="1" s="1"/>
  <c r="M961" i="1" s="1"/>
  <c r="N961" i="1" s="1"/>
  <c r="I962" i="1"/>
  <c r="K962" i="1" s="1"/>
  <c r="M962" i="1" s="1"/>
  <c r="N962" i="1" s="1"/>
  <c r="I963" i="1"/>
  <c r="I966" i="1"/>
  <c r="K966" i="1" s="1"/>
  <c r="I967" i="1"/>
  <c r="K967" i="1" s="1"/>
  <c r="I968" i="1"/>
  <c r="K968" i="1" s="1"/>
  <c r="M968" i="1" s="1"/>
  <c r="N968" i="1" s="1"/>
  <c r="I969" i="1"/>
  <c r="K969" i="1" s="1"/>
  <c r="M969" i="1" s="1"/>
  <c r="N969" i="1" s="1"/>
  <c r="I970" i="1"/>
  <c r="K970" i="1" s="1"/>
  <c r="M970" i="1" s="1"/>
  <c r="N970" i="1" s="1"/>
  <c r="I971" i="1"/>
  <c r="K971" i="1" s="1"/>
  <c r="M971" i="1" s="1"/>
  <c r="N971" i="1" s="1"/>
  <c r="I974" i="1"/>
  <c r="K974" i="1" s="1"/>
  <c r="I975" i="1"/>
  <c r="K975" i="1" s="1"/>
  <c r="I976" i="1"/>
  <c r="I977" i="1"/>
  <c r="K977" i="1" s="1"/>
  <c r="M977" i="1" s="1"/>
  <c r="N977" i="1" s="1"/>
  <c r="I978" i="1"/>
  <c r="K978" i="1" s="1"/>
  <c r="I979" i="1"/>
  <c r="I982" i="1"/>
  <c r="K982" i="1" s="1"/>
  <c r="I983" i="1"/>
  <c r="K983" i="1" s="1"/>
  <c r="I984" i="1"/>
  <c r="K984" i="1" s="1"/>
  <c r="M984" i="1" s="1"/>
  <c r="N984" i="1" s="1"/>
  <c r="I985" i="1"/>
  <c r="K985" i="1" s="1"/>
  <c r="M985" i="1" s="1"/>
  <c r="N985" i="1" s="1"/>
  <c r="I986" i="1"/>
  <c r="K986" i="1" s="1"/>
  <c r="I987" i="1"/>
  <c r="I990" i="1"/>
  <c r="K990" i="1" s="1"/>
  <c r="I991" i="1"/>
  <c r="K991" i="1" s="1"/>
  <c r="I992" i="1"/>
  <c r="I993" i="1"/>
  <c r="K993" i="1" s="1"/>
  <c r="M993" i="1" s="1"/>
  <c r="N993" i="1" s="1"/>
  <c r="I994" i="1"/>
  <c r="K994" i="1" s="1"/>
  <c r="M994" i="1" s="1"/>
  <c r="N994" i="1" s="1"/>
  <c r="I995" i="1"/>
  <c r="I998" i="1"/>
  <c r="I999" i="1"/>
  <c r="K999" i="1" s="1"/>
  <c r="I1000" i="1"/>
  <c r="K1000" i="1" s="1"/>
  <c r="M1000" i="1" s="1"/>
  <c r="N1000" i="1" s="1"/>
  <c r="I1001" i="1"/>
  <c r="K1001" i="1" s="1"/>
  <c r="M1001" i="1" s="1"/>
  <c r="N1001" i="1" s="1"/>
  <c r="I1002" i="1"/>
  <c r="K1002" i="1" s="1"/>
  <c r="M1002" i="1" s="1"/>
  <c r="N1002" i="1" s="1"/>
  <c r="I1003" i="1"/>
  <c r="K1003" i="1" s="1"/>
  <c r="M1003" i="1" s="1"/>
  <c r="N1003" i="1" s="1"/>
  <c r="I1006" i="1"/>
  <c r="K1006" i="1" s="1"/>
  <c r="I1007" i="1"/>
  <c r="K1007" i="1" s="1"/>
  <c r="I1008" i="1"/>
  <c r="I1009" i="1"/>
  <c r="K1009" i="1" s="1"/>
  <c r="M1009" i="1" s="1"/>
  <c r="N1009" i="1" s="1"/>
  <c r="I1010" i="1"/>
  <c r="K1010" i="1" s="1"/>
  <c r="I1011" i="1"/>
  <c r="I1012" i="1"/>
  <c r="K1012" i="1" s="1"/>
  <c r="I1014" i="1"/>
  <c r="K1014" i="1" s="1"/>
  <c r="I1015" i="1"/>
  <c r="K1015" i="1" s="1"/>
  <c r="I1016" i="1"/>
  <c r="K1016" i="1" s="1"/>
  <c r="M1016" i="1" s="1"/>
  <c r="N1016" i="1" s="1"/>
  <c r="I1017" i="1"/>
  <c r="K1017" i="1" s="1"/>
  <c r="M1017" i="1" s="1"/>
  <c r="N1017" i="1" s="1"/>
  <c r="I1018" i="1"/>
  <c r="I1019" i="1"/>
  <c r="I1020" i="1"/>
  <c r="K1020" i="1" s="1"/>
  <c r="I1022" i="1"/>
  <c r="K1022" i="1" s="1"/>
  <c r="I1023" i="1"/>
  <c r="K1023" i="1" s="1"/>
  <c r="I1024" i="1"/>
  <c r="I1025" i="1"/>
  <c r="K1025" i="1" s="1"/>
  <c r="M1025" i="1" s="1"/>
  <c r="N1025" i="1" s="1"/>
  <c r="I1026" i="1"/>
  <c r="K1026" i="1" s="1"/>
  <c r="I1027" i="1"/>
  <c r="I1028" i="1"/>
  <c r="K1028" i="1" s="1"/>
  <c r="I1030" i="1"/>
  <c r="K1030" i="1" s="1"/>
  <c r="I1031" i="1"/>
  <c r="K1031" i="1" s="1"/>
  <c r="I1032" i="1"/>
  <c r="K1032" i="1" s="1"/>
  <c r="M1032" i="1" s="1"/>
  <c r="N1032" i="1" s="1"/>
  <c r="I1033" i="1"/>
  <c r="K1033" i="1" s="1"/>
  <c r="M1033" i="1" s="1"/>
  <c r="N1033" i="1" s="1"/>
  <c r="I1034" i="1"/>
  <c r="K1034" i="1" s="1"/>
  <c r="M1034" i="1" s="1"/>
  <c r="N1034" i="1" s="1"/>
  <c r="I1035" i="1"/>
  <c r="K1035" i="1" s="1"/>
  <c r="M1035" i="1" s="1"/>
  <c r="N1035" i="1" s="1"/>
  <c r="I1036" i="1"/>
  <c r="K1036" i="1" s="1"/>
  <c r="I1038" i="1"/>
  <c r="K1038" i="1" s="1"/>
  <c r="I1039" i="1"/>
  <c r="K1039" i="1" s="1"/>
  <c r="I1040" i="1"/>
  <c r="K1040" i="1" s="1"/>
  <c r="M1040" i="1" s="1"/>
  <c r="N1040" i="1" s="1"/>
  <c r="I1042" i="1"/>
  <c r="K1042" i="1" s="1"/>
  <c r="I1043" i="1"/>
  <c r="I1044" i="1"/>
  <c r="K1044" i="1" s="1"/>
  <c r="I1046" i="1"/>
  <c r="K1046" i="1" s="1"/>
  <c r="I1047" i="1"/>
  <c r="K1047" i="1" s="1"/>
  <c r="I1048" i="1"/>
  <c r="K1048" i="1" s="1"/>
  <c r="M1048" i="1" s="1"/>
  <c r="N1048" i="1" s="1"/>
  <c r="P1048" i="1" s="1"/>
  <c r="I1049" i="1"/>
  <c r="K1049" i="1" s="1"/>
  <c r="M1049" i="1" s="1"/>
  <c r="N1049" i="1" s="1"/>
  <c r="I1050" i="1"/>
  <c r="K1050" i="1" s="1"/>
  <c r="M1050" i="1" s="1"/>
  <c r="N1050" i="1" s="1"/>
  <c r="I1051" i="1"/>
  <c r="K1051" i="1" s="1"/>
  <c r="M1051" i="1" s="1"/>
  <c r="N1051" i="1" s="1"/>
  <c r="I1052" i="1"/>
  <c r="K1052" i="1" s="1"/>
  <c r="M1052" i="1" s="1"/>
  <c r="N1052" i="1" s="1"/>
  <c r="I1054" i="1"/>
  <c r="K1054" i="1" s="1"/>
  <c r="I1055" i="1"/>
  <c r="K1055" i="1" s="1"/>
  <c r="I1056" i="1"/>
  <c r="K1056" i="1" s="1"/>
  <c r="M1056" i="1" s="1"/>
  <c r="N1056" i="1" s="1"/>
  <c r="O1056" i="1" s="1"/>
  <c r="I1057" i="1"/>
  <c r="K1057" i="1" s="1"/>
  <c r="M1057" i="1" s="1"/>
  <c r="N1057" i="1" s="1"/>
  <c r="I1058" i="1"/>
  <c r="K1058" i="1" s="1"/>
  <c r="I1059" i="1"/>
  <c r="K1059" i="1" s="1"/>
  <c r="M1059" i="1" s="1"/>
  <c r="N1059" i="1" s="1"/>
  <c r="I1060" i="1"/>
  <c r="K1060" i="1" s="1"/>
  <c r="I1062" i="1"/>
  <c r="K1062" i="1" s="1"/>
  <c r="I1063" i="1"/>
  <c r="K1063" i="1" s="1"/>
  <c r="I1064" i="1"/>
  <c r="K1064" i="1" s="1"/>
  <c r="M1064" i="1" s="1"/>
  <c r="N1064" i="1" s="1"/>
  <c r="I1065" i="1"/>
  <c r="K1065" i="1" s="1"/>
  <c r="M1065" i="1" s="1"/>
  <c r="N1065" i="1" s="1"/>
  <c r="I1066" i="1"/>
  <c r="K1066" i="1" s="1"/>
  <c r="I1067" i="1"/>
  <c r="I1068" i="1"/>
  <c r="K1068" i="1" s="1"/>
  <c r="I1070" i="1"/>
  <c r="K1070" i="1" s="1"/>
  <c r="I1071" i="1"/>
  <c r="K1071" i="1" s="1"/>
  <c r="I1072" i="1"/>
  <c r="K1072" i="1" s="1"/>
  <c r="M1072" i="1" s="1"/>
  <c r="N1072" i="1" s="1"/>
  <c r="I1074" i="1"/>
  <c r="K1074" i="1" s="1"/>
  <c r="I1075" i="1"/>
  <c r="I1076" i="1"/>
  <c r="K1076" i="1" s="1"/>
  <c r="I1077" i="1"/>
  <c r="K1077" i="1" s="1"/>
  <c r="I1078" i="1"/>
  <c r="K1078" i="1" s="1"/>
  <c r="I1079" i="1"/>
  <c r="K1079" i="1" s="1"/>
  <c r="I1080" i="1"/>
  <c r="K1080" i="1" s="1"/>
  <c r="M1080" i="1" s="1"/>
  <c r="N1080" i="1" s="1"/>
  <c r="I1082" i="1"/>
  <c r="K1082" i="1" s="1"/>
  <c r="M1082" i="1" s="1"/>
  <c r="N1082" i="1" s="1"/>
  <c r="I1083" i="1"/>
  <c r="K1083" i="1" s="1"/>
  <c r="M1083" i="1" s="1"/>
  <c r="N1083" i="1" s="1"/>
  <c r="I1084" i="1"/>
  <c r="K1084" i="1" s="1"/>
  <c r="I1086" i="1"/>
  <c r="K1086" i="1" s="1"/>
  <c r="I1087" i="1"/>
  <c r="K1087" i="1" s="1"/>
  <c r="I1088" i="1"/>
  <c r="K1088" i="1" s="1"/>
  <c r="M1088" i="1" s="1"/>
  <c r="N1088" i="1" s="1"/>
  <c r="I1090" i="1"/>
  <c r="K1090" i="1" s="1"/>
  <c r="I1091" i="1"/>
  <c r="I1092" i="1"/>
  <c r="K1092" i="1" s="1"/>
  <c r="M1092" i="1" s="1"/>
  <c r="N1092" i="1" s="1"/>
  <c r="I1094" i="1"/>
  <c r="K1094" i="1" s="1"/>
  <c r="I1095" i="1"/>
  <c r="K1095" i="1" s="1"/>
  <c r="I1096" i="1"/>
  <c r="K1096" i="1" s="1"/>
  <c r="M1096" i="1" s="1"/>
  <c r="N1096" i="1" s="1"/>
  <c r="I1098" i="1"/>
  <c r="K1098" i="1" s="1"/>
  <c r="I1099" i="1"/>
  <c r="K1099" i="1" s="1"/>
  <c r="M1099" i="1" s="1"/>
  <c r="N1099" i="1" s="1"/>
  <c r="I1100" i="1"/>
  <c r="K1100" i="1" s="1"/>
  <c r="I1102" i="1"/>
  <c r="K1102" i="1" s="1"/>
  <c r="I1103" i="1"/>
  <c r="K1103" i="1" s="1"/>
  <c r="I1104" i="1"/>
  <c r="K1104" i="1" s="1"/>
  <c r="M1104" i="1" s="1"/>
  <c r="N1104" i="1" s="1"/>
  <c r="I1107" i="1"/>
  <c r="I1108" i="1"/>
  <c r="K1108" i="1" s="1"/>
  <c r="I1109" i="1"/>
  <c r="I1110" i="1"/>
  <c r="K1110" i="1" s="1"/>
  <c r="I1111" i="1"/>
  <c r="K1111" i="1" s="1"/>
  <c r="I1112" i="1"/>
  <c r="K1112" i="1" s="1"/>
  <c r="M1112" i="1" s="1"/>
  <c r="N1112" i="1" s="1"/>
  <c r="I1115" i="1"/>
  <c r="I1116" i="1"/>
  <c r="K1116" i="1" s="1"/>
  <c r="I1118" i="1"/>
  <c r="K1118" i="1" s="1"/>
  <c r="M1118" i="1" s="1"/>
  <c r="N1118" i="1" s="1"/>
  <c r="I1119" i="1"/>
  <c r="K1119" i="1" s="1"/>
  <c r="I1120" i="1"/>
  <c r="K1120" i="1" s="1"/>
  <c r="M1120" i="1" s="1"/>
  <c r="N1120" i="1" s="1"/>
  <c r="I1123" i="1"/>
  <c r="K1123" i="1" s="1"/>
  <c r="M1123" i="1" s="1"/>
  <c r="N1123" i="1" s="1"/>
  <c r="I1124" i="1"/>
  <c r="K1124" i="1" s="1"/>
  <c r="I1126" i="1"/>
  <c r="K1126" i="1" s="1"/>
  <c r="I1127" i="1"/>
  <c r="K1127" i="1" s="1"/>
  <c r="I1128" i="1"/>
  <c r="K1128" i="1" s="1"/>
  <c r="M1128" i="1" s="1"/>
  <c r="N1128" i="1" s="1"/>
  <c r="O1128" i="1" s="1"/>
  <c r="I1131" i="1"/>
  <c r="I1132" i="1"/>
  <c r="K1132" i="1" s="1"/>
  <c r="I1134" i="1"/>
  <c r="K1134" i="1" s="1"/>
  <c r="I1135" i="1"/>
  <c r="K1135" i="1" s="1"/>
  <c r="I1136" i="1"/>
  <c r="K1136" i="1" s="1"/>
  <c r="M1136" i="1" s="1"/>
  <c r="N1136" i="1" s="1"/>
  <c r="I1140" i="1"/>
  <c r="K1140" i="1" s="1"/>
  <c r="M1140" i="1" s="1"/>
  <c r="N1140" i="1" s="1"/>
  <c r="I1142" i="1"/>
  <c r="K1142" i="1" s="1"/>
  <c r="I1143" i="1"/>
  <c r="K1143" i="1" s="1"/>
  <c r="I1144" i="1"/>
  <c r="K1144" i="1" s="1"/>
  <c r="M1144" i="1" s="1"/>
  <c r="N1144" i="1" s="1"/>
  <c r="P1144" i="1" s="1"/>
  <c r="I1148" i="1"/>
  <c r="K1148" i="1" s="1"/>
  <c r="I1150" i="1"/>
  <c r="K1150" i="1" s="1"/>
  <c r="I1151" i="1"/>
  <c r="K1151" i="1" s="1"/>
  <c r="I1152" i="1"/>
  <c r="K1152" i="1" s="1"/>
  <c r="M1152" i="1" s="1"/>
  <c r="N1152" i="1" s="1"/>
  <c r="I1156" i="1"/>
  <c r="K1156" i="1" s="1"/>
  <c r="M1156" i="1" s="1"/>
  <c r="N1156" i="1" s="1"/>
  <c r="I1158" i="1"/>
  <c r="K1158" i="1" s="1"/>
  <c r="I1159" i="1"/>
  <c r="K1159" i="1" s="1"/>
  <c r="I1160" i="1"/>
  <c r="K1160" i="1" s="1"/>
  <c r="M1160" i="1" s="1"/>
  <c r="N1160" i="1" s="1"/>
  <c r="I1164" i="1"/>
  <c r="K1164" i="1" s="1"/>
  <c r="I1166" i="1"/>
  <c r="K1166" i="1" s="1"/>
  <c r="I1167" i="1"/>
  <c r="K1167" i="1" s="1"/>
  <c r="I1168" i="1"/>
  <c r="K1168" i="1" s="1"/>
  <c r="M1168" i="1" s="1"/>
  <c r="N1168" i="1" s="1"/>
  <c r="I1174" i="1"/>
  <c r="K1174" i="1" s="1"/>
  <c r="I1175" i="1"/>
  <c r="K1175" i="1" s="1"/>
  <c r="I1176" i="1"/>
  <c r="K1176" i="1" s="1"/>
  <c r="M1176" i="1" s="1"/>
  <c r="N1176" i="1" s="1"/>
  <c r="I1177" i="1"/>
  <c r="K1177" i="1" s="1"/>
  <c r="M1177" i="1" s="1"/>
  <c r="N1177" i="1" s="1"/>
  <c r="I1182" i="1"/>
  <c r="K1182" i="1" s="1"/>
  <c r="I1183" i="1"/>
  <c r="K1183" i="1" s="1"/>
  <c r="I1184" i="1"/>
  <c r="K1184" i="1" s="1"/>
  <c r="M1184" i="1" s="1"/>
  <c r="N1184" i="1" s="1"/>
  <c r="I1185" i="1"/>
  <c r="K1185" i="1" s="1"/>
  <c r="M1185" i="1" s="1"/>
  <c r="N1185" i="1" s="1"/>
  <c r="I1190" i="1"/>
  <c r="K1190" i="1" s="1"/>
  <c r="I1191" i="1"/>
  <c r="K1191" i="1" s="1"/>
  <c r="I1192" i="1"/>
  <c r="K1192" i="1" s="1"/>
  <c r="M1192" i="1" s="1"/>
  <c r="N1192" i="1" s="1"/>
  <c r="I1193" i="1"/>
  <c r="K1193" i="1" s="1"/>
  <c r="M1193" i="1" s="1"/>
  <c r="N1193" i="1" s="1"/>
  <c r="I1198" i="1"/>
  <c r="K1198" i="1" s="1"/>
  <c r="I1199" i="1"/>
  <c r="K1199" i="1" s="1"/>
  <c r="I1200" i="1"/>
  <c r="K1200" i="1" s="1"/>
  <c r="M1200" i="1" s="1"/>
  <c r="N1200" i="1" s="1"/>
  <c r="I1202" i="1"/>
  <c r="K1202" i="1" s="1"/>
  <c r="I1206" i="1"/>
  <c r="K1206" i="1" s="1"/>
  <c r="I1207" i="1"/>
  <c r="K1207" i="1" s="1"/>
  <c r="I1208" i="1"/>
  <c r="K1208" i="1" s="1"/>
  <c r="M1208" i="1" s="1"/>
  <c r="N1208" i="1" s="1"/>
  <c r="I1209" i="1"/>
  <c r="K1209" i="1" s="1"/>
  <c r="M1209" i="1" s="1"/>
  <c r="N1209" i="1" s="1"/>
  <c r="I1210" i="1"/>
  <c r="K1210" i="1" s="1"/>
  <c r="I1214" i="1"/>
  <c r="K1214" i="1" s="1"/>
  <c r="I1215" i="1"/>
  <c r="K1215" i="1" s="1"/>
  <c r="I1216" i="1"/>
  <c r="K1216" i="1" s="1"/>
  <c r="M1216" i="1" s="1"/>
  <c r="N1216" i="1" s="1"/>
  <c r="I1217" i="1"/>
  <c r="K1217" i="1" s="1"/>
  <c r="M1217" i="1" s="1"/>
  <c r="N1217" i="1" s="1"/>
  <c r="I1218" i="1"/>
  <c r="K1218" i="1" s="1"/>
  <c r="M1218" i="1" s="1"/>
  <c r="N1218" i="1" s="1"/>
  <c r="I1222" i="1"/>
  <c r="K1222" i="1" s="1"/>
  <c r="M1222" i="1" s="1"/>
  <c r="N1222" i="1" s="1"/>
  <c r="I1223" i="1"/>
  <c r="K1223" i="1" s="1"/>
  <c r="I1224" i="1"/>
  <c r="K1224" i="1" s="1"/>
  <c r="M1224" i="1" s="1"/>
  <c r="N1224" i="1" s="1"/>
  <c r="I1225" i="1"/>
  <c r="K1225" i="1" s="1"/>
  <c r="M1225" i="1" s="1"/>
  <c r="N1225" i="1" s="1"/>
  <c r="I1226" i="1"/>
  <c r="K1226" i="1" s="1"/>
  <c r="M1226" i="1" s="1"/>
  <c r="N1226" i="1" s="1"/>
  <c r="I1230" i="1"/>
  <c r="K1230" i="1" s="1"/>
  <c r="I1231" i="1"/>
  <c r="K1231" i="1" s="1"/>
  <c r="I1232" i="1"/>
  <c r="K1232" i="1" s="1"/>
  <c r="M1232" i="1" s="1"/>
  <c r="N1232" i="1" s="1"/>
  <c r="I1234" i="1"/>
  <c r="K1234" i="1" s="1"/>
  <c r="I1235" i="1"/>
  <c r="I1238" i="1"/>
  <c r="K1238" i="1" s="1"/>
  <c r="I1239" i="1"/>
  <c r="K1239" i="1" s="1"/>
  <c r="I1240" i="1"/>
  <c r="K1240" i="1" s="1"/>
  <c r="M1240" i="1" s="1"/>
  <c r="N1240" i="1" s="1"/>
  <c r="I1241" i="1"/>
  <c r="K1241" i="1" s="1"/>
  <c r="M1241" i="1" s="1"/>
  <c r="N1241" i="1" s="1"/>
  <c r="I1242" i="1"/>
  <c r="K1242" i="1" s="1"/>
  <c r="M1242" i="1" s="1"/>
  <c r="N1242" i="1" s="1"/>
  <c r="I1243" i="1"/>
  <c r="I1246" i="1"/>
  <c r="K1246" i="1" s="1"/>
  <c r="M1246" i="1" s="1"/>
  <c r="N1246" i="1" s="1"/>
  <c r="I1247" i="1"/>
  <c r="K1247" i="1" s="1"/>
  <c r="I1248" i="1"/>
  <c r="K1248" i="1" s="1"/>
  <c r="M1248" i="1" s="1"/>
  <c r="N1248" i="1" s="1"/>
  <c r="I1249" i="1"/>
  <c r="K1249" i="1" s="1"/>
  <c r="M1249" i="1" s="1"/>
  <c r="N1249" i="1" s="1"/>
  <c r="I1250" i="1"/>
  <c r="K1250" i="1" s="1"/>
  <c r="M1250" i="1" s="1"/>
  <c r="N1250" i="1" s="1"/>
  <c r="I1251" i="1"/>
  <c r="K1251" i="1" s="1"/>
  <c r="M1251" i="1" s="1"/>
  <c r="N1251" i="1" s="1"/>
  <c r="I1254" i="1"/>
  <c r="K1254" i="1" s="1"/>
  <c r="I1255" i="1"/>
  <c r="K1255" i="1" s="1"/>
  <c r="I1256" i="1"/>
  <c r="K1256" i="1" s="1"/>
  <c r="M1256" i="1" s="1"/>
  <c r="N1256" i="1" s="1"/>
  <c r="I1257" i="1"/>
  <c r="K1257" i="1" s="1"/>
  <c r="M1257" i="1" s="1"/>
  <c r="N1257" i="1" s="1"/>
  <c r="I1258" i="1"/>
  <c r="K1258" i="1" s="1"/>
  <c r="I1259" i="1"/>
  <c r="I1262" i="1"/>
  <c r="K1262" i="1" s="1"/>
  <c r="I1263" i="1"/>
  <c r="K1263" i="1" s="1"/>
  <c r="I1264" i="1"/>
  <c r="K1264" i="1" s="1"/>
  <c r="M1264" i="1" s="1"/>
  <c r="N1264" i="1" s="1"/>
  <c r="I1266" i="1"/>
  <c r="K1266" i="1" s="1"/>
  <c r="M1266" i="1" s="1"/>
  <c r="N1266" i="1" s="1"/>
  <c r="I1267" i="1"/>
  <c r="K1267" i="1" s="1"/>
  <c r="M1267" i="1" s="1"/>
  <c r="N1267" i="1" s="1"/>
  <c r="I1268" i="1"/>
  <c r="K1268" i="1" s="1"/>
  <c r="I1270" i="1"/>
  <c r="K1270" i="1" s="1"/>
  <c r="I1271" i="1"/>
  <c r="K1271" i="1" s="1"/>
  <c r="I1272" i="1"/>
  <c r="K1272" i="1" s="1"/>
  <c r="M1272" i="1" s="1"/>
  <c r="N1272" i="1" s="1"/>
  <c r="I1273" i="1"/>
  <c r="K1273" i="1" s="1"/>
  <c r="M1273" i="1" s="1"/>
  <c r="N1273" i="1" s="1"/>
  <c r="I1274" i="1"/>
  <c r="K1274" i="1" s="1"/>
  <c r="M1274" i="1" s="1"/>
  <c r="N1274" i="1" s="1"/>
  <c r="I1275" i="1"/>
  <c r="I1276" i="1"/>
  <c r="K1276" i="1" s="1"/>
  <c r="I1278" i="1"/>
  <c r="K1278" i="1" s="1"/>
  <c r="M1278" i="1" s="1"/>
  <c r="N1278" i="1" s="1"/>
  <c r="I1279" i="1"/>
  <c r="K1279" i="1" s="1"/>
  <c r="I1280" i="1"/>
  <c r="K1280" i="1" s="1"/>
  <c r="M1280" i="1" s="1"/>
  <c r="N1280" i="1" s="1"/>
  <c r="I1281" i="1"/>
  <c r="K1281" i="1" s="1"/>
  <c r="M1281" i="1" s="1"/>
  <c r="N1281" i="1" s="1"/>
  <c r="I1282" i="1"/>
  <c r="K1282" i="1" s="1"/>
  <c r="M1282" i="1" s="1"/>
  <c r="N1282" i="1" s="1"/>
  <c r="I1283" i="1"/>
  <c r="I1284" i="1"/>
  <c r="K1284" i="1" s="1"/>
  <c r="M1284" i="1" s="1"/>
  <c r="N1284" i="1" s="1"/>
  <c r="I1286" i="1"/>
  <c r="K1286" i="1" s="1"/>
  <c r="I1287" i="1"/>
  <c r="K1287" i="1" s="1"/>
  <c r="I1288" i="1"/>
  <c r="K1288" i="1" s="1"/>
  <c r="M1288" i="1" s="1"/>
  <c r="N1288" i="1" s="1"/>
  <c r="I1289" i="1"/>
  <c r="K1289" i="1" s="1"/>
  <c r="M1289" i="1" s="1"/>
  <c r="N1289" i="1" s="1"/>
  <c r="I1290" i="1"/>
  <c r="K1290" i="1" s="1"/>
  <c r="M1290" i="1" s="1"/>
  <c r="N1290" i="1" s="1"/>
  <c r="I1291" i="1"/>
  <c r="K1291" i="1" s="1"/>
  <c r="M1291" i="1" s="1"/>
  <c r="N1291" i="1" s="1"/>
  <c r="I1292" i="1"/>
  <c r="K1292" i="1" s="1"/>
  <c r="M1292" i="1" s="1"/>
  <c r="N1292" i="1" s="1"/>
  <c r="I1294" i="1"/>
  <c r="K1294" i="1" s="1"/>
  <c r="I1295" i="1"/>
  <c r="K1295" i="1" s="1"/>
  <c r="I1296" i="1"/>
  <c r="K1296" i="1" s="1"/>
  <c r="M1296" i="1" s="1"/>
  <c r="N1296" i="1" s="1"/>
  <c r="I1298" i="1"/>
  <c r="K1298" i="1" s="1"/>
  <c r="I1299" i="1"/>
  <c r="I1300" i="1"/>
  <c r="K1300" i="1" s="1"/>
  <c r="I1302" i="1"/>
  <c r="K1302" i="1" s="1"/>
  <c r="I1303" i="1"/>
  <c r="K1303" i="1" s="1"/>
  <c r="I1304" i="1"/>
  <c r="K1304" i="1" s="1"/>
  <c r="M1304" i="1" s="1"/>
  <c r="N1304" i="1" s="1"/>
  <c r="I1305" i="1"/>
  <c r="K1305" i="1" s="1"/>
  <c r="M1305" i="1" s="1"/>
  <c r="N1305" i="1" s="1"/>
  <c r="I1306" i="1"/>
  <c r="K1306" i="1" s="1"/>
  <c r="I1307" i="1"/>
  <c r="I1308" i="1"/>
  <c r="K1308" i="1" s="1"/>
  <c r="I1310" i="1"/>
  <c r="K1310" i="1" s="1"/>
  <c r="I1311" i="1"/>
  <c r="K1311" i="1" s="1"/>
  <c r="I1312" i="1"/>
  <c r="K1312" i="1" s="1"/>
  <c r="M1312" i="1" s="1"/>
  <c r="N1312" i="1" s="1"/>
  <c r="I1313" i="1"/>
  <c r="K1313" i="1" s="1"/>
  <c r="M1313" i="1" s="1"/>
  <c r="N1313" i="1" s="1"/>
  <c r="I1314" i="1"/>
  <c r="K1314" i="1" s="1"/>
  <c r="I1315" i="1"/>
  <c r="I1316" i="1"/>
  <c r="K1316" i="1" s="1"/>
  <c r="I1318" i="1"/>
  <c r="K1318" i="1" s="1"/>
  <c r="I1319" i="1"/>
  <c r="K1319" i="1" s="1"/>
  <c r="I1320" i="1"/>
  <c r="K1320" i="1" s="1"/>
  <c r="M1320" i="1" s="1"/>
  <c r="N1320" i="1" s="1"/>
  <c r="I1321" i="1"/>
  <c r="K1321" i="1" s="1"/>
  <c r="M1321" i="1" s="1"/>
  <c r="N1321" i="1" s="1"/>
  <c r="I1322" i="1"/>
  <c r="K1322" i="1" s="1"/>
  <c r="M1322" i="1" s="1"/>
  <c r="N1322" i="1" s="1"/>
  <c r="I1323" i="1"/>
  <c r="K1323" i="1" s="1"/>
  <c r="M1323" i="1" s="1"/>
  <c r="N1323" i="1" s="1"/>
  <c r="I1324" i="1"/>
  <c r="K1324" i="1" s="1"/>
  <c r="I1326" i="1"/>
  <c r="K1326" i="1" s="1"/>
  <c r="I1327" i="1"/>
  <c r="K1327" i="1" s="1"/>
  <c r="I1328" i="1"/>
  <c r="K1328" i="1" s="1"/>
  <c r="M1328" i="1" s="1"/>
  <c r="N1328" i="1" s="1"/>
  <c r="I1330" i="1"/>
  <c r="K1330" i="1" s="1"/>
  <c r="M1330" i="1" s="1"/>
  <c r="N1330" i="1" s="1"/>
  <c r="I1331" i="1"/>
  <c r="I1332" i="1"/>
  <c r="K1332" i="1" s="1"/>
  <c r="M1332" i="1" s="1"/>
  <c r="N1332" i="1" s="1"/>
  <c r="I1334" i="1"/>
  <c r="K1334" i="1" s="1"/>
  <c r="M1334" i="1" s="1"/>
  <c r="N1334" i="1" s="1"/>
  <c r="I1335" i="1"/>
  <c r="K1335" i="1" s="1"/>
  <c r="I1336" i="1"/>
  <c r="K1336" i="1" s="1"/>
  <c r="M1336" i="1" s="1"/>
  <c r="N1336" i="1" s="1"/>
  <c r="I1338" i="1"/>
  <c r="K1338" i="1" s="1"/>
  <c r="I1339" i="1"/>
  <c r="K1339" i="1" s="1"/>
  <c r="M1339" i="1" s="1"/>
  <c r="N1339" i="1" s="1"/>
  <c r="I1340" i="1"/>
  <c r="K1340" i="1" s="1"/>
  <c r="I1342" i="1"/>
  <c r="K1342" i="1" s="1"/>
  <c r="I1343" i="1"/>
  <c r="K1343" i="1" s="1"/>
  <c r="I1344" i="1"/>
  <c r="K1344" i="1" s="1"/>
  <c r="M1344" i="1" s="1"/>
  <c r="N1344" i="1" s="1"/>
  <c r="I1346" i="1"/>
  <c r="K1346" i="1" s="1"/>
  <c r="I1347" i="1"/>
  <c r="I1348" i="1"/>
  <c r="K1348" i="1" s="1"/>
  <c r="I1350" i="1"/>
  <c r="K1350" i="1" s="1"/>
  <c r="I1351" i="1"/>
  <c r="K1351" i="1" s="1"/>
  <c r="I1352" i="1"/>
  <c r="K1352" i="1" s="1"/>
  <c r="M1352" i="1" s="1"/>
  <c r="N1352" i="1" s="1"/>
  <c r="I1354" i="1"/>
  <c r="K1354" i="1" s="1"/>
  <c r="M1354" i="1" s="1"/>
  <c r="N1354" i="1" s="1"/>
  <c r="I1355" i="1"/>
  <c r="K1355" i="1" s="1"/>
  <c r="M1355" i="1" s="1"/>
  <c r="N1355" i="1" s="1"/>
  <c r="I1356" i="1"/>
  <c r="K1356" i="1" s="1"/>
  <c r="I1358" i="1"/>
  <c r="K1358" i="1" s="1"/>
  <c r="I1359" i="1"/>
  <c r="K1359" i="1" s="1"/>
  <c r="I1360" i="1"/>
  <c r="K1360" i="1" s="1"/>
  <c r="M1360" i="1" s="1"/>
  <c r="N1360" i="1" s="1"/>
  <c r="O1360" i="1" s="1"/>
  <c r="I1363" i="1"/>
  <c r="K1363" i="1" s="1"/>
  <c r="M1363" i="1" s="1"/>
  <c r="N1363" i="1" s="1"/>
  <c r="I1364" i="1"/>
  <c r="K1364" i="1" s="1"/>
  <c r="M1364" i="1" s="1"/>
  <c r="N1364" i="1" s="1"/>
  <c r="I1366" i="1"/>
  <c r="K1366" i="1" s="1"/>
  <c r="I1367" i="1"/>
  <c r="K1367" i="1" s="1"/>
  <c r="I1368" i="1"/>
  <c r="K1368" i="1" s="1"/>
  <c r="M1368" i="1" s="1"/>
  <c r="N1368" i="1" s="1"/>
  <c r="I1371" i="1"/>
  <c r="I1372" i="1"/>
  <c r="K1372" i="1" s="1"/>
  <c r="I1374" i="1"/>
  <c r="K1374" i="1" s="1"/>
  <c r="I1375" i="1"/>
  <c r="K1375" i="1" s="1"/>
  <c r="I1376" i="1"/>
  <c r="K1376" i="1" s="1"/>
  <c r="M1376" i="1" s="1"/>
  <c r="N1376" i="1" s="1"/>
  <c r="I1379" i="1"/>
  <c r="I1380" i="1"/>
  <c r="K1380" i="1" s="1"/>
  <c r="I1382" i="1"/>
  <c r="K1382" i="1" s="1"/>
  <c r="M1382" i="1" s="1"/>
  <c r="N1382" i="1" s="1"/>
  <c r="I1383" i="1"/>
  <c r="K1383" i="1" s="1"/>
  <c r="I1384" i="1"/>
  <c r="K1384" i="1" s="1"/>
  <c r="M1384" i="1" s="1"/>
  <c r="N1384" i="1" s="1"/>
  <c r="I1387" i="1"/>
  <c r="K1387" i="1" s="1"/>
  <c r="M1387" i="1" s="1"/>
  <c r="N1387" i="1" s="1"/>
  <c r="I1388" i="1"/>
  <c r="K1388" i="1" s="1"/>
  <c r="I1390" i="1"/>
  <c r="K1390" i="1" s="1"/>
  <c r="I1391" i="1"/>
  <c r="K1391" i="1" s="1"/>
  <c r="I1392" i="1"/>
  <c r="K1392" i="1" s="1"/>
  <c r="M1392" i="1" s="1"/>
  <c r="N1392" i="1" s="1"/>
  <c r="I1396" i="1"/>
  <c r="K1396" i="1" s="1"/>
  <c r="I1398" i="1"/>
  <c r="K1398" i="1" s="1"/>
  <c r="I1399" i="1"/>
  <c r="K1399" i="1" s="1"/>
  <c r="I1400" i="1"/>
  <c r="K1400" i="1" s="1"/>
  <c r="M1400" i="1" s="1"/>
  <c r="N1400" i="1" s="1"/>
  <c r="I1404" i="1"/>
  <c r="K1404" i="1" s="1"/>
  <c r="I1406" i="1"/>
  <c r="K1406" i="1" s="1"/>
  <c r="I1407" i="1"/>
  <c r="K1407" i="1" s="1"/>
  <c r="I1408" i="1"/>
  <c r="K1408" i="1" s="1"/>
  <c r="M1408" i="1" s="1"/>
  <c r="N1408" i="1" s="1"/>
  <c r="I1412" i="1"/>
  <c r="K1412" i="1" s="1"/>
  <c r="I1414" i="1"/>
  <c r="K1414" i="1" s="1"/>
  <c r="I1415" i="1"/>
  <c r="K1415" i="1" s="1"/>
  <c r="I1416" i="1"/>
  <c r="K1416" i="1" s="1"/>
  <c r="M1416" i="1" s="1"/>
  <c r="N1416" i="1" s="1"/>
  <c r="I1420" i="1"/>
  <c r="K1420" i="1" s="1"/>
  <c r="I1422" i="1"/>
  <c r="K1422" i="1" s="1"/>
  <c r="I1423" i="1"/>
  <c r="K1423" i="1" s="1"/>
  <c r="I1424" i="1"/>
  <c r="K1424" i="1" s="1"/>
  <c r="M1424" i="1" s="1"/>
  <c r="N1424" i="1" s="1"/>
  <c r="I1430" i="1"/>
  <c r="K1430" i="1" s="1"/>
  <c r="M1430" i="1" s="1"/>
  <c r="N1430" i="1" s="1"/>
  <c r="I1431" i="1"/>
  <c r="K1431" i="1" s="1"/>
  <c r="I1432" i="1"/>
  <c r="K1432" i="1" s="1"/>
  <c r="M1432" i="1" s="1"/>
  <c r="N1432" i="1" s="1"/>
  <c r="I1433" i="1"/>
  <c r="K1433" i="1" s="1"/>
  <c r="M1433" i="1" s="1"/>
  <c r="N1433" i="1" s="1"/>
  <c r="I1438" i="1"/>
  <c r="K1438" i="1" s="1"/>
  <c r="M1438" i="1" s="1"/>
  <c r="N1438" i="1" s="1"/>
  <c r="I1439" i="1"/>
  <c r="K1439" i="1" s="1"/>
  <c r="I1440" i="1"/>
  <c r="K1440" i="1" s="1"/>
  <c r="M1440" i="1" s="1"/>
  <c r="N1440" i="1" s="1"/>
  <c r="I1441" i="1"/>
  <c r="K1441" i="1" s="1"/>
  <c r="M1441" i="1" s="1"/>
  <c r="N1441" i="1" s="1"/>
  <c r="I1446" i="1"/>
  <c r="K1446" i="1" s="1"/>
  <c r="M1446" i="1" s="1"/>
  <c r="N1446" i="1" s="1"/>
  <c r="I1447" i="1"/>
  <c r="K1447" i="1" s="1"/>
  <c r="I1448" i="1"/>
  <c r="K1448" i="1" s="1"/>
  <c r="M1448" i="1" s="1"/>
  <c r="N1448" i="1" s="1"/>
  <c r="I1449" i="1"/>
  <c r="K1449" i="1" s="1"/>
  <c r="M1449" i="1" s="1"/>
  <c r="N1449" i="1" s="1"/>
  <c r="I1454" i="1"/>
  <c r="K1454" i="1" s="1"/>
  <c r="I1455" i="1"/>
  <c r="K1455" i="1" s="1"/>
  <c r="I1456" i="1"/>
  <c r="K1456" i="1" s="1"/>
  <c r="M1456" i="1" s="1"/>
  <c r="N1456" i="1" s="1"/>
  <c r="I1458" i="1"/>
  <c r="K1458" i="1" s="1"/>
  <c r="I1462" i="1"/>
  <c r="K1462" i="1" s="1"/>
  <c r="M1462" i="1" s="1"/>
  <c r="N1462" i="1" s="1"/>
  <c r="I1463" i="1"/>
  <c r="K1463" i="1" s="1"/>
  <c r="I1464" i="1"/>
  <c r="K1464" i="1" s="1"/>
  <c r="M1464" i="1" s="1"/>
  <c r="N1464" i="1" s="1"/>
  <c r="I1465" i="1"/>
  <c r="I1466" i="1"/>
  <c r="K1466" i="1" s="1"/>
  <c r="M1466" i="1" s="1"/>
  <c r="N1466" i="1" s="1"/>
  <c r="I1470" i="1"/>
  <c r="K1470" i="1" s="1"/>
  <c r="I1471" i="1"/>
  <c r="K1471" i="1" s="1"/>
  <c r="I1472" i="1"/>
  <c r="K1472" i="1" s="1"/>
  <c r="M1472" i="1" s="1"/>
  <c r="N1472" i="1" s="1"/>
  <c r="I1473" i="1"/>
  <c r="K1473" i="1" s="1"/>
  <c r="M1473" i="1" s="1"/>
  <c r="N1473" i="1" s="1"/>
  <c r="I1474" i="1"/>
  <c r="K1474" i="1" s="1"/>
  <c r="I1478" i="1"/>
  <c r="K1478" i="1" s="1"/>
  <c r="I1479" i="1"/>
  <c r="K1479" i="1" s="1"/>
  <c r="I1480" i="1"/>
  <c r="K1480" i="1" s="1"/>
  <c r="M1480" i="1" s="1"/>
  <c r="N1480" i="1" s="1"/>
  <c r="I1481" i="1"/>
  <c r="F4" i="1"/>
  <c r="I4" i="1" s="1"/>
  <c r="K4" i="1" s="1"/>
  <c r="M4" i="1" s="1"/>
  <c r="K1275" i="1" l="1"/>
  <c r="M1275" i="1" s="1"/>
  <c r="N1275" i="1" s="1"/>
  <c r="O1275" i="1" s="1"/>
  <c r="K1243" i="1"/>
  <c r="M1243" i="1" s="1"/>
  <c r="N1243" i="1" s="1"/>
  <c r="K1115" i="1"/>
  <c r="M1115" i="1" s="1"/>
  <c r="N1115" i="1" s="1"/>
  <c r="K995" i="1"/>
  <c r="M995" i="1" s="1"/>
  <c r="N995" i="1" s="1"/>
  <c r="K963" i="1"/>
  <c r="M963" i="1" s="1"/>
  <c r="N963" i="1" s="1"/>
  <c r="K643" i="1"/>
  <c r="M643" i="1" s="1"/>
  <c r="N643" i="1" s="1"/>
  <c r="K579" i="1"/>
  <c r="M579" i="1" s="1"/>
  <c r="N579" i="1" s="1"/>
  <c r="P579" i="1" s="1"/>
  <c r="K515" i="1"/>
  <c r="M515" i="1" s="1"/>
  <c r="N515" i="1" s="1"/>
  <c r="P515" i="1" s="1"/>
  <c r="K483" i="1"/>
  <c r="M483" i="1" s="1"/>
  <c r="N483" i="1" s="1"/>
  <c r="K387" i="1"/>
  <c r="M387" i="1" s="1"/>
  <c r="N387" i="1" s="1"/>
  <c r="K323" i="1"/>
  <c r="M323" i="1" s="1"/>
  <c r="N323" i="1" s="1"/>
  <c r="K259" i="1"/>
  <c r="M259" i="1" s="1"/>
  <c r="N259" i="1" s="1"/>
  <c r="K195" i="1"/>
  <c r="M195" i="1" s="1"/>
  <c r="N195" i="1" s="1"/>
  <c r="K131" i="1"/>
  <c r="M131" i="1" s="1"/>
  <c r="N131" i="1" s="1"/>
  <c r="K67" i="1"/>
  <c r="M67" i="1" s="1"/>
  <c r="N67" i="1" s="1"/>
  <c r="O67" i="1" s="1"/>
  <c r="K1803" i="1"/>
  <c r="M1803" i="1" s="1"/>
  <c r="N1803" i="1" s="1"/>
  <c r="O1803" i="1" s="1"/>
  <c r="K1587" i="1"/>
  <c r="M1587" i="1" s="1"/>
  <c r="N1587" i="1" s="1"/>
  <c r="K1523" i="1"/>
  <c r="M1523" i="1" s="1"/>
  <c r="N1523" i="1" s="1"/>
  <c r="K1361" i="1"/>
  <c r="M1361" i="1" s="1"/>
  <c r="N1361" i="1" s="1"/>
  <c r="M1798" i="1"/>
  <c r="N1798" i="1" s="1"/>
  <c r="O1798" i="1" s="1"/>
  <c r="M1742" i="1"/>
  <c r="N1742" i="1" s="1"/>
  <c r="M1630" i="1"/>
  <c r="N1630" i="1" s="1"/>
  <c r="M1566" i="1"/>
  <c r="N1566" i="1" s="1"/>
  <c r="O1566" i="1" s="1"/>
  <c r="M1542" i="1"/>
  <c r="N1542" i="1" s="1"/>
  <c r="O1542" i="1" s="1"/>
  <c r="M1502" i="1"/>
  <c r="N1502" i="1" s="1"/>
  <c r="M1494" i="1"/>
  <c r="N1494" i="1" s="1"/>
  <c r="M1478" i="1"/>
  <c r="N1478" i="1" s="1"/>
  <c r="O1478" i="1" s="1"/>
  <c r="M1326" i="1"/>
  <c r="N1326" i="1" s="1"/>
  <c r="M1318" i="1"/>
  <c r="N1318" i="1" s="1"/>
  <c r="M1302" i="1"/>
  <c r="N1302" i="1" s="1"/>
  <c r="M1294" i="1"/>
  <c r="N1294" i="1" s="1"/>
  <c r="O1294" i="1" s="1"/>
  <c r="M1286" i="1"/>
  <c r="N1286" i="1" s="1"/>
  <c r="O1286" i="1" s="1"/>
  <c r="M1270" i="1"/>
  <c r="N1270" i="1" s="1"/>
  <c r="M1262" i="1"/>
  <c r="N1262" i="1" s="1"/>
  <c r="M1254" i="1"/>
  <c r="N1254" i="1" s="1"/>
  <c r="M1238" i="1"/>
  <c r="N1238" i="1" s="1"/>
  <c r="O1238" i="1" s="1"/>
  <c r="M1230" i="1"/>
  <c r="N1230" i="1" s="1"/>
  <c r="M1070" i="1"/>
  <c r="N1070" i="1" s="1"/>
  <c r="M1062" i="1"/>
  <c r="N1062" i="1" s="1"/>
  <c r="M1046" i="1"/>
  <c r="N1046" i="1" s="1"/>
  <c r="O1046" i="1" s="1"/>
  <c r="M1038" i="1"/>
  <c r="N1038" i="1" s="1"/>
  <c r="M1022" i="1"/>
  <c r="N1022" i="1" s="1"/>
  <c r="M1014" i="1"/>
  <c r="N1014" i="1" s="1"/>
  <c r="M990" i="1"/>
  <c r="N990" i="1" s="1"/>
  <c r="M974" i="1"/>
  <c r="N974" i="1" s="1"/>
  <c r="M390" i="1"/>
  <c r="N390" i="1" s="1"/>
  <c r="O390" i="1" s="1"/>
  <c r="M358" i="1"/>
  <c r="N358" i="1" s="1"/>
  <c r="P358" i="1" s="1"/>
  <c r="M350" i="1"/>
  <c r="N350" i="1" s="1"/>
  <c r="O350" i="1" s="1"/>
  <c r="M342" i="1"/>
  <c r="N342" i="1" s="1"/>
  <c r="M334" i="1"/>
  <c r="N334" i="1" s="1"/>
  <c r="M326" i="1"/>
  <c r="N326" i="1" s="1"/>
  <c r="M286" i="1"/>
  <c r="N286" i="1" s="1"/>
  <c r="M270" i="1"/>
  <c r="N270" i="1" s="1"/>
  <c r="M230" i="1"/>
  <c r="N230" i="1" s="1"/>
  <c r="M198" i="1"/>
  <c r="N198" i="1" s="1"/>
  <c r="O198" i="1" s="1"/>
  <c r="M158" i="1"/>
  <c r="N158" i="1" s="1"/>
  <c r="O158" i="1" s="1"/>
  <c r="M142" i="1"/>
  <c r="N142" i="1" s="1"/>
  <c r="M102" i="1"/>
  <c r="N102" i="1" s="1"/>
  <c r="M94" i="1"/>
  <c r="N94" i="1" s="1"/>
  <c r="M86" i="1"/>
  <c r="N86" i="1" s="1"/>
  <c r="O86" i="1" s="1"/>
  <c r="M78" i="1"/>
  <c r="N78" i="1" s="1"/>
  <c r="M70" i="1"/>
  <c r="N70" i="1" s="1"/>
  <c r="M22" i="1"/>
  <c r="N22" i="1" s="1"/>
  <c r="O22" i="1" s="1"/>
  <c r="K1379" i="1"/>
  <c r="M1379" i="1" s="1"/>
  <c r="N1379" i="1" s="1"/>
  <c r="O1379" i="1" s="1"/>
  <c r="K1331" i="1"/>
  <c r="M1331" i="1" s="1"/>
  <c r="N1331" i="1" s="1"/>
  <c r="K1283" i="1"/>
  <c r="M1283" i="1" s="1"/>
  <c r="N1283" i="1" s="1"/>
  <c r="K1091" i="1"/>
  <c r="M1091" i="1" s="1"/>
  <c r="N1091" i="1" s="1"/>
  <c r="K1043" i="1"/>
  <c r="M1043" i="1" s="1"/>
  <c r="N1043" i="1" s="1"/>
  <c r="K603" i="1"/>
  <c r="M603" i="1" s="1"/>
  <c r="N603" i="1" s="1"/>
  <c r="K539" i="1"/>
  <c r="M539" i="1" s="1"/>
  <c r="N539" i="1" s="1"/>
  <c r="K451" i="1"/>
  <c r="M451" i="1" s="1"/>
  <c r="N451" i="1" s="1"/>
  <c r="O451" i="1" s="1"/>
  <c r="K419" i="1"/>
  <c r="M419" i="1" s="1"/>
  <c r="N419" i="1" s="1"/>
  <c r="P419" i="1" s="1"/>
  <c r="K331" i="1"/>
  <c r="M331" i="1" s="1"/>
  <c r="N331" i="1" s="1"/>
  <c r="K267" i="1"/>
  <c r="M267" i="1" s="1"/>
  <c r="N267" i="1" s="1"/>
  <c r="K203" i="1"/>
  <c r="M203" i="1" s="1"/>
  <c r="N203" i="1" s="1"/>
  <c r="K139" i="1"/>
  <c r="M139" i="1" s="1"/>
  <c r="N139" i="1" s="1"/>
  <c r="K75" i="1"/>
  <c r="M75" i="1" s="1"/>
  <c r="N75" i="1" s="1"/>
  <c r="K11" i="1"/>
  <c r="M11" i="1" s="1"/>
  <c r="N11" i="1" s="1"/>
  <c r="K1779" i="1"/>
  <c r="M1779" i="1" s="1"/>
  <c r="N1779" i="1" s="1"/>
  <c r="O1779" i="1" s="1"/>
  <c r="K1699" i="1"/>
  <c r="M1699" i="1" s="1"/>
  <c r="N1699" i="1" s="1"/>
  <c r="O1699" i="1" s="1"/>
  <c r="K1539" i="1"/>
  <c r="M1539" i="1" s="1"/>
  <c r="N1539" i="1" s="1"/>
  <c r="K627" i="1"/>
  <c r="M627" i="1" s="1"/>
  <c r="N627" i="1" s="1"/>
  <c r="K563" i="1"/>
  <c r="M563" i="1" s="1"/>
  <c r="N563" i="1" s="1"/>
  <c r="K523" i="1"/>
  <c r="M523" i="1" s="1"/>
  <c r="N523" i="1" s="1"/>
  <c r="O523" i="1" s="1"/>
  <c r="K491" i="1"/>
  <c r="M491" i="1" s="1"/>
  <c r="N491" i="1" s="1"/>
  <c r="K450" i="1"/>
  <c r="K418" i="1"/>
  <c r="M418" i="1" s="1"/>
  <c r="N418" i="1" s="1"/>
  <c r="P418" i="1" s="1"/>
  <c r="K339" i="1"/>
  <c r="M339" i="1" s="1"/>
  <c r="N339" i="1" s="1"/>
  <c r="O339" i="1" s="1"/>
  <c r="K330" i="1"/>
  <c r="K275" i="1"/>
  <c r="M275" i="1" s="1"/>
  <c r="N275" i="1" s="1"/>
  <c r="K266" i="1"/>
  <c r="K211" i="1"/>
  <c r="M211" i="1" s="1"/>
  <c r="N211" i="1" s="1"/>
  <c r="K202" i="1"/>
  <c r="K147" i="1"/>
  <c r="M147" i="1" s="1"/>
  <c r="N147" i="1" s="1"/>
  <c r="K138" i="1"/>
  <c r="K83" i="1"/>
  <c r="M83" i="1" s="1"/>
  <c r="N83" i="1" s="1"/>
  <c r="O83" i="1" s="1"/>
  <c r="K74" i="1"/>
  <c r="K19" i="1"/>
  <c r="M19" i="1" s="1"/>
  <c r="N19" i="1" s="1"/>
  <c r="K10" i="1"/>
  <c r="K1798" i="1"/>
  <c r="K1739" i="1"/>
  <c r="M1739" i="1" s="1"/>
  <c r="N1739" i="1" s="1"/>
  <c r="O1739" i="1" s="1"/>
  <c r="K1651" i="1"/>
  <c r="M1651" i="1" s="1"/>
  <c r="N1651" i="1" s="1"/>
  <c r="K1582" i="1"/>
  <c r="K1518" i="1"/>
  <c r="M1518" i="1" s="1"/>
  <c r="N1518" i="1" s="1"/>
  <c r="K1499" i="1"/>
  <c r="M1499" i="1" s="1"/>
  <c r="N1499" i="1" s="1"/>
  <c r="K1297" i="1"/>
  <c r="M1297" i="1" s="1"/>
  <c r="N1297" i="1" s="1"/>
  <c r="K1503" i="1"/>
  <c r="K1687" i="1"/>
  <c r="K1727" i="1"/>
  <c r="K2068" i="1"/>
  <c r="K2048" i="1"/>
  <c r="M2048" i="1" s="1"/>
  <c r="N2048" i="1" s="1"/>
  <c r="O2048" i="1" s="1"/>
  <c r="K2032" i="1"/>
  <c r="M2032" i="1" s="1"/>
  <c r="N2032" i="1" s="1"/>
  <c r="O2032" i="1" s="1"/>
  <c r="K2014" i="1"/>
  <c r="K1984" i="1"/>
  <c r="M1984" i="1" s="1"/>
  <c r="N1984" i="1" s="1"/>
  <c r="K1968" i="1"/>
  <c r="M1968" i="1" s="1"/>
  <c r="N1968" i="1" s="1"/>
  <c r="K1950" i="1"/>
  <c r="K1916" i="1"/>
  <c r="K1896" i="1"/>
  <c r="M1896" i="1" s="1"/>
  <c r="N1896" i="1" s="1"/>
  <c r="K1878" i="1"/>
  <c r="M1878" i="1" s="1"/>
  <c r="N1878" i="1" s="1"/>
  <c r="K1862" i="1"/>
  <c r="M1862" i="1" s="1"/>
  <c r="N1862" i="1" s="1"/>
  <c r="K2065" i="1"/>
  <c r="M2065" i="1" s="1"/>
  <c r="N2065" i="1" s="1"/>
  <c r="K2041" i="1"/>
  <c r="M2041" i="1" s="1"/>
  <c r="N2041" i="1" s="1"/>
  <c r="K2025" i="1"/>
  <c r="M2025" i="1" s="1"/>
  <c r="N2025" i="1" s="1"/>
  <c r="K2017" i="1"/>
  <c r="M2017" i="1" s="1"/>
  <c r="N2017" i="1" s="1"/>
  <c r="K1774" i="1"/>
  <c r="M1774" i="1" s="1"/>
  <c r="N1774" i="1" s="1"/>
  <c r="K1715" i="1"/>
  <c r="M1715" i="1" s="1"/>
  <c r="N1715" i="1" s="1"/>
  <c r="K1694" i="1"/>
  <c r="M1694" i="1" s="1"/>
  <c r="N1694" i="1" s="1"/>
  <c r="K1670" i="1"/>
  <c r="M1670" i="1" s="1"/>
  <c r="N1670" i="1" s="1"/>
  <c r="K1622" i="1"/>
  <c r="M1622" i="1" s="1"/>
  <c r="N1622" i="1" s="1"/>
  <c r="K1598" i="1"/>
  <c r="K1558" i="1"/>
  <c r="K1534" i="1"/>
  <c r="K1265" i="1"/>
  <c r="M1265" i="1" s="1"/>
  <c r="N1265" i="1" s="1"/>
  <c r="K1535" i="1"/>
  <c r="K1695" i="1"/>
  <c r="M1695" i="1" s="1"/>
  <c r="N1695" i="1" s="1"/>
  <c r="K1948" i="1"/>
  <c r="M1948" i="1" s="1"/>
  <c r="N1948" i="1" s="1"/>
  <c r="K1934" i="1"/>
  <c r="K1822" i="1"/>
  <c r="O9" i="1"/>
  <c r="K499" i="1"/>
  <c r="M499" i="1" s="1"/>
  <c r="N499" i="1" s="1"/>
  <c r="K355" i="1"/>
  <c r="M355" i="1" s="1"/>
  <c r="N355" i="1" s="1"/>
  <c r="K291" i="1"/>
  <c r="M291" i="1" s="1"/>
  <c r="N291" i="1" s="1"/>
  <c r="K227" i="1"/>
  <c r="M227" i="1" s="1"/>
  <c r="N227" i="1" s="1"/>
  <c r="O227" i="1" s="1"/>
  <c r="K163" i="1"/>
  <c r="M163" i="1" s="1"/>
  <c r="N163" i="1" s="1"/>
  <c r="O163" i="1" s="1"/>
  <c r="K99" i="1"/>
  <c r="M99" i="1" s="1"/>
  <c r="N99" i="1" s="1"/>
  <c r="K35" i="1"/>
  <c r="M35" i="1" s="1"/>
  <c r="N35" i="1" s="1"/>
  <c r="K1233" i="1"/>
  <c r="M1233" i="1" s="1"/>
  <c r="N1233" i="1" s="1"/>
  <c r="K1511" i="1"/>
  <c r="K1583" i="1"/>
  <c r="K1623" i="1"/>
  <c r="K1663" i="1"/>
  <c r="M1663" i="1" s="1"/>
  <c r="N1663" i="1" s="1"/>
  <c r="K2046" i="1"/>
  <c r="M2046" i="1" s="1"/>
  <c r="N2046" i="1" s="1"/>
  <c r="K1982" i="1"/>
  <c r="K1820" i="1"/>
  <c r="K1806" i="1"/>
  <c r="K190" i="1"/>
  <c r="K171" i="1"/>
  <c r="M171" i="1" s="1"/>
  <c r="N171" i="1" s="1"/>
  <c r="K162" i="1"/>
  <c r="K126" i="1"/>
  <c r="M126" i="1" s="1"/>
  <c r="N126" i="1" s="1"/>
  <c r="K107" i="1"/>
  <c r="M107" i="1" s="1"/>
  <c r="N107" i="1" s="1"/>
  <c r="O107" i="1" s="1"/>
  <c r="K98" i="1"/>
  <c r="K62" i="1"/>
  <c r="K43" i="1"/>
  <c r="M43" i="1" s="1"/>
  <c r="N43" i="1" s="1"/>
  <c r="K34" i="1"/>
  <c r="K1788" i="1"/>
  <c r="K1910" i="1"/>
  <c r="K1888" i="1"/>
  <c r="M1888" i="1" s="1"/>
  <c r="N1888" i="1" s="1"/>
  <c r="O1888" i="1" s="1"/>
  <c r="K1870" i="1"/>
  <c r="K1838" i="1"/>
  <c r="K1299" i="1"/>
  <c r="M1299" i="1" s="1"/>
  <c r="N1299" i="1" s="1"/>
  <c r="K1259" i="1"/>
  <c r="M1259" i="1" s="1"/>
  <c r="N1259" i="1" s="1"/>
  <c r="K1067" i="1"/>
  <c r="M1067" i="1" s="1"/>
  <c r="N1067" i="1" s="1"/>
  <c r="K1011" i="1"/>
  <c r="M1011" i="1" s="1"/>
  <c r="N1011" i="1" s="1"/>
  <c r="K979" i="1"/>
  <c r="M979" i="1" s="1"/>
  <c r="N979" i="1" s="1"/>
  <c r="K611" i="1"/>
  <c r="M611" i="1" s="1"/>
  <c r="N611" i="1" s="1"/>
  <c r="O611" i="1" s="1"/>
  <c r="K547" i="1"/>
  <c r="M547" i="1" s="1"/>
  <c r="N547" i="1" s="1"/>
  <c r="P547" i="1" s="1"/>
  <c r="K1371" i="1"/>
  <c r="M1371" i="1" s="1"/>
  <c r="N1371" i="1" s="1"/>
  <c r="K1347" i="1"/>
  <c r="M1347" i="1" s="1"/>
  <c r="N1347" i="1" s="1"/>
  <c r="K1307" i="1"/>
  <c r="M1307" i="1" s="1"/>
  <c r="N1307" i="1" s="1"/>
  <c r="K1019" i="1"/>
  <c r="M1019" i="1" s="1"/>
  <c r="N1019" i="1" s="1"/>
  <c r="K635" i="1"/>
  <c r="M635" i="1" s="1"/>
  <c r="N635" i="1" s="1"/>
  <c r="K571" i="1"/>
  <c r="M571" i="1" s="1"/>
  <c r="N571" i="1" s="1"/>
  <c r="K467" i="1"/>
  <c r="M467" i="1" s="1"/>
  <c r="N467" i="1" s="1"/>
  <c r="O467" i="1" s="1"/>
  <c r="K435" i="1"/>
  <c r="M435" i="1" s="1"/>
  <c r="N435" i="1" s="1"/>
  <c r="P435" i="1" s="1"/>
  <c r="K403" i="1"/>
  <c r="M403" i="1" s="1"/>
  <c r="N403" i="1" s="1"/>
  <c r="K363" i="1"/>
  <c r="M363" i="1" s="1"/>
  <c r="N363" i="1" s="1"/>
  <c r="K299" i="1"/>
  <c r="M299" i="1" s="1"/>
  <c r="N299" i="1" s="1"/>
  <c r="K235" i="1"/>
  <c r="M235" i="1" s="1"/>
  <c r="N235" i="1" s="1"/>
  <c r="K1315" i="1"/>
  <c r="M1315" i="1" s="1"/>
  <c r="N1315" i="1" s="1"/>
  <c r="K1235" i="1"/>
  <c r="M1235" i="1" s="1"/>
  <c r="N1235" i="1" s="1"/>
  <c r="K1131" i="1"/>
  <c r="M1131" i="1" s="1"/>
  <c r="N1131" i="1" s="1"/>
  <c r="K1107" i="1"/>
  <c r="M1107" i="1" s="1"/>
  <c r="N1107" i="1" s="1"/>
  <c r="O1107" i="1" s="1"/>
  <c r="K1075" i="1"/>
  <c r="M1075" i="1" s="1"/>
  <c r="N1075" i="1" s="1"/>
  <c r="K1027" i="1"/>
  <c r="M1027" i="1" s="1"/>
  <c r="N1027" i="1" s="1"/>
  <c r="K1018" i="1"/>
  <c r="K987" i="1"/>
  <c r="M987" i="1" s="1"/>
  <c r="N987" i="1" s="1"/>
  <c r="K914" i="1"/>
  <c r="M914" i="1" s="1"/>
  <c r="N914" i="1" s="1"/>
  <c r="K595" i="1"/>
  <c r="M595" i="1" s="1"/>
  <c r="N595" i="1" s="1"/>
  <c r="K531" i="1"/>
  <c r="M531" i="1" s="1"/>
  <c r="N531" i="1" s="1"/>
  <c r="O531" i="1" s="1"/>
  <c r="K507" i="1"/>
  <c r="M507" i="1" s="1"/>
  <c r="N507" i="1" s="1"/>
  <c r="P507" i="1" s="1"/>
  <c r="K466" i="1"/>
  <c r="K434" i="1"/>
  <c r="K402" i="1"/>
  <c r="K371" i="1"/>
  <c r="M371" i="1" s="1"/>
  <c r="N371" i="1" s="1"/>
  <c r="K362" i="1"/>
  <c r="K307" i="1"/>
  <c r="M307" i="1" s="1"/>
  <c r="N307" i="1" s="1"/>
  <c r="K298" i="1"/>
  <c r="M298" i="1" s="1"/>
  <c r="N298" i="1" s="1"/>
  <c r="K243" i="1"/>
  <c r="M243" i="1" s="1"/>
  <c r="N243" i="1" s="1"/>
  <c r="O243" i="1" s="1"/>
  <c r="K234" i="1"/>
  <c r="K179" i="1"/>
  <c r="M179" i="1" s="1"/>
  <c r="N179" i="1" s="1"/>
  <c r="K170" i="1"/>
  <c r="K115" i="1"/>
  <c r="M115" i="1" s="1"/>
  <c r="N115" i="1" s="1"/>
  <c r="K106" i="1"/>
  <c r="K51" i="1"/>
  <c r="M51" i="1" s="1"/>
  <c r="N51" i="1" s="1"/>
  <c r="K42" i="1"/>
  <c r="K1766" i="1"/>
  <c r="M1766" i="1" s="1"/>
  <c r="N1766" i="1" s="1"/>
  <c r="O1766" i="1" s="1"/>
  <c r="K1747" i="1"/>
  <c r="M1747" i="1" s="1"/>
  <c r="N1747" i="1" s="1"/>
  <c r="P1747" i="1" s="1"/>
  <c r="K1726" i="1"/>
  <c r="M1726" i="1" s="1"/>
  <c r="N1726" i="1" s="1"/>
  <c r="K1659" i="1"/>
  <c r="M1659" i="1" s="1"/>
  <c r="N1659" i="1" s="1"/>
  <c r="K1638" i="1"/>
  <c r="K1614" i="1"/>
  <c r="M1614" i="1" s="1"/>
  <c r="N1614" i="1" s="1"/>
  <c r="K1590" i="1"/>
  <c r="K1571" i="1"/>
  <c r="M1571" i="1" s="1"/>
  <c r="N1571" i="1" s="1"/>
  <c r="O1571" i="1" s="1"/>
  <c r="K1526" i="1"/>
  <c r="M1526" i="1" s="1"/>
  <c r="N1526" i="1" s="1"/>
  <c r="K1507" i="1"/>
  <c r="M1507" i="1" s="1"/>
  <c r="N1507" i="1" s="1"/>
  <c r="K1486" i="1"/>
  <c r="K1989" i="1"/>
  <c r="K1868" i="1"/>
  <c r="K2069" i="1"/>
  <c r="K2061" i="1"/>
  <c r="K2053" i="1"/>
  <c r="M2053" i="1" s="1"/>
  <c r="N2053" i="1" s="1"/>
  <c r="K2045" i="1"/>
  <c r="M2045" i="1" s="1"/>
  <c r="N2045" i="1" s="1"/>
  <c r="K2037" i="1"/>
  <c r="K2029" i="1"/>
  <c r="K2021" i="1"/>
  <c r="K2013" i="1"/>
  <c r="K2005" i="1"/>
  <c r="K1997" i="1"/>
  <c r="K1981" i="1"/>
  <c r="M1981" i="1" s="1"/>
  <c r="N1981" i="1" s="1"/>
  <c r="K1973" i="1"/>
  <c r="M1973" i="1" s="1"/>
  <c r="N1973" i="1" s="1"/>
  <c r="K1965" i="1"/>
  <c r="K1957" i="1"/>
  <c r="K1949" i="1"/>
  <c r="K1941" i="1"/>
  <c r="K1933" i="1"/>
  <c r="K1925" i="1"/>
  <c r="K1917" i="1"/>
  <c r="M1917" i="1" s="1"/>
  <c r="N1917" i="1" s="1"/>
  <c r="K1909" i="1"/>
  <c r="M1909" i="1" s="1"/>
  <c r="N1909" i="1" s="1"/>
  <c r="K1901" i="1"/>
  <c r="K1893" i="1"/>
  <c r="K1885" i="1"/>
  <c r="K1877" i="1"/>
  <c r="K1869" i="1"/>
  <c r="K1861" i="1"/>
  <c r="K1853" i="1"/>
  <c r="K1845" i="1"/>
  <c r="M1845" i="1" s="1"/>
  <c r="N1845" i="1" s="1"/>
  <c r="K1837" i="1"/>
  <c r="K1829" i="1"/>
  <c r="K1821" i="1"/>
  <c r="K1813" i="1"/>
  <c r="K1805" i="1"/>
  <c r="K1768" i="1"/>
  <c r="M1768" i="1" s="1"/>
  <c r="N1768" i="1" s="1"/>
  <c r="K1748" i="1"/>
  <c r="M1748" i="1" s="1"/>
  <c r="N1748" i="1" s="1"/>
  <c r="K1728" i="1"/>
  <c r="M1728" i="1" s="1"/>
  <c r="N1728" i="1" s="1"/>
  <c r="O1728" i="1" s="1"/>
  <c r="K1710" i="1"/>
  <c r="K1686" i="1"/>
  <c r="K1662" i="1"/>
  <c r="K1640" i="1"/>
  <c r="M1640" i="1" s="1"/>
  <c r="N1640" i="1" s="1"/>
  <c r="K1616" i="1"/>
  <c r="M1616" i="1" s="1"/>
  <c r="N1616" i="1" s="1"/>
  <c r="K1592" i="1"/>
  <c r="M1592" i="1" s="1"/>
  <c r="N1592" i="1" s="1"/>
  <c r="K1572" i="1"/>
  <c r="K1550" i="1"/>
  <c r="M1550" i="1" s="1"/>
  <c r="N1550" i="1" s="1"/>
  <c r="K1528" i="1"/>
  <c r="M1528" i="1" s="1"/>
  <c r="N1528" i="1" s="1"/>
  <c r="K1508" i="1"/>
  <c r="K1488" i="1"/>
  <c r="M1488" i="1" s="1"/>
  <c r="N1488" i="1" s="1"/>
  <c r="K1105" i="1"/>
  <c r="M1105" i="1" s="1"/>
  <c r="N1105" i="1" s="1"/>
  <c r="K527" i="1"/>
  <c r="K1519" i="1"/>
  <c r="K1631" i="1"/>
  <c r="M1631" i="1" s="1"/>
  <c r="N1631" i="1" s="1"/>
  <c r="K2030" i="1"/>
  <c r="M2030" i="1" s="1"/>
  <c r="N2030" i="1" s="1"/>
  <c r="K2007" i="1"/>
  <c r="K1966" i="1"/>
  <c r="K1944" i="1"/>
  <c r="M1944" i="1" s="1"/>
  <c r="N1944" i="1" s="1"/>
  <c r="O1944" i="1" s="1"/>
  <c r="K1928" i="1"/>
  <c r="M1928" i="1" s="1"/>
  <c r="N1928" i="1" s="1"/>
  <c r="K1894" i="1"/>
  <c r="K1872" i="1"/>
  <c r="M1872" i="1" s="1"/>
  <c r="N1872" i="1" s="1"/>
  <c r="K1846" i="1"/>
  <c r="M1846" i="1" s="1"/>
  <c r="N1846" i="1" s="1"/>
  <c r="K1824" i="1"/>
  <c r="M1824" i="1" s="1"/>
  <c r="N1824" i="1" s="1"/>
  <c r="O1824" i="1" s="1"/>
  <c r="K1487" i="1"/>
  <c r="K1551" i="1"/>
  <c r="K2062" i="1"/>
  <c r="M2062" i="1" s="1"/>
  <c r="N2062" i="1" s="1"/>
  <c r="K2040" i="1"/>
  <c r="M2040" i="1" s="1"/>
  <c r="N2040" i="1" s="1"/>
  <c r="K2024" i="1"/>
  <c r="M2024" i="1" s="1"/>
  <c r="N2024" i="1" s="1"/>
  <c r="K2006" i="1"/>
  <c r="K1990" i="1"/>
  <c r="M1990" i="1" s="1"/>
  <c r="N1990" i="1" s="1"/>
  <c r="K1960" i="1"/>
  <c r="M1960" i="1" s="1"/>
  <c r="N1960" i="1" s="1"/>
  <c r="O1960" i="1" s="1"/>
  <c r="K1943" i="1"/>
  <c r="K1840" i="1"/>
  <c r="M1840" i="1" s="1"/>
  <c r="N1840" i="1" s="1"/>
  <c r="K1823" i="1"/>
  <c r="K1808" i="1"/>
  <c r="M1808" i="1" s="1"/>
  <c r="N1808" i="1" s="1"/>
  <c r="O1808" i="1" s="1"/>
  <c r="K1389" i="1"/>
  <c r="K1381" i="1"/>
  <c r="K1373" i="1"/>
  <c r="M1373" i="1" s="1"/>
  <c r="N1373" i="1" s="1"/>
  <c r="O1373" i="1" s="1"/>
  <c r="K1365" i="1"/>
  <c r="M1365" i="1" s="1"/>
  <c r="N1365" i="1" s="1"/>
  <c r="O1365" i="1" s="1"/>
  <c r="K1357" i="1"/>
  <c r="K1349" i="1"/>
  <c r="K1341" i="1"/>
  <c r="K1333" i="1"/>
  <c r="K1325" i="1"/>
  <c r="K1317" i="1"/>
  <c r="K1309" i="1"/>
  <c r="M1309" i="1" s="1"/>
  <c r="N1309" i="1" s="1"/>
  <c r="O1309" i="1" s="1"/>
  <c r="K1301" i="1"/>
  <c r="M1301" i="1" s="1"/>
  <c r="N1301" i="1" s="1"/>
  <c r="K1293" i="1"/>
  <c r="K1285" i="1"/>
  <c r="K1277" i="1"/>
  <c r="K1269" i="1"/>
  <c r="K1261" i="1"/>
  <c r="K1253" i="1"/>
  <c r="K1245" i="1"/>
  <c r="M1245" i="1" s="1"/>
  <c r="N1245" i="1" s="1"/>
  <c r="O1245" i="1" s="1"/>
  <c r="K1237" i="1"/>
  <c r="M1237" i="1" s="1"/>
  <c r="N1237" i="1" s="1"/>
  <c r="O1237" i="1" s="1"/>
  <c r="K1229" i="1"/>
  <c r="K1221" i="1"/>
  <c r="K1213" i="1"/>
  <c r="K1205" i="1"/>
  <c r="K1197" i="1"/>
  <c r="K1189" i="1"/>
  <c r="K1181" i="1"/>
  <c r="M1181" i="1" s="1"/>
  <c r="N1181" i="1" s="1"/>
  <c r="K1173" i="1"/>
  <c r="M1173" i="1" s="1"/>
  <c r="N1173" i="1" s="1"/>
  <c r="O1173" i="1" s="1"/>
  <c r="K1165" i="1"/>
  <c r="K1085" i="1"/>
  <c r="K1069" i="1"/>
  <c r="K1061" i="1"/>
  <c r="K1037" i="1"/>
  <c r="K1029" i="1"/>
  <c r="K1021" i="1"/>
  <c r="M1021" i="1" s="1"/>
  <c r="N1021" i="1" s="1"/>
  <c r="K1013" i="1"/>
  <c r="M1013" i="1" s="1"/>
  <c r="N1013" i="1" s="1"/>
  <c r="O1013" i="1" s="1"/>
  <c r="K1005" i="1"/>
  <c r="K997" i="1"/>
  <c r="K989" i="1"/>
  <c r="K981" i="1"/>
  <c r="K973" i="1"/>
  <c r="K965" i="1"/>
  <c r="K957" i="1"/>
  <c r="M957" i="1" s="1"/>
  <c r="N957" i="1" s="1"/>
  <c r="P957" i="1" s="1"/>
  <c r="K949" i="1"/>
  <c r="M949" i="1" s="1"/>
  <c r="N949" i="1" s="1"/>
  <c r="O949" i="1" s="1"/>
  <c r="K941" i="1"/>
  <c r="K933" i="1"/>
  <c r="K925" i="1"/>
  <c r="K917" i="1"/>
  <c r="K909" i="1"/>
  <c r="K901" i="1"/>
  <c r="K893" i="1"/>
  <c r="M893" i="1" s="1"/>
  <c r="N893" i="1" s="1"/>
  <c r="K885" i="1"/>
  <c r="M885" i="1" s="1"/>
  <c r="N885" i="1" s="1"/>
  <c r="P885" i="1" s="1"/>
  <c r="K877" i="1"/>
  <c r="K869" i="1"/>
  <c r="K861" i="1"/>
  <c r="K853" i="1"/>
  <c r="K845" i="1"/>
  <c r="K837" i="1"/>
  <c r="K829" i="1"/>
  <c r="M829" i="1" s="1"/>
  <c r="N829" i="1" s="1"/>
  <c r="P829" i="1" s="1"/>
  <c r="K821" i="1"/>
  <c r="M821" i="1" s="1"/>
  <c r="N821" i="1" s="1"/>
  <c r="O821" i="1" s="1"/>
  <c r="K813" i="1"/>
  <c r="K805" i="1"/>
  <c r="K797" i="1"/>
  <c r="K789" i="1"/>
  <c r="K781" i="1"/>
  <c r="K773" i="1"/>
  <c r="K765" i="1"/>
  <c r="M765" i="1" s="1"/>
  <c r="N765" i="1" s="1"/>
  <c r="O765" i="1" s="1"/>
  <c r="K757" i="1"/>
  <c r="M757" i="1" s="1"/>
  <c r="N757" i="1" s="1"/>
  <c r="P757" i="1" s="1"/>
  <c r="K749" i="1"/>
  <c r="K741" i="1"/>
  <c r="K733" i="1"/>
  <c r="K725" i="1"/>
  <c r="K717" i="1"/>
  <c r="K2060" i="1"/>
  <c r="K2052" i="1"/>
  <c r="K2036" i="1"/>
  <c r="M2036" i="1" s="1"/>
  <c r="N2036" i="1" s="1"/>
  <c r="K2028" i="1"/>
  <c r="K2004" i="1"/>
  <c r="K1980" i="1"/>
  <c r="K1972" i="1"/>
  <c r="K1964" i="1"/>
  <c r="K1932" i="1"/>
  <c r="K1924" i="1"/>
  <c r="M1924" i="1" s="1"/>
  <c r="N1924" i="1" s="1"/>
  <c r="K1908" i="1"/>
  <c r="M1908" i="1" s="1"/>
  <c r="N1908" i="1" s="1"/>
  <c r="O1908" i="1" s="1"/>
  <c r="K1900" i="1"/>
  <c r="K1884" i="1"/>
  <c r="K1852" i="1"/>
  <c r="K1844" i="1"/>
  <c r="K1828" i="1"/>
  <c r="K1804" i="1"/>
  <c r="K1796" i="1"/>
  <c r="M1796" i="1" s="1"/>
  <c r="N1796" i="1" s="1"/>
  <c r="K1764" i="1"/>
  <c r="M1764" i="1" s="1"/>
  <c r="N1764" i="1" s="1"/>
  <c r="K1732" i="1"/>
  <c r="K1724" i="1"/>
  <c r="K1708" i="1"/>
  <c r="K1692" i="1"/>
  <c r="K1668" i="1"/>
  <c r="K1660" i="1"/>
  <c r="K1644" i="1"/>
  <c r="M1644" i="1" s="1"/>
  <c r="N1644" i="1" s="1"/>
  <c r="K1636" i="1"/>
  <c r="M1636" i="1" s="1"/>
  <c r="N1636" i="1" s="1"/>
  <c r="K1628" i="1"/>
  <c r="K1612" i="1"/>
  <c r="K1604" i="1"/>
  <c r="K1580" i="1"/>
  <c r="K1564" i="1"/>
  <c r="K1556" i="1"/>
  <c r="K1540" i="1"/>
  <c r="M1540" i="1" s="1"/>
  <c r="N1540" i="1" s="1"/>
  <c r="K1516" i="1"/>
  <c r="M1516" i="1" s="1"/>
  <c r="N1516" i="1" s="1"/>
  <c r="K1492" i="1"/>
  <c r="K1476" i="1"/>
  <c r="K1468" i="1"/>
  <c r="K1460" i="1"/>
  <c r="M1460" i="1" s="1"/>
  <c r="N1460" i="1" s="1"/>
  <c r="K1452" i="1"/>
  <c r="K1444" i="1"/>
  <c r="K1436" i="1"/>
  <c r="K1428" i="1"/>
  <c r="K1260" i="1"/>
  <c r="K1252" i="1"/>
  <c r="K1244" i="1"/>
  <c r="K1236" i="1"/>
  <c r="K1228" i="1"/>
  <c r="K1220" i="1"/>
  <c r="K1212" i="1"/>
  <c r="M1212" i="1" s="1"/>
  <c r="N1212" i="1" s="1"/>
  <c r="K1204" i="1"/>
  <c r="M1204" i="1" s="1"/>
  <c r="N1204" i="1" s="1"/>
  <c r="K1196" i="1"/>
  <c r="K1188" i="1"/>
  <c r="K1180" i="1"/>
  <c r="K1172" i="1"/>
  <c r="K996" i="1"/>
  <c r="K988" i="1"/>
  <c r="K980" i="1"/>
  <c r="M980" i="1" s="1"/>
  <c r="N980" i="1" s="1"/>
  <c r="K972" i="1"/>
  <c r="M972" i="1" s="1"/>
  <c r="N972" i="1" s="1"/>
  <c r="K964" i="1"/>
  <c r="K956" i="1"/>
  <c r="K948" i="1"/>
  <c r="K940" i="1"/>
  <c r="K932" i="1"/>
  <c r="K924" i="1"/>
  <c r="K916" i="1"/>
  <c r="K908" i="1"/>
  <c r="M908" i="1" s="1"/>
  <c r="N908" i="1" s="1"/>
  <c r="K900" i="1"/>
  <c r="K892" i="1"/>
  <c r="K884" i="1"/>
  <c r="K876" i="1"/>
  <c r="K868" i="1"/>
  <c r="K860" i="1"/>
  <c r="K852" i="1"/>
  <c r="K844" i="1"/>
  <c r="M844" i="1" s="1"/>
  <c r="N844" i="1" s="1"/>
  <c r="K836" i="1"/>
  <c r="K828" i="1"/>
  <c r="K820" i="1"/>
  <c r="K812" i="1"/>
  <c r="M812" i="1" s="1"/>
  <c r="N812" i="1" s="1"/>
  <c r="K804" i="1"/>
  <c r="K796" i="1"/>
  <c r="M796" i="1" s="1"/>
  <c r="N796" i="1" s="1"/>
  <c r="K788" i="1"/>
  <c r="M788" i="1" s="1"/>
  <c r="N788" i="1" s="1"/>
  <c r="K2054" i="1"/>
  <c r="M2054" i="1" s="1"/>
  <c r="N2054" i="1" s="1"/>
  <c r="K2016" i="1"/>
  <c r="M2016" i="1" s="1"/>
  <c r="N2016" i="1" s="1"/>
  <c r="K1998" i="1"/>
  <c r="K1952" i="1"/>
  <c r="M1952" i="1" s="1"/>
  <c r="N1952" i="1" s="1"/>
  <c r="K1886" i="1"/>
  <c r="M1886" i="1" s="1"/>
  <c r="N1886" i="1" s="1"/>
  <c r="K1816" i="1"/>
  <c r="M1816" i="1" s="1"/>
  <c r="N1816" i="1" s="1"/>
  <c r="K2070" i="1"/>
  <c r="K1795" i="1"/>
  <c r="M1795" i="1" s="1"/>
  <c r="N1795" i="1" s="1"/>
  <c r="O1795" i="1" s="1"/>
  <c r="K1787" i="1"/>
  <c r="M1787" i="1" s="1"/>
  <c r="N1787" i="1" s="1"/>
  <c r="O1787" i="1" s="1"/>
  <c r="K1771" i="1"/>
  <c r="M1771" i="1" s="1"/>
  <c r="N1771" i="1" s="1"/>
  <c r="O1771" i="1" s="1"/>
  <c r="K1763" i="1"/>
  <c r="M1763" i="1" s="1"/>
  <c r="N1763" i="1" s="1"/>
  <c r="K1755" i="1"/>
  <c r="M1755" i="1" s="1"/>
  <c r="N1755" i="1" s="1"/>
  <c r="K1731" i="1"/>
  <c r="M1731" i="1" s="1"/>
  <c r="N1731" i="1" s="1"/>
  <c r="K1707" i="1"/>
  <c r="M1707" i="1" s="1"/>
  <c r="N1707" i="1" s="1"/>
  <c r="O1707" i="1" s="1"/>
  <c r="K1691" i="1"/>
  <c r="M1691" i="1" s="1"/>
  <c r="N1691" i="1" s="1"/>
  <c r="K1683" i="1"/>
  <c r="M1683" i="1" s="1"/>
  <c r="N1683" i="1" s="1"/>
  <c r="O1683" i="1" s="1"/>
  <c r="K1675" i="1"/>
  <c r="M1675" i="1" s="1"/>
  <c r="N1675" i="1" s="1"/>
  <c r="O1675" i="1" s="1"/>
  <c r="K1667" i="1"/>
  <c r="M1667" i="1" s="1"/>
  <c r="N1667" i="1" s="1"/>
  <c r="K1643" i="1"/>
  <c r="M1643" i="1" s="1"/>
  <c r="N1643" i="1" s="1"/>
  <c r="K1627" i="1"/>
  <c r="M1627" i="1" s="1"/>
  <c r="N1627" i="1" s="1"/>
  <c r="K1619" i="1"/>
  <c r="M1619" i="1" s="1"/>
  <c r="N1619" i="1" s="1"/>
  <c r="K1603" i="1"/>
  <c r="M1603" i="1" s="1"/>
  <c r="N1603" i="1" s="1"/>
  <c r="K1595" i="1"/>
  <c r="M1595" i="1" s="1"/>
  <c r="N1595" i="1" s="1"/>
  <c r="K1579" i="1"/>
  <c r="M1579" i="1" s="1"/>
  <c r="N1579" i="1" s="1"/>
  <c r="O1579" i="1" s="1"/>
  <c r="K1563" i="1"/>
  <c r="M1563" i="1" s="1"/>
  <c r="N1563" i="1" s="1"/>
  <c r="O1563" i="1" s="1"/>
  <c r="K1555" i="1"/>
  <c r="M1555" i="1" s="1"/>
  <c r="N1555" i="1" s="1"/>
  <c r="K1547" i="1"/>
  <c r="M1547" i="1" s="1"/>
  <c r="N1547" i="1" s="1"/>
  <c r="O1547" i="1" s="1"/>
  <c r="K1531" i="1"/>
  <c r="M1531" i="1" s="1"/>
  <c r="N1531" i="1" s="1"/>
  <c r="K1515" i="1"/>
  <c r="M1515" i="1" s="1"/>
  <c r="N1515" i="1" s="1"/>
  <c r="K1491" i="1"/>
  <c r="M1491" i="1" s="1"/>
  <c r="N1491" i="1" s="1"/>
  <c r="K1802" i="1"/>
  <c r="M1802" i="1" s="1"/>
  <c r="N1802" i="1" s="1"/>
  <c r="K1794" i="1"/>
  <c r="M1794" i="1" s="1"/>
  <c r="N1794" i="1" s="1"/>
  <c r="K1786" i="1"/>
  <c r="M1786" i="1" s="1"/>
  <c r="N1786" i="1" s="1"/>
  <c r="O1786" i="1" s="1"/>
  <c r="K1778" i="1"/>
  <c r="M1778" i="1" s="1"/>
  <c r="N1778" i="1" s="1"/>
  <c r="K1770" i="1"/>
  <c r="M1770" i="1" s="1"/>
  <c r="N1770" i="1" s="1"/>
  <c r="K1762" i="1"/>
  <c r="M1762" i="1" s="1"/>
  <c r="N1762" i="1" s="1"/>
  <c r="K1754" i="1"/>
  <c r="M1754" i="1" s="1"/>
  <c r="N1754" i="1" s="1"/>
  <c r="K1746" i="1"/>
  <c r="M1746" i="1" s="1"/>
  <c r="N1746" i="1" s="1"/>
  <c r="K1714" i="1"/>
  <c r="M1714" i="1" s="1"/>
  <c r="N1714" i="1" s="1"/>
  <c r="K2009" i="1"/>
  <c r="M2009" i="1" s="1"/>
  <c r="N2009" i="1" s="1"/>
  <c r="O2009" i="1" s="1"/>
  <c r="K1961" i="1"/>
  <c r="M1961" i="1" s="1"/>
  <c r="N1961" i="1" s="1"/>
  <c r="K1953" i="1"/>
  <c r="M1953" i="1" s="1"/>
  <c r="N1953" i="1" s="1"/>
  <c r="K1945" i="1"/>
  <c r="M1945" i="1" s="1"/>
  <c r="N1945" i="1" s="1"/>
  <c r="K1897" i="1"/>
  <c r="M1897" i="1" s="1"/>
  <c r="N1897" i="1" s="1"/>
  <c r="K1889" i="1"/>
  <c r="M1889" i="1" s="1"/>
  <c r="N1889" i="1" s="1"/>
  <c r="K1881" i="1"/>
  <c r="M1881" i="1" s="1"/>
  <c r="N1881" i="1" s="1"/>
  <c r="K1833" i="1"/>
  <c r="M1833" i="1" s="1"/>
  <c r="N1833" i="1" s="1"/>
  <c r="K1825" i="1"/>
  <c r="M1825" i="1" s="1"/>
  <c r="N1825" i="1" s="1"/>
  <c r="K1817" i="1"/>
  <c r="M1817" i="1" s="1"/>
  <c r="N1817" i="1" s="1"/>
  <c r="O1817" i="1" s="1"/>
  <c r="K709" i="1"/>
  <c r="K701" i="1"/>
  <c r="K693" i="1"/>
  <c r="K677" i="1"/>
  <c r="K669" i="1"/>
  <c r="K661" i="1"/>
  <c r="K645" i="1"/>
  <c r="M645" i="1" s="1"/>
  <c r="N645" i="1" s="1"/>
  <c r="K637" i="1"/>
  <c r="M637" i="1" s="1"/>
  <c r="N637" i="1" s="1"/>
  <c r="O637" i="1" s="1"/>
  <c r="K629" i="1"/>
  <c r="K621" i="1"/>
  <c r="K613" i="1"/>
  <c r="K605" i="1"/>
  <c r="K597" i="1"/>
  <c r="K589" i="1"/>
  <c r="K581" i="1"/>
  <c r="M581" i="1" s="1"/>
  <c r="N581" i="1" s="1"/>
  <c r="K573" i="1"/>
  <c r="M573" i="1" s="1"/>
  <c r="N573" i="1" s="1"/>
  <c r="O573" i="1" s="1"/>
  <c r="K565" i="1"/>
  <c r="K557" i="1"/>
  <c r="K549" i="1"/>
  <c r="K541" i="1"/>
  <c r="K533" i="1"/>
  <c r="K525" i="1"/>
  <c r="K517" i="1"/>
  <c r="M517" i="1" s="1"/>
  <c r="N517" i="1" s="1"/>
  <c r="O517" i="1" s="1"/>
  <c r="K509" i="1"/>
  <c r="M509" i="1" s="1"/>
  <c r="N509" i="1" s="1"/>
  <c r="K501" i="1"/>
  <c r="K493" i="1"/>
  <c r="K485" i="1"/>
  <c r="K469" i="1"/>
  <c r="K461" i="1"/>
  <c r="K453" i="1"/>
  <c r="K445" i="1"/>
  <c r="M445" i="1" s="1"/>
  <c r="N445" i="1" s="1"/>
  <c r="K437" i="1"/>
  <c r="M437" i="1" s="1"/>
  <c r="N437" i="1" s="1"/>
  <c r="K421" i="1"/>
  <c r="K413" i="1"/>
  <c r="K405" i="1"/>
  <c r="K397" i="1"/>
  <c r="K389" i="1"/>
  <c r="K381" i="1"/>
  <c r="K373" i="1"/>
  <c r="M373" i="1" s="1"/>
  <c r="N373" i="1" s="1"/>
  <c r="K365" i="1"/>
  <c r="M365" i="1" s="1"/>
  <c r="N365" i="1" s="1"/>
  <c r="O365" i="1" s="1"/>
  <c r="K357" i="1"/>
  <c r="K349" i="1"/>
  <c r="K341" i="1"/>
  <c r="K333" i="1"/>
  <c r="K325" i="1"/>
  <c r="K317" i="1"/>
  <c r="K309" i="1"/>
  <c r="M309" i="1" s="1"/>
  <c r="N309" i="1" s="1"/>
  <c r="K301" i="1"/>
  <c r="M301" i="1" s="1"/>
  <c r="N301" i="1" s="1"/>
  <c r="O301" i="1" s="1"/>
  <c r="K293" i="1"/>
  <c r="K285" i="1"/>
  <c r="K277" i="1"/>
  <c r="K269" i="1"/>
  <c r="K261" i="1"/>
  <c r="K253" i="1"/>
  <c r="K245" i="1"/>
  <c r="M245" i="1" s="1"/>
  <c r="N245" i="1" s="1"/>
  <c r="K237" i="1"/>
  <c r="M237" i="1" s="1"/>
  <c r="N237" i="1" s="1"/>
  <c r="K229" i="1"/>
  <c r="K221" i="1"/>
  <c r="K213" i="1"/>
  <c r="K205" i="1"/>
  <c r="K197" i="1"/>
  <c r="K189" i="1"/>
  <c r="K181" i="1"/>
  <c r="M181" i="1" s="1"/>
  <c r="N181" i="1" s="1"/>
  <c r="O181" i="1" s="1"/>
  <c r="K173" i="1"/>
  <c r="M173" i="1" s="1"/>
  <c r="N173" i="1" s="1"/>
  <c r="K165" i="1"/>
  <c r="K157" i="1"/>
  <c r="K149" i="1"/>
  <c r="K141" i="1"/>
  <c r="K133" i="1"/>
  <c r="K125" i="1"/>
  <c r="K117" i="1"/>
  <c r="M117" i="1" s="1"/>
  <c r="N117" i="1" s="1"/>
  <c r="K109" i="1"/>
  <c r="M109" i="1" s="1"/>
  <c r="N109" i="1" s="1"/>
  <c r="O109" i="1" s="1"/>
  <c r="K101" i="1"/>
  <c r="K93" i="1"/>
  <c r="K85" i="1"/>
  <c r="K77" i="1"/>
  <c r="K69" i="1"/>
  <c r="K61" i="1"/>
  <c r="K53" i="1"/>
  <c r="M53" i="1" s="1"/>
  <c r="N53" i="1" s="1"/>
  <c r="O53" i="1" s="1"/>
  <c r="K45" i="1"/>
  <c r="M45" i="1" s="1"/>
  <c r="N45" i="1" s="1"/>
  <c r="O45" i="1" s="1"/>
  <c r="K37" i="1"/>
  <c r="K29" i="1"/>
  <c r="K21" i="1"/>
  <c r="K13" i="1"/>
  <c r="K1483" i="1"/>
  <c r="M1483" i="1" s="1"/>
  <c r="N1483" i="1" s="1"/>
  <c r="K1459" i="1"/>
  <c r="M1459" i="1" s="1"/>
  <c r="N1459" i="1" s="1"/>
  <c r="K1451" i="1"/>
  <c r="M1451" i="1" s="1"/>
  <c r="N1451" i="1" s="1"/>
  <c r="O1451" i="1" s="1"/>
  <c r="K1443" i="1"/>
  <c r="M1443" i="1" s="1"/>
  <c r="N1443" i="1" s="1"/>
  <c r="O1443" i="1" s="1"/>
  <c r="K1435" i="1"/>
  <c r="M1435" i="1" s="1"/>
  <c r="N1435" i="1" s="1"/>
  <c r="K1427" i="1"/>
  <c r="M1427" i="1" s="1"/>
  <c r="N1427" i="1" s="1"/>
  <c r="K1419" i="1"/>
  <c r="M1419" i="1" s="1"/>
  <c r="N1419" i="1" s="1"/>
  <c r="K1411" i="1"/>
  <c r="M1411" i="1" s="1"/>
  <c r="N1411" i="1" s="1"/>
  <c r="O1411" i="1" s="1"/>
  <c r="K1403" i="1"/>
  <c r="M1403" i="1" s="1"/>
  <c r="N1403" i="1" s="1"/>
  <c r="K1395" i="1"/>
  <c r="M1395" i="1" s="1"/>
  <c r="N1395" i="1" s="1"/>
  <c r="K1227" i="1"/>
  <c r="M1227" i="1" s="1"/>
  <c r="N1227" i="1" s="1"/>
  <c r="O1227" i="1" s="1"/>
  <c r="K1219" i="1"/>
  <c r="M1219" i="1" s="1"/>
  <c r="N1219" i="1" s="1"/>
  <c r="O1219" i="1" s="1"/>
  <c r="K1211" i="1"/>
  <c r="M1211" i="1" s="1"/>
  <c r="N1211" i="1" s="1"/>
  <c r="K1203" i="1"/>
  <c r="M1203" i="1" s="1"/>
  <c r="N1203" i="1" s="1"/>
  <c r="K1195" i="1"/>
  <c r="M1195" i="1" s="1"/>
  <c r="N1195" i="1" s="1"/>
  <c r="K1187" i="1"/>
  <c r="M1187" i="1" s="1"/>
  <c r="N1187" i="1" s="1"/>
  <c r="K1179" i="1"/>
  <c r="M1179" i="1" s="1"/>
  <c r="N1179" i="1" s="1"/>
  <c r="K1171" i="1"/>
  <c r="M1171" i="1" s="1"/>
  <c r="N1171" i="1" s="1"/>
  <c r="K1163" i="1"/>
  <c r="M1163" i="1" s="1"/>
  <c r="N1163" i="1" s="1"/>
  <c r="O1163" i="1" s="1"/>
  <c r="K1155" i="1"/>
  <c r="M1155" i="1" s="1"/>
  <c r="N1155" i="1" s="1"/>
  <c r="O1155" i="1" s="1"/>
  <c r="K1147" i="1"/>
  <c r="M1147" i="1" s="1"/>
  <c r="N1147" i="1" s="1"/>
  <c r="K1139" i="1"/>
  <c r="M1139" i="1" s="1"/>
  <c r="N1139" i="1" s="1"/>
  <c r="K955" i="1"/>
  <c r="M955" i="1" s="1"/>
  <c r="N955" i="1" s="1"/>
  <c r="K947" i="1"/>
  <c r="M947" i="1" s="1"/>
  <c r="N947" i="1" s="1"/>
  <c r="K939" i="1"/>
  <c r="M939" i="1" s="1"/>
  <c r="N939" i="1" s="1"/>
  <c r="O939" i="1" s="1"/>
  <c r="K931" i="1"/>
  <c r="M931" i="1" s="1"/>
  <c r="N931" i="1" s="1"/>
  <c r="K923" i="1"/>
  <c r="M923" i="1" s="1"/>
  <c r="N923" i="1" s="1"/>
  <c r="O923" i="1" s="1"/>
  <c r="K915" i="1"/>
  <c r="M915" i="1" s="1"/>
  <c r="N915" i="1" s="1"/>
  <c r="O915" i="1" s="1"/>
  <c r="K907" i="1"/>
  <c r="M907" i="1" s="1"/>
  <c r="N907" i="1" s="1"/>
  <c r="K899" i="1"/>
  <c r="M899" i="1" s="1"/>
  <c r="N899" i="1" s="1"/>
  <c r="K891" i="1"/>
  <c r="M891" i="1" s="1"/>
  <c r="N891" i="1" s="1"/>
  <c r="K883" i="1"/>
  <c r="M883" i="1" s="1"/>
  <c r="N883" i="1" s="1"/>
  <c r="K875" i="1"/>
  <c r="M875" i="1" s="1"/>
  <c r="N875" i="1" s="1"/>
  <c r="K867" i="1"/>
  <c r="M867" i="1" s="1"/>
  <c r="N867" i="1" s="1"/>
  <c r="K859" i="1"/>
  <c r="M859" i="1" s="1"/>
  <c r="N859" i="1" s="1"/>
  <c r="O859" i="1" s="1"/>
  <c r="K851" i="1"/>
  <c r="M851" i="1" s="1"/>
  <c r="N851" i="1" s="1"/>
  <c r="P851" i="1" s="1"/>
  <c r="K843" i="1"/>
  <c r="M843" i="1" s="1"/>
  <c r="N843" i="1" s="1"/>
  <c r="K835" i="1"/>
  <c r="M835" i="1" s="1"/>
  <c r="N835" i="1" s="1"/>
  <c r="K827" i="1"/>
  <c r="M827" i="1" s="1"/>
  <c r="N827" i="1" s="1"/>
  <c r="K819" i="1"/>
  <c r="M819" i="1" s="1"/>
  <c r="N819" i="1" s="1"/>
  <c r="K811" i="1"/>
  <c r="M811" i="1" s="1"/>
  <c r="N811" i="1" s="1"/>
  <c r="K803" i="1"/>
  <c r="M803" i="1" s="1"/>
  <c r="N803" i="1" s="1"/>
  <c r="K795" i="1"/>
  <c r="M795" i="1" s="1"/>
  <c r="N795" i="1" s="1"/>
  <c r="O795" i="1" s="1"/>
  <c r="K787" i="1"/>
  <c r="M787" i="1" s="1"/>
  <c r="N787" i="1" s="1"/>
  <c r="P787" i="1" s="1"/>
  <c r="K779" i="1"/>
  <c r="M779" i="1" s="1"/>
  <c r="N779" i="1" s="1"/>
  <c r="K771" i="1"/>
  <c r="M771" i="1" s="1"/>
  <c r="N771" i="1" s="1"/>
  <c r="K763" i="1"/>
  <c r="M763" i="1" s="1"/>
  <c r="N763" i="1" s="1"/>
  <c r="K755" i="1"/>
  <c r="M755" i="1" s="1"/>
  <c r="N755" i="1" s="1"/>
  <c r="K747" i="1"/>
  <c r="M747" i="1" s="1"/>
  <c r="N747" i="1" s="1"/>
  <c r="K739" i="1"/>
  <c r="M739" i="1" s="1"/>
  <c r="N739" i="1" s="1"/>
  <c r="K731" i="1"/>
  <c r="M731" i="1" s="1"/>
  <c r="N731" i="1" s="1"/>
  <c r="P731" i="1" s="1"/>
  <c r="K723" i="1"/>
  <c r="M723" i="1" s="1"/>
  <c r="N723" i="1" s="1"/>
  <c r="P723" i="1" s="1"/>
  <c r="K715" i="1"/>
  <c r="M715" i="1" s="1"/>
  <c r="N715" i="1" s="1"/>
  <c r="K707" i="1"/>
  <c r="M707" i="1" s="1"/>
  <c r="N707" i="1" s="1"/>
  <c r="O707" i="1" s="1"/>
  <c r="K699" i="1"/>
  <c r="M699" i="1" s="1"/>
  <c r="N699" i="1" s="1"/>
  <c r="K691" i="1"/>
  <c r="M691" i="1" s="1"/>
  <c r="N691" i="1" s="1"/>
  <c r="K683" i="1"/>
  <c r="M683" i="1" s="1"/>
  <c r="N683" i="1" s="1"/>
  <c r="K675" i="1"/>
  <c r="M675" i="1" s="1"/>
  <c r="N675" i="1" s="1"/>
  <c r="K667" i="1"/>
  <c r="M667" i="1" s="1"/>
  <c r="N667" i="1" s="1"/>
  <c r="O667" i="1" s="1"/>
  <c r="K659" i="1"/>
  <c r="M659" i="1" s="1"/>
  <c r="N659" i="1" s="1"/>
  <c r="P659" i="1" s="1"/>
  <c r="M2004" i="1"/>
  <c r="N2004" i="1" s="1"/>
  <c r="O2004" i="1" s="1"/>
  <c r="M1844" i="1"/>
  <c r="N1844" i="1" s="1"/>
  <c r="M1732" i="1"/>
  <c r="N1732" i="1" s="1"/>
  <c r="M1652" i="1"/>
  <c r="N1652" i="1" s="1"/>
  <c r="M1604" i="1"/>
  <c r="N1604" i="1" s="1"/>
  <c r="M1476" i="1"/>
  <c r="N1476" i="1" s="1"/>
  <c r="M1404" i="1"/>
  <c r="N1404" i="1" s="1"/>
  <c r="P1404" i="1" s="1"/>
  <c r="M1252" i="1"/>
  <c r="N1252" i="1" s="1"/>
  <c r="O1252" i="1" s="1"/>
  <c r="M1244" i="1"/>
  <c r="N1244" i="1" s="1"/>
  <c r="M1188" i="1"/>
  <c r="N1188" i="1" s="1"/>
  <c r="M988" i="1"/>
  <c r="N988" i="1" s="1"/>
  <c r="M948" i="1"/>
  <c r="N948" i="1" s="1"/>
  <c r="M940" i="1"/>
  <c r="N940" i="1" s="1"/>
  <c r="M836" i="1"/>
  <c r="N836" i="1" s="1"/>
  <c r="O836" i="1" s="1"/>
  <c r="M820" i="1"/>
  <c r="N820" i="1" s="1"/>
  <c r="O820" i="1" s="1"/>
  <c r="M596" i="1"/>
  <c r="N596" i="1" s="1"/>
  <c r="M564" i="1"/>
  <c r="N564" i="1" s="1"/>
  <c r="M524" i="1"/>
  <c r="N524" i="1" s="1"/>
  <c r="M404" i="1"/>
  <c r="N404" i="1" s="1"/>
  <c r="K1450" i="1"/>
  <c r="M1450" i="1" s="1"/>
  <c r="N1450" i="1" s="1"/>
  <c r="K1442" i="1"/>
  <c r="M1442" i="1" s="1"/>
  <c r="N1442" i="1" s="1"/>
  <c r="K1434" i="1"/>
  <c r="M1434" i="1" s="1"/>
  <c r="N1434" i="1" s="1"/>
  <c r="O1434" i="1" s="1"/>
  <c r="K1426" i="1"/>
  <c r="M1426" i="1" s="1"/>
  <c r="N1426" i="1" s="1"/>
  <c r="K1418" i="1"/>
  <c r="M1418" i="1" s="1"/>
  <c r="N1418" i="1" s="1"/>
  <c r="K1410" i="1"/>
  <c r="M1410" i="1" s="1"/>
  <c r="N1410" i="1" s="1"/>
  <c r="K1402" i="1"/>
  <c r="M1402" i="1" s="1"/>
  <c r="N1402" i="1" s="1"/>
  <c r="K1394" i="1"/>
  <c r="M1394" i="1" s="1"/>
  <c r="N1394" i="1" s="1"/>
  <c r="K1386" i="1"/>
  <c r="M1386" i="1" s="1"/>
  <c r="N1386" i="1" s="1"/>
  <c r="K1378" i="1"/>
  <c r="M1378" i="1" s="1"/>
  <c r="N1378" i="1" s="1"/>
  <c r="O1378" i="1" s="1"/>
  <c r="K1370" i="1"/>
  <c r="M1370" i="1" s="1"/>
  <c r="N1370" i="1" s="1"/>
  <c r="O1370" i="1" s="1"/>
  <c r="K1362" i="1"/>
  <c r="M1362" i="1" s="1"/>
  <c r="N1362" i="1" s="1"/>
  <c r="K1194" i="1"/>
  <c r="M1194" i="1" s="1"/>
  <c r="N1194" i="1" s="1"/>
  <c r="K1186" i="1"/>
  <c r="M1186" i="1" s="1"/>
  <c r="N1186" i="1" s="1"/>
  <c r="K1178" i="1"/>
  <c r="M1178" i="1" s="1"/>
  <c r="N1178" i="1" s="1"/>
  <c r="K1170" i="1"/>
  <c r="M1170" i="1" s="1"/>
  <c r="N1170" i="1" s="1"/>
  <c r="K1162" i="1"/>
  <c r="M1162" i="1" s="1"/>
  <c r="N1162" i="1" s="1"/>
  <c r="K1154" i="1"/>
  <c r="M1154" i="1" s="1"/>
  <c r="N1154" i="1" s="1"/>
  <c r="P1154" i="1" s="1"/>
  <c r="K1146" i="1"/>
  <c r="M1146" i="1" s="1"/>
  <c r="N1146" i="1" s="1"/>
  <c r="O1146" i="1" s="1"/>
  <c r="K1138" i="1"/>
  <c r="M1138" i="1" s="1"/>
  <c r="N1138" i="1" s="1"/>
  <c r="K1130" i="1"/>
  <c r="M1130" i="1" s="1"/>
  <c r="N1130" i="1" s="1"/>
  <c r="K1122" i="1"/>
  <c r="M1122" i="1" s="1"/>
  <c r="N1122" i="1" s="1"/>
  <c r="K1114" i="1"/>
  <c r="M1114" i="1" s="1"/>
  <c r="N1114" i="1" s="1"/>
  <c r="K1106" i="1"/>
  <c r="M1106" i="1" s="1"/>
  <c r="N1106" i="1" s="1"/>
  <c r="K906" i="1"/>
  <c r="M906" i="1" s="1"/>
  <c r="N906" i="1" s="1"/>
  <c r="O906" i="1" s="1"/>
  <c r="K898" i="1"/>
  <c r="M898" i="1" s="1"/>
  <c r="N898" i="1" s="1"/>
  <c r="O898" i="1" s="1"/>
  <c r="K890" i="1"/>
  <c r="M890" i="1" s="1"/>
  <c r="N890" i="1" s="1"/>
  <c r="O890" i="1" s="1"/>
  <c r="K882" i="1"/>
  <c r="M882" i="1" s="1"/>
  <c r="N882" i="1" s="1"/>
  <c r="P882" i="1" s="1"/>
  <c r="K874" i="1"/>
  <c r="M874" i="1" s="1"/>
  <c r="N874" i="1" s="1"/>
  <c r="K866" i="1"/>
  <c r="M866" i="1" s="1"/>
  <c r="N866" i="1" s="1"/>
  <c r="K858" i="1"/>
  <c r="M858" i="1" s="1"/>
  <c r="N858" i="1" s="1"/>
  <c r="K850" i="1"/>
  <c r="M850" i="1" s="1"/>
  <c r="N850" i="1" s="1"/>
  <c r="K842" i="1"/>
  <c r="M842" i="1" s="1"/>
  <c r="N842" i="1" s="1"/>
  <c r="K834" i="1"/>
  <c r="M834" i="1" s="1"/>
  <c r="N834" i="1" s="1"/>
  <c r="O834" i="1" s="1"/>
  <c r="K826" i="1"/>
  <c r="M826" i="1" s="1"/>
  <c r="N826" i="1" s="1"/>
  <c r="O826" i="1" s="1"/>
  <c r="K818" i="1"/>
  <c r="M818" i="1" s="1"/>
  <c r="N818" i="1" s="1"/>
  <c r="K810" i="1"/>
  <c r="M810" i="1" s="1"/>
  <c r="N810" i="1" s="1"/>
  <c r="K802" i="1"/>
  <c r="M802" i="1" s="1"/>
  <c r="N802" i="1" s="1"/>
  <c r="K794" i="1"/>
  <c r="M794" i="1" s="1"/>
  <c r="N794" i="1" s="1"/>
  <c r="K786" i="1"/>
  <c r="M786" i="1" s="1"/>
  <c r="N786" i="1" s="1"/>
  <c r="P786" i="1" s="1"/>
  <c r="K778" i="1"/>
  <c r="M778" i="1" s="1"/>
  <c r="N778" i="1" s="1"/>
  <c r="K770" i="1"/>
  <c r="M770" i="1" s="1"/>
  <c r="N770" i="1" s="1"/>
  <c r="O770" i="1" s="1"/>
  <c r="K762" i="1"/>
  <c r="M762" i="1" s="1"/>
  <c r="N762" i="1" s="1"/>
  <c r="O762" i="1" s="1"/>
  <c r="K754" i="1"/>
  <c r="M754" i="1" s="1"/>
  <c r="N754" i="1" s="1"/>
  <c r="K746" i="1"/>
  <c r="M746" i="1" s="1"/>
  <c r="N746" i="1" s="1"/>
  <c r="K738" i="1"/>
  <c r="M738" i="1" s="1"/>
  <c r="N738" i="1" s="1"/>
  <c r="K730" i="1"/>
  <c r="M730" i="1" s="1"/>
  <c r="N730" i="1" s="1"/>
  <c r="K722" i="1"/>
  <c r="M722" i="1" s="1"/>
  <c r="N722" i="1" s="1"/>
  <c r="K714" i="1"/>
  <c r="M714" i="1" s="1"/>
  <c r="N714" i="1" s="1"/>
  <c r="K706" i="1"/>
  <c r="M706" i="1" s="1"/>
  <c r="N706" i="1" s="1"/>
  <c r="O706" i="1" s="1"/>
  <c r="K698" i="1"/>
  <c r="M698" i="1" s="1"/>
  <c r="N698" i="1" s="1"/>
  <c r="O698" i="1" s="1"/>
  <c r="K690" i="1"/>
  <c r="M690" i="1" s="1"/>
  <c r="N690" i="1" s="1"/>
  <c r="K682" i="1"/>
  <c r="M682" i="1" s="1"/>
  <c r="N682" i="1" s="1"/>
  <c r="K674" i="1"/>
  <c r="M674" i="1" s="1"/>
  <c r="N674" i="1" s="1"/>
  <c r="O674" i="1" s="1"/>
  <c r="K666" i="1"/>
  <c r="M666" i="1" s="1"/>
  <c r="N666" i="1" s="1"/>
  <c r="K658" i="1"/>
  <c r="M658" i="1" s="1"/>
  <c r="N658" i="1" s="1"/>
  <c r="K650" i="1"/>
  <c r="M650" i="1" s="1"/>
  <c r="N650" i="1" s="1"/>
  <c r="K642" i="1"/>
  <c r="M642" i="1" s="1"/>
  <c r="N642" i="1" s="1"/>
  <c r="K634" i="1"/>
  <c r="M634" i="1" s="1"/>
  <c r="N634" i="1" s="1"/>
  <c r="O634" i="1" s="1"/>
  <c r="K626" i="1"/>
  <c r="M626" i="1" s="1"/>
  <c r="N626" i="1" s="1"/>
  <c r="K618" i="1"/>
  <c r="M618" i="1" s="1"/>
  <c r="N618" i="1" s="1"/>
  <c r="K610" i="1"/>
  <c r="M610" i="1" s="1"/>
  <c r="N610" i="1" s="1"/>
  <c r="K602" i="1"/>
  <c r="M602" i="1" s="1"/>
  <c r="N602" i="1" s="1"/>
  <c r="O602" i="1" s="1"/>
  <c r="K594" i="1"/>
  <c r="M594" i="1" s="1"/>
  <c r="N594" i="1" s="1"/>
  <c r="K586" i="1"/>
  <c r="M586" i="1" s="1"/>
  <c r="N586" i="1" s="1"/>
  <c r="K578" i="1"/>
  <c r="M578" i="1" s="1"/>
  <c r="N578" i="1" s="1"/>
  <c r="P578" i="1" s="1"/>
  <c r="K570" i="1"/>
  <c r="M570" i="1" s="1"/>
  <c r="N570" i="1" s="1"/>
  <c r="O570" i="1" s="1"/>
  <c r="K562" i="1"/>
  <c r="M562" i="1" s="1"/>
  <c r="N562" i="1" s="1"/>
  <c r="K554" i="1"/>
  <c r="M554" i="1" s="1"/>
  <c r="N554" i="1" s="1"/>
  <c r="K546" i="1"/>
  <c r="M546" i="1" s="1"/>
  <c r="N546" i="1" s="1"/>
  <c r="O546" i="1" s="1"/>
  <c r="K538" i="1"/>
  <c r="M538" i="1" s="1"/>
  <c r="N538" i="1" s="1"/>
  <c r="K530" i="1"/>
  <c r="M530" i="1" s="1"/>
  <c r="N530" i="1" s="1"/>
  <c r="K1457" i="1"/>
  <c r="M1457" i="1" s="1"/>
  <c r="N1457" i="1" s="1"/>
  <c r="K1425" i="1"/>
  <c r="M1425" i="1" s="1"/>
  <c r="N1425" i="1" s="1"/>
  <c r="O1425" i="1" s="1"/>
  <c r="K1417" i="1"/>
  <c r="M1417" i="1" s="1"/>
  <c r="N1417" i="1" s="1"/>
  <c r="O1417" i="1" s="1"/>
  <c r="K1409" i="1"/>
  <c r="M1409" i="1" s="1"/>
  <c r="N1409" i="1" s="1"/>
  <c r="K1401" i="1"/>
  <c r="M1401" i="1" s="1"/>
  <c r="N1401" i="1" s="1"/>
  <c r="K1393" i="1"/>
  <c r="M1393" i="1" s="1"/>
  <c r="N1393" i="1" s="1"/>
  <c r="K1385" i="1"/>
  <c r="M1385" i="1" s="1"/>
  <c r="N1385" i="1" s="1"/>
  <c r="K1377" i="1"/>
  <c r="M1377" i="1" s="1"/>
  <c r="N1377" i="1" s="1"/>
  <c r="K1369" i="1"/>
  <c r="M1369" i="1" s="1"/>
  <c r="N1369" i="1" s="1"/>
  <c r="K1353" i="1"/>
  <c r="M1353" i="1" s="1"/>
  <c r="N1353" i="1" s="1"/>
  <c r="O1353" i="1" s="1"/>
  <c r="K1345" i="1"/>
  <c r="M1345" i="1" s="1"/>
  <c r="N1345" i="1" s="1"/>
  <c r="O1345" i="1" s="1"/>
  <c r="K1337" i="1"/>
  <c r="M1337" i="1" s="1"/>
  <c r="N1337" i="1" s="1"/>
  <c r="K1201" i="1"/>
  <c r="M1201" i="1" s="1"/>
  <c r="N1201" i="1" s="1"/>
  <c r="K1169" i="1"/>
  <c r="M1169" i="1" s="1"/>
  <c r="N1169" i="1" s="1"/>
  <c r="K1161" i="1"/>
  <c r="M1161" i="1" s="1"/>
  <c r="N1161" i="1" s="1"/>
  <c r="K1137" i="1"/>
  <c r="M1137" i="1" s="1"/>
  <c r="N1137" i="1" s="1"/>
  <c r="K1129" i="1"/>
  <c r="M1129" i="1" s="1"/>
  <c r="N1129" i="1" s="1"/>
  <c r="K1097" i="1"/>
  <c r="M1097" i="1" s="1"/>
  <c r="N1097" i="1" s="1"/>
  <c r="O1097" i="1" s="1"/>
  <c r="K1089" i="1"/>
  <c r="M1089" i="1" s="1"/>
  <c r="N1089" i="1" s="1"/>
  <c r="P1089" i="1" s="1"/>
  <c r="K1081" i="1"/>
  <c r="M1081" i="1" s="1"/>
  <c r="N1081" i="1" s="1"/>
  <c r="K777" i="1"/>
  <c r="M777" i="1" s="1"/>
  <c r="N777" i="1" s="1"/>
  <c r="K769" i="1"/>
  <c r="M769" i="1" s="1"/>
  <c r="N769" i="1" s="1"/>
  <c r="K761" i="1"/>
  <c r="M761" i="1" s="1"/>
  <c r="N761" i="1" s="1"/>
  <c r="K753" i="1"/>
  <c r="M753" i="1" s="1"/>
  <c r="N753" i="1" s="1"/>
  <c r="K745" i="1"/>
  <c r="M745" i="1" s="1"/>
  <c r="N745" i="1" s="1"/>
  <c r="K737" i="1"/>
  <c r="M737" i="1" s="1"/>
  <c r="N737" i="1" s="1"/>
  <c r="O737" i="1" s="1"/>
  <c r="K729" i="1"/>
  <c r="M729" i="1" s="1"/>
  <c r="N729" i="1" s="1"/>
  <c r="O729" i="1" s="1"/>
  <c r="K721" i="1"/>
  <c r="M721" i="1" s="1"/>
  <c r="N721" i="1" s="1"/>
  <c r="K713" i="1"/>
  <c r="M713" i="1" s="1"/>
  <c r="N713" i="1" s="1"/>
  <c r="K705" i="1"/>
  <c r="M705" i="1" s="1"/>
  <c r="N705" i="1" s="1"/>
  <c r="K697" i="1"/>
  <c r="M697" i="1" s="1"/>
  <c r="N697" i="1" s="1"/>
  <c r="K689" i="1"/>
  <c r="M689" i="1" s="1"/>
  <c r="N689" i="1" s="1"/>
  <c r="K681" i="1"/>
  <c r="M681" i="1" s="1"/>
  <c r="N681" i="1" s="1"/>
  <c r="K673" i="1"/>
  <c r="M673" i="1" s="1"/>
  <c r="N673" i="1" s="1"/>
  <c r="P673" i="1" s="1"/>
  <c r="K665" i="1"/>
  <c r="M665" i="1" s="1"/>
  <c r="N665" i="1" s="1"/>
  <c r="O665" i="1" s="1"/>
  <c r="K657" i="1"/>
  <c r="M657" i="1" s="1"/>
  <c r="N657" i="1" s="1"/>
  <c r="K649" i="1"/>
  <c r="M649" i="1" s="1"/>
  <c r="N649" i="1" s="1"/>
  <c r="K641" i="1"/>
  <c r="M641" i="1" s="1"/>
  <c r="N641" i="1" s="1"/>
  <c r="K633" i="1"/>
  <c r="M633" i="1" s="1"/>
  <c r="N633" i="1" s="1"/>
  <c r="K625" i="1"/>
  <c r="M625" i="1" s="1"/>
  <c r="N625" i="1" s="1"/>
  <c r="K617" i="1"/>
  <c r="M617" i="1" s="1"/>
  <c r="N617" i="1" s="1"/>
  <c r="K609" i="1"/>
  <c r="M609" i="1" s="1"/>
  <c r="N609" i="1" s="1"/>
  <c r="P609" i="1" s="1"/>
  <c r="K601" i="1"/>
  <c r="M601" i="1" s="1"/>
  <c r="N601" i="1" s="1"/>
  <c r="P601" i="1" s="1"/>
  <c r="K593" i="1"/>
  <c r="M593" i="1" s="1"/>
  <c r="N593" i="1" s="1"/>
  <c r="K585" i="1"/>
  <c r="M585" i="1" s="1"/>
  <c r="N585" i="1" s="1"/>
  <c r="K577" i="1"/>
  <c r="M577" i="1" s="1"/>
  <c r="N577" i="1" s="1"/>
  <c r="K569" i="1"/>
  <c r="M569" i="1" s="1"/>
  <c r="N569" i="1" s="1"/>
  <c r="K561" i="1"/>
  <c r="M561" i="1" s="1"/>
  <c r="N561" i="1" s="1"/>
  <c r="K553" i="1"/>
  <c r="M553" i="1" s="1"/>
  <c r="N553" i="1" s="1"/>
  <c r="K545" i="1"/>
  <c r="M545" i="1" s="1"/>
  <c r="N545" i="1" s="1"/>
  <c r="O545" i="1" s="1"/>
  <c r="K537" i="1"/>
  <c r="M537" i="1" s="1"/>
  <c r="N537" i="1" s="1"/>
  <c r="O537" i="1" s="1"/>
  <c r="K529" i="1"/>
  <c r="M529" i="1" s="1"/>
  <c r="N529" i="1" s="1"/>
  <c r="K521" i="1"/>
  <c r="M521" i="1" s="1"/>
  <c r="N521" i="1" s="1"/>
  <c r="K513" i="1"/>
  <c r="M513" i="1" s="1"/>
  <c r="N513" i="1" s="1"/>
  <c r="K505" i="1"/>
  <c r="M505" i="1" s="1"/>
  <c r="N505" i="1" s="1"/>
  <c r="K497" i="1"/>
  <c r="M497" i="1" s="1"/>
  <c r="N497" i="1" s="1"/>
  <c r="K489" i="1"/>
  <c r="M489" i="1" s="1"/>
  <c r="N489" i="1" s="1"/>
  <c r="K481" i="1"/>
  <c r="M481" i="1" s="1"/>
  <c r="N481" i="1" s="1"/>
  <c r="P481" i="1" s="1"/>
  <c r="K473" i="1"/>
  <c r="M473" i="1" s="1"/>
  <c r="N473" i="1" s="1"/>
  <c r="O473" i="1" s="1"/>
  <c r="K465" i="1"/>
  <c r="M465" i="1" s="1"/>
  <c r="N465" i="1" s="1"/>
  <c r="K457" i="1"/>
  <c r="M457" i="1" s="1"/>
  <c r="N457" i="1" s="1"/>
  <c r="K449" i="1"/>
  <c r="M449" i="1" s="1"/>
  <c r="N449" i="1" s="1"/>
  <c r="K441" i="1"/>
  <c r="M441" i="1" s="1"/>
  <c r="N441" i="1" s="1"/>
  <c r="K433" i="1"/>
  <c r="M433" i="1" s="1"/>
  <c r="N433" i="1" s="1"/>
  <c r="K425" i="1"/>
  <c r="M425" i="1" s="1"/>
  <c r="N425" i="1" s="1"/>
  <c r="K417" i="1"/>
  <c r="M417" i="1" s="1"/>
  <c r="N417" i="1" s="1"/>
  <c r="O417" i="1" s="1"/>
  <c r="K409" i="1"/>
  <c r="M409" i="1" s="1"/>
  <c r="N409" i="1" s="1"/>
  <c r="O409" i="1" s="1"/>
  <c r="K401" i="1"/>
  <c r="M401" i="1" s="1"/>
  <c r="N401" i="1" s="1"/>
  <c r="K393" i="1"/>
  <c r="M393" i="1" s="1"/>
  <c r="N393" i="1" s="1"/>
  <c r="M655" i="1"/>
  <c r="N655" i="1" s="1"/>
  <c r="M431" i="1"/>
  <c r="N431" i="1" s="1"/>
  <c r="M423" i="1"/>
  <c r="N423" i="1" s="1"/>
  <c r="M415" i="1"/>
  <c r="N415" i="1" s="1"/>
  <c r="M407" i="1"/>
  <c r="N407" i="1" s="1"/>
  <c r="O407" i="1" s="1"/>
  <c r="M399" i="1"/>
  <c r="N399" i="1" s="1"/>
  <c r="O399" i="1" s="1"/>
  <c r="M359" i="1"/>
  <c r="N359" i="1" s="1"/>
  <c r="M343" i="1"/>
  <c r="N343" i="1" s="1"/>
  <c r="M303" i="1"/>
  <c r="N303" i="1" s="1"/>
  <c r="M287" i="1"/>
  <c r="N287" i="1" s="1"/>
  <c r="M271" i="1"/>
  <c r="N271" i="1" s="1"/>
  <c r="M231" i="1"/>
  <c r="N231" i="1" s="1"/>
  <c r="M215" i="1"/>
  <c r="N215" i="1" s="1"/>
  <c r="O215" i="1" s="1"/>
  <c r="M175" i="1"/>
  <c r="N175" i="1" s="1"/>
  <c r="O175" i="1" s="1"/>
  <c r="M167" i="1"/>
  <c r="N167" i="1" s="1"/>
  <c r="M159" i="1"/>
  <c r="N159" i="1" s="1"/>
  <c r="M151" i="1"/>
  <c r="N151" i="1" s="1"/>
  <c r="M111" i="1"/>
  <c r="N111" i="1" s="1"/>
  <c r="M95" i="1"/>
  <c r="N95" i="1" s="1"/>
  <c r="M79" i="1"/>
  <c r="N79" i="1" s="1"/>
  <c r="M39" i="1"/>
  <c r="N39" i="1" s="1"/>
  <c r="O39" i="1" s="1"/>
  <c r="M23" i="1"/>
  <c r="N23" i="1" s="1"/>
  <c r="P23" i="1" s="1"/>
  <c r="M1095" i="1"/>
  <c r="N1095" i="1" s="1"/>
  <c r="M999" i="1"/>
  <c r="N999" i="1" s="1"/>
  <c r="M967" i="1"/>
  <c r="N967" i="1" s="1"/>
  <c r="M455" i="1"/>
  <c r="N455" i="1" s="1"/>
  <c r="M335" i="1"/>
  <c r="N335" i="1" s="1"/>
  <c r="P335" i="1" s="1"/>
  <c r="M1287" i="1"/>
  <c r="N1287" i="1" s="1"/>
  <c r="M1247" i="1"/>
  <c r="N1247" i="1" s="1"/>
  <c r="O1247" i="1" s="1"/>
  <c r="M15" i="1"/>
  <c r="N15" i="1" s="1"/>
  <c r="O15" i="1" s="1"/>
  <c r="M1335" i="1"/>
  <c r="N1335" i="1" s="1"/>
  <c r="M1223" i="1"/>
  <c r="N1223" i="1" s="1"/>
  <c r="M1047" i="1"/>
  <c r="N1047" i="1" s="1"/>
  <c r="O987" i="1"/>
  <c r="P987" i="1"/>
  <c r="M207" i="1"/>
  <c r="N207" i="1" s="1"/>
  <c r="M1423" i="1"/>
  <c r="N1423" i="1" s="1"/>
  <c r="O1423" i="1" s="1"/>
  <c r="M1255" i="1"/>
  <c r="N1255" i="1" s="1"/>
  <c r="O1255" i="1" s="1"/>
  <c r="M1207" i="1"/>
  <c r="N1207" i="1" s="1"/>
  <c r="M1103" i="1"/>
  <c r="N1103" i="1" s="1"/>
  <c r="M1439" i="1"/>
  <c r="N1439" i="1" s="1"/>
  <c r="M1390" i="1"/>
  <c r="N1390" i="1" s="1"/>
  <c r="M1206" i="1"/>
  <c r="N1206" i="1" s="1"/>
  <c r="O1206" i="1" s="1"/>
  <c r="M1174" i="1"/>
  <c r="N1174" i="1" s="1"/>
  <c r="M1071" i="1"/>
  <c r="N1071" i="1" s="1"/>
  <c r="P1071" i="1" s="1"/>
  <c r="M1006" i="1"/>
  <c r="N1006" i="1" s="1"/>
  <c r="O1006" i="1" s="1"/>
  <c r="M894" i="1"/>
  <c r="N894" i="1" s="1"/>
  <c r="M862" i="1"/>
  <c r="N862" i="1" s="1"/>
  <c r="M830" i="1"/>
  <c r="N830" i="1" s="1"/>
  <c r="M798" i="1"/>
  <c r="N798" i="1" s="1"/>
  <c r="M670" i="1"/>
  <c r="N670" i="1" s="1"/>
  <c r="O670" i="1" s="1"/>
  <c r="M615" i="1"/>
  <c r="N615" i="1" s="1"/>
  <c r="M551" i="1"/>
  <c r="N551" i="1" s="1"/>
  <c r="P551" i="1" s="1"/>
  <c r="M503" i="1"/>
  <c r="N503" i="1" s="1"/>
  <c r="O503" i="1" s="1"/>
  <c r="M103" i="1"/>
  <c r="N103" i="1" s="1"/>
  <c r="M30" i="1"/>
  <c r="N30" i="1" s="1"/>
  <c r="M2055" i="1"/>
  <c r="N2055" i="1" s="1"/>
  <c r="M1454" i="1"/>
  <c r="N1454" i="1" s="1"/>
  <c r="M1375" i="1"/>
  <c r="N1375" i="1" s="1"/>
  <c r="O1375" i="1" s="1"/>
  <c r="M1351" i="1"/>
  <c r="N1351" i="1" s="1"/>
  <c r="M1311" i="1"/>
  <c r="N1311" i="1" s="1"/>
  <c r="O1311" i="1" s="1"/>
  <c r="M1263" i="1"/>
  <c r="N1263" i="1" s="1"/>
  <c r="P1263" i="1" s="1"/>
  <c r="M1111" i="1"/>
  <c r="N1111" i="1" s="1"/>
  <c r="M1079" i="1"/>
  <c r="N1079" i="1" s="1"/>
  <c r="M1023" i="1"/>
  <c r="N1023" i="1" s="1"/>
  <c r="M983" i="1"/>
  <c r="N983" i="1" s="1"/>
  <c r="M935" i="1"/>
  <c r="N935" i="1" s="1"/>
  <c r="M639" i="1"/>
  <c r="N639" i="1" s="1"/>
  <c r="M614" i="1"/>
  <c r="N614" i="1" s="1"/>
  <c r="O614" i="1" s="1"/>
  <c r="M550" i="1"/>
  <c r="N550" i="1" s="1"/>
  <c r="O550" i="1" s="1"/>
  <c r="M502" i="1"/>
  <c r="N502" i="1" s="1"/>
  <c r="M471" i="1"/>
  <c r="N471" i="1" s="1"/>
  <c r="M439" i="1"/>
  <c r="N439" i="1" s="1"/>
  <c r="M367" i="1"/>
  <c r="N367" i="1" s="1"/>
  <c r="M294" i="1"/>
  <c r="N294" i="1" s="1"/>
  <c r="O294" i="1" s="1"/>
  <c r="M239" i="1"/>
  <c r="N239" i="1" s="1"/>
  <c r="M47" i="1"/>
  <c r="N47" i="1" s="1"/>
  <c r="M1582" i="1"/>
  <c r="N1582" i="1" s="1"/>
  <c r="P1582" i="1" s="1"/>
  <c r="M1559" i="1"/>
  <c r="N1559" i="1" s="1"/>
  <c r="M911" i="1"/>
  <c r="N911" i="1" s="1"/>
  <c r="M1503" i="1"/>
  <c r="N1503" i="1" s="1"/>
  <c r="M1687" i="1"/>
  <c r="N1687" i="1" s="1"/>
  <c r="O1687" i="1" s="1"/>
  <c r="M1727" i="1"/>
  <c r="N1727" i="1" s="1"/>
  <c r="M2015" i="1"/>
  <c r="N2015" i="1" s="1"/>
  <c r="M1974" i="1"/>
  <c r="N1974" i="1" s="1"/>
  <c r="O1974" i="1" s="1"/>
  <c r="M1951" i="1"/>
  <c r="N1951" i="1" s="1"/>
  <c r="M1918" i="1"/>
  <c r="N1918" i="1" s="1"/>
  <c r="M1902" i="1"/>
  <c r="N1902" i="1" s="1"/>
  <c r="M1815" i="1"/>
  <c r="N1815" i="1" s="1"/>
  <c r="M2023" i="1"/>
  <c r="N2023" i="1" s="1"/>
  <c r="P2023" i="1" s="1"/>
  <c r="M1967" i="1"/>
  <c r="N1967" i="1" s="1"/>
  <c r="M1855" i="1"/>
  <c r="N1855" i="1" s="1"/>
  <c r="O1855" i="1" s="1"/>
  <c r="M1343" i="1"/>
  <c r="N1343" i="1" s="1"/>
  <c r="P1343" i="1" s="1"/>
  <c r="M1191" i="1"/>
  <c r="N1191" i="1" s="1"/>
  <c r="M1127" i="1"/>
  <c r="N1127" i="1" s="1"/>
  <c r="M1470" i="1"/>
  <c r="N1470" i="1" s="1"/>
  <c r="M1406" i="1"/>
  <c r="N1406" i="1" s="1"/>
  <c r="O1406" i="1" s="1"/>
  <c r="M1342" i="1"/>
  <c r="N1342" i="1" s="1"/>
  <c r="M1367" i="1"/>
  <c r="N1367" i="1" s="1"/>
  <c r="M1159" i="1"/>
  <c r="N1159" i="1" s="1"/>
  <c r="O1159" i="1" s="1"/>
  <c r="M1391" i="1"/>
  <c r="N1391" i="1" s="1"/>
  <c r="P1391" i="1" s="1"/>
  <c r="M1158" i="1"/>
  <c r="N1158" i="1" s="1"/>
  <c r="M1422" i="1"/>
  <c r="N1422" i="1" s="1"/>
  <c r="M1231" i="1"/>
  <c r="N1231" i="1" s="1"/>
  <c r="M1190" i="1"/>
  <c r="N1190" i="1" s="1"/>
  <c r="M1126" i="1"/>
  <c r="N1126" i="1" s="1"/>
  <c r="O1126" i="1" s="1"/>
  <c r="M1102" i="1"/>
  <c r="N1102" i="1" s="1"/>
  <c r="M1015" i="1"/>
  <c r="N1015" i="1" s="1"/>
  <c r="O1015" i="1" s="1"/>
  <c r="M910" i="1"/>
  <c r="N910" i="1" s="1"/>
  <c r="P910" i="1" s="1"/>
  <c r="M878" i="1"/>
  <c r="N878" i="1" s="1"/>
  <c r="M846" i="1"/>
  <c r="N846" i="1" s="1"/>
  <c r="M814" i="1"/>
  <c r="N814" i="1" s="1"/>
  <c r="M430" i="1"/>
  <c r="N430" i="1" s="1"/>
  <c r="M398" i="1"/>
  <c r="N398" i="1" s="1"/>
  <c r="P398" i="1" s="1"/>
  <c r="M1606" i="1"/>
  <c r="N1606" i="1" s="1"/>
  <c r="M1998" i="1"/>
  <c r="N1998" i="1" s="1"/>
  <c r="P1998" i="1" s="1"/>
  <c r="M2070" i="1"/>
  <c r="N2070" i="1" s="1"/>
  <c r="O2070" i="1" s="1"/>
  <c r="M1927" i="1"/>
  <c r="N1927" i="1" s="1"/>
  <c r="M1831" i="1"/>
  <c r="N1831" i="1" s="1"/>
  <c r="M1479" i="1"/>
  <c r="N1479" i="1" s="1"/>
  <c r="M1374" i="1"/>
  <c r="N1374" i="1" s="1"/>
  <c r="M1319" i="1"/>
  <c r="N1319" i="1" s="1"/>
  <c r="O1319" i="1" s="1"/>
  <c r="M1215" i="1"/>
  <c r="N1215" i="1" s="1"/>
  <c r="M1151" i="1"/>
  <c r="N1151" i="1" s="1"/>
  <c r="O1151" i="1" s="1"/>
  <c r="M1110" i="1"/>
  <c r="N1110" i="1" s="1"/>
  <c r="O1110" i="1" s="1"/>
  <c r="M1031" i="1"/>
  <c r="N1031" i="1" s="1"/>
  <c r="O1031" i="1" s="1"/>
  <c r="M934" i="1"/>
  <c r="N934" i="1" s="1"/>
  <c r="M775" i="1"/>
  <c r="N775" i="1" s="1"/>
  <c r="M743" i="1"/>
  <c r="N743" i="1" s="1"/>
  <c r="M711" i="1"/>
  <c r="N711" i="1" s="1"/>
  <c r="M1399" i="1"/>
  <c r="N1399" i="1" s="1"/>
  <c r="M1327" i="1"/>
  <c r="N1327" i="1" s="1"/>
  <c r="O1327" i="1" s="1"/>
  <c r="M1271" i="1"/>
  <c r="N1271" i="1" s="1"/>
  <c r="O1271" i="1" s="1"/>
  <c r="M1199" i="1"/>
  <c r="N1199" i="1" s="1"/>
  <c r="M1166" i="1"/>
  <c r="N1166" i="1" s="1"/>
  <c r="M1087" i="1"/>
  <c r="N1087" i="1" s="1"/>
  <c r="O1087" i="1" s="1"/>
  <c r="M1039" i="1"/>
  <c r="N1039" i="1" s="1"/>
  <c r="M958" i="1"/>
  <c r="N958" i="1" s="1"/>
  <c r="O958" i="1" s="1"/>
  <c r="M919" i="1"/>
  <c r="N919" i="1" s="1"/>
  <c r="M887" i="1"/>
  <c r="N887" i="1" s="1"/>
  <c r="O887" i="1" s="1"/>
  <c r="M855" i="1"/>
  <c r="N855" i="1" s="1"/>
  <c r="P855" i="1" s="1"/>
  <c r="M823" i="1"/>
  <c r="N823" i="1" s="1"/>
  <c r="O823" i="1" s="1"/>
  <c r="M791" i="1"/>
  <c r="N791" i="1" s="1"/>
  <c r="M758" i="1"/>
  <c r="N758" i="1" s="1"/>
  <c r="M726" i="1"/>
  <c r="N726" i="1" s="1"/>
  <c r="M679" i="1"/>
  <c r="N679" i="1" s="1"/>
  <c r="M598" i="1"/>
  <c r="N598" i="1" s="1"/>
  <c r="M534" i="1"/>
  <c r="N534" i="1" s="1"/>
  <c r="O534" i="1" s="1"/>
  <c r="M310" i="1"/>
  <c r="N310" i="1" s="1"/>
  <c r="O310" i="1" s="1"/>
  <c r="M255" i="1"/>
  <c r="N255" i="1" s="1"/>
  <c r="M182" i="1"/>
  <c r="N182" i="1" s="1"/>
  <c r="M127" i="1"/>
  <c r="N127" i="1" s="1"/>
  <c r="M118" i="1"/>
  <c r="N118" i="1" s="1"/>
  <c r="M63" i="1"/>
  <c r="N63" i="1" s="1"/>
  <c r="M54" i="1"/>
  <c r="N54" i="1" s="1"/>
  <c r="P8" i="1"/>
  <c r="O8" i="1"/>
  <c r="M1790" i="1"/>
  <c r="N1790" i="1" s="1"/>
  <c r="M1750" i="1"/>
  <c r="N1750" i="1" s="1"/>
  <c r="M1734" i="1"/>
  <c r="N1734" i="1" s="1"/>
  <c r="M1646" i="1"/>
  <c r="N1646" i="1" s="1"/>
  <c r="M1574" i="1"/>
  <c r="N1574" i="1" s="1"/>
  <c r="O1574" i="1" s="1"/>
  <c r="M1510" i="1"/>
  <c r="N1510" i="1" s="1"/>
  <c r="O1510" i="1" s="1"/>
  <c r="M1511" i="1"/>
  <c r="N1511" i="1" s="1"/>
  <c r="O1511" i="1" s="1"/>
  <c r="M1583" i="1"/>
  <c r="N1583" i="1" s="1"/>
  <c r="O1583" i="1" s="1"/>
  <c r="M1623" i="1"/>
  <c r="N1623" i="1" s="1"/>
  <c r="O1623" i="1" s="1"/>
  <c r="M1934" i="1"/>
  <c r="N1934" i="1" s="1"/>
  <c r="M1830" i="1"/>
  <c r="N1830" i="1" s="1"/>
  <c r="M2047" i="1"/>
  <c r="N2047" i="1" s="1"/>
  <c r="O2047" i="1" s="1"/>
  <c r="M1807" i="1"/>
  <c r="N1807" i="1" s="1"/>
  <c r="O1807" i="1" s="1"/>
  <c r="O1162" i="1"/>
  <c r="P1162" i="1"/>
  <c r="M1295" i="1"/>
  <c r="N1295" i="1" s="1"/>
  <c r="M1471" i="1"/>
  <c r="N1471" i="1" s="1"/>
  <c r="M1407" i="1"/>
  <c r="N1407" i="1" s="1"/>
  <c r="O1407" i="1" s="1"/>
  <c r="M1366" i="1"/>
  <c r="N1366" i="1" s="1"/>
  <c r="M1175" i="1"/>
  <c r="N1175" i="1" s="1"/>
  <c r="O1175" i="1" s="1"/>
  <c r="M1142" i="1"/>
  <c r="N1142" i="1" s="1"/>
  <c r="O1142" i="1" s="1"/>
  <c r="O1976" i="1"/>
  <c r="P1976" i="1"/>
  <c r="M1455" i="1"/>
  <c r="N1455" i="1" s="1"/>
  <c r="M1303" i="1"/>
  <c r="N1303" i="1" s="1"/>
  <c r="M590" i="1"/>
  <c r="N590" i="1" s="1"/>
  <c r="O590" i="1" s="1"/>
  <c r="M462" i="1"/>
  <c r="N462" i="1" s="1"/>
  <c r="M295" i="1"/>
  <c r="N295" i="1" s="1"/>
  <c r="O295" i="1" s="1"/>
  <c r="M222" i="1"/>
  <c r="N222" i="1" s="1"/>
  <c r="P222" i="1" s="1"/>
  <c r="M1718" i="1"/>
  <c r="N1718" i="1" s="1"/>
  <c r="M2031" i="1"/>
  <c r="N2031" i="1" s="1"/>
  <c r="M1895" i="1"/>
  <c r="N1895" i="1" s="1"/>
  <c r="M1350" i="1"/>
  <c r="N1350" i="1" s="1"/>
  <c r="M1310" i="1"/>
  <c r="N1310" i="1" s="1"/>
  <c r="P1310" i="1" s="1"/>
  <c r="M1167" i="1"/>
  <c r="N1167" i="1" s="1"/>
  <c r="M1135" i="1"/>
  <c r="N1135" i="1" s="1"/>
  <c r="O1135" i="1" s="1"/>
  <c r="M1078" i="1"/>
  <c r="N1078" i="1" s="1"/>
  <c r="P1078" i="1" s="1"/>
  <c r="M982" i="1"/>
  <c r="N982" i="1" s="1"/>
  <c r="M959" i="1"/>
  <c r="N959" i="1" s="1"/>
  <c r="M759" i="1"/>
  <c r="N759" i="1" s="1"/>
  <c r="M727" i="1"/>
  <c r="N727" i="1" s="1"/>
  <c r="M695" i="1"/>
  <c r="N695" i="1" s="1"/>
  <c r="O695" i="1" s="1"/>
  <c r="M1415" i="1"/>
  <c r="N1415" i="1" s="1"/>
  <c r="M1359" i="1"/>
  <c r="N1359" i="1" s="1"/>
  <c r="P1359" i="1" s="1"/>
  <c r="M1239" i="1"/>
  <c r="N1239" i="1" s="1"/>
  <c r="P1239" i="1" s="1"/>
  <c r="M1214" i="1"/>
  <c r="N1214" i="1" s="1"/>
  <c r="M1183" i="1"/>
  <c r="N1183" i="1" s="1"/>
  <c r="M1150" i="1"/>
  <c r="N1150" i="1" s="1"/>
  <c r="M1134" i="1"/>
  <c r="N1134" i="1" s="1"/>
  <c r="M1030" i="1"/>
  <c r="N1030" i="1" s="1"/>
  <c r="O1030" i="1" s="1"/>
  <c r="M991" i="1"/>
  <c r="N991" i="1" s="1"/>
  <c r="M903" i="1"/>
  <c r="N903" i="1" s="1"/>
  <c r="O903" i="1" s="1"/>
  <c r="M871" i="1"/>
  <c r="N871" i="1" s="1"/>
  <c r="P871" i="1" s="1"/>
  <c r="M839" i="1"/>
  <c r="N839" i="1" s="1"/>
  <c r="M807" i="1"/>
  <c r="N807" i="1" s="1"/>
  <c r="M774" i="1"/>
  <c r="N774" i="1" s="1"/>
  <c r="M742" i="1"/>
  <c r="N742" i="1" s="1"/>
  <c r="M710" i="1"/>
  <c r="N710" i="1" s="1"/>
  <c r="P710" i="1" s="1"/>
  <c r="M694" i="1"/>
  <c r="N694" i="1" s="1"/>
  <c r="M663" i="1"/>
  <c r="N663" i="1" s="1"/>
  <c r="O663" i="1" s="1"/>
  <c r="M510" i="1"/>
  <c r="N510" i="1" s="1"/>
  <c r="O510" i="1" s="1"/>
  <c r="M478" i="1"/>
  <c r="N478" i="1" s="1"/>
  <c r="M383" i="1"/>
  <c r="N383" i="1" s="1"/>
  <c r="M374" i="1"/>
  <c r="N374" i="1" s="1"/>
  <c r="M319" i="1"/>
  <c r="N319" i="1" s="1"/>
  <c r="M246" i="1"/>
  <c r="N246" i="1" s="1"/>
  <c r="O246" i="1" s="1"/>
  <c r="M191" i="1"/>
  <c r="N191" i="1" s="1"/>
  <c r="M1463" i="1"/>
  <c r="N1463" i="1" s="1"/>
  <c r="P1463" i="1" s="1"/>
  <c r="M1447" i="1"/>
  <c r="N1447" i="1" s="1"/>
  <c r="O1447" i="1" s="1"/>
  <c r="M1431" i="1"/>
  <c r="N1431" i="1" s="1"/>
  <c r="M1414" i="1"/>
  <c r="N1414" i="1" s="1"/>
  <c r="M1398" i="1"/>
  <c r="N1398" i="1" s="1"/>
  <c r="M1383" i="1"/>
  <c r="N1383" i="1" s="1"/>
  <c r="M1358" i="1"/>
  <c r="N1358" i="1" s="1"/>
  <c r="P1358" i="1" s="1"/>
  <c r="M1279" i="1"/>
  <c r="N1279" i="1" s="1"/>
  <c r="M1198" i="1"/>
  <c r="N1198" i="1" s="1"/>
  <c r="O1198" i="1" s="1"/>
  <c r="M1182" i="1"/>
  <c r="N1182" i="1" s="1"/>
  <c r="O1182" i="1" s="1"/>
  <c r="M638" i="1"/>
  <c r="N638" i="1" s="1"/>
  <c r="M599" i="1"/>
  <c r="N599" i="1" s="1"/>
  <c r="M574" i="1"/>
  <c r="N574" i="1" s="1"/>
  <c r="M535" i="1"/>
  <c r="N535" i="1" s="1"/>
  <c r="M470" i="1"/>
  <c r="N470" i="1" s="1"/>
  <c r="O470" i="1" s="1"/>
  <c r="M438" i="1"/>
  <c r="N438" i="1" s="1"/>
  <c r="M406" i="1"/>
  <c r="N406" i="1" s="1"/>
  <c r="P406" i="1" s="1"/>
  <c r="M375" i="1"/>
  <c r="N375" i="1" s="1"/>
  <c r="O375" i="1" s="1"/>
  <c r="M366" i="1"/>
  <c r="N366" i="1" s="1"/>
  <c r="O366" i="1" s="1"/>
  <c r="M302" i="1"/>
  <c r="N302" i="1" s="1"/>
  <c r="M247" i="1"/>
  <c r="N247" i="1" s="1"/>
  <c r="M238" i="1"/>
  <c r="N238" i="1" s="1"/>
  <c r="M183" i="1"/>
  <c r="N183" i="1" s="1"/>
  <c r="P183" i="1" s="1"/>
  <c r="M174" i="1"/>
  <c r="N174" i="1" s="1"/>
  <c r="M119" i="1"/>
  <c r="N119" i="1" s="1"/>
  <c r="P119" i="1" s="1"/>
  <c r="M110" i="1"/>
  <c r="N110" i="1" s="1"/>
  <c r="O110" i="1" s="1"/>
  <c r="M100" i="1"/>
  <c r="N100" i="1" s="1"/>
  <c r="M55" i="1"/>
  <c r="N55" i="1" s="1"/>
  <c r="M46" i="1"/>
  <c r="N46" i="1" s="1"/>
  <c r="M36" i="1"/>
  <c r="N36" i="1" s="1"/>
  <c r="M1751" i="1"/>
  <c r="N1751" i="1" s="1"/>
  <c r="O1751" i="1" s="1"/>
  <c r="M1598" i="1"/>
  <c r="N1598" i="1" s="1"/>
  <c r="O1598" i="1" s="1"/>
  <c r="M1558" i="1"/>
  <c r="N1558" i="1" s="1"/>
  <c r="O1558" i="1" s="1"/>
  <c r="M1534" i="1"/>
  <c r="N1534" i="1" s="1"/>
  <c r="M783" i="1"/>
  <c r="N783" i="1" s="1"/>
  <c r="M1535" i="1"/>
  <c r="N1535" i="1" s="1"/>
  <c r="M2014" i="1"/>
  <c r="N2014" i="1" s="1"/>
  <c r="M1950" i="1"/>
  <c r="N1950" i="1" s="1"/>
  <c r="M1879" i="1"/>
  <c r="N1879" i="1" s="1"/>
  <c r="P1879" i="1" s="1"/>
  <c r="M1814" i="1"/>
  <c r="N1814" i="1" s="1"/>
  <c r="O1814" i="1" s="1"/>
  <c r="M1991" i="1"/>
  <c r="N1991" i="1" s="1"/>
  <c r="M1959" i="1"/>
  <c r="N1959" i="1" s="1"/>
  <c r="O1959" i="1" s="1"/>
  <c r="M1919" i="1"/>
  <c r="N1919" i="1" s="1"/>
  <c r="M1854" i="1"/>
  <c r="N1854" i="1" s="1"/>
  <c r="M1119" i="1"/>
  <c r="N1119" i="1" s="1"/>
  <c r="O1119" i="1" s="1"/>
  <c r="M1086" i="1"/>
  <c r="N1086" i="1" s="1"/>
  <c r="M943" i="1"/>
  <c r="N943" i="1" s="1"/>
  <c r="O943" i="1" s="1"/>
  <c r="M918" i="1"/>
  <c r="N918" i="1" s="1"/>
  <c r="P918" i="1" s="1"/>
  <c r="M902" i="1"/>
  <c r="N902" i="1" s="1"/>
  <c r="M886" i="1"/>
  <c r="N886" i="1" s="1"/>
  <c r="M870" i="1"/>
  <c r="N870" i="1" s="1"/>
  <c r="M854" i="1"/>
  <c r="N854" i="1" s="1"/>
  <c r="M838" i="1"/>
  <c r="N838" i="1" s="1"/>
  <c r="O838" i="1" s="1"/>
  <c r="M822" i="1"/>
  <c r="N822" i="1" s="1"/>
  <c r="M806" i="1"/>
  <c r="N806" i="1" s="1"/>
  <c r="P806" i="1" s="1"/>
  <c r="M790" i="1"/>
  <c r="N790" i="1" s="1"/>
  <c r="O790" i="1" s="1"/>
  <c r="M678" i="1"/>
  <c r="N678" i="1" s="1"/>
  <c r="M662" i="1"/>
  <c r="N662" i="1" s="1"/>
  <c r="M647" i="1"/>
  <c r="N647" i="1" s="1"/>
  <c r="M622" i="1"/>
  <c r="N622" i="1" s="1"/>
  <c r="M583" i="1"/>
  <c r="N583" i="1" s="1"/>
  <c r="P583" i="1" s="1"/>
  <c r="M558" i="1"/>
  <c r="N558" i="1" s="1"/>
  <c r="M519" i="1"/>
  <c r="N519" i="1" s="1"/>
  <c r="O519" i="1" s="1"/>
  <c r="M487" i="1"/>
  <c r="N487" i="1" s="1"/>
  <c r="O487" i="1" s="1"/>
  <c r="M446" i="1"/>
  <c r="N446" i="1" s="1"/>
  <c r="M414" i="1"/>
  <c r="N414" i="1" s="1"/>
  <c r="M391" i="1"/>
  <c r="N391" i="1" s="1"/>
  <c r="M382" i="1"/>
  <c r="N382" i="1" s="1"/>
  <c r="O382" i="1" s="1"/>
  <c r="M327" i="1"/>
  <c r="N327" i="1" s="1"/>
  <c r="O327" i="1" s="1"/>
  <c r="M318" i="1"/>
  <c r="N318" i="1" s="1"/>
  <c r="M263" i="1"/>
  <c r="N263" i="1" s="1"/>
  <c r="O263" i="1" s="1"/>
  <c r="M254" i="1"/>
  <c r="N254" i="1" s="1"/>
  <c r="O254" i="1" s="1"/>
  <c r="M199" i="1"/>
  <c r="N199" i="1" s="1"/>
  <c r="M190" i="1"/>
  <c r="N190" i="1" s="1"/>
  <c r="M135" i="1"/>
  <c r="N135" i="1" s="1"/>
  <c r="M71" i="1"/>
  <c r="N71" i="1" s="1"/>
  <c r="P71" i="1" s="1"/>
  <c r="M62" i="1"/>
  <c r="N62" i="1" s="1"/>
  <c r="M1710" i="1"/>
  <c r="N1710" i="1" s="1"/>
  <c r="O1710" i="1" s="1"/>
  <c r="M1686" i="1"/>
  <c r="N1686" i="1" s="1"/>
  <c r="P1686" i="1" s="1"/>
  <c r="M1662" i="1"/>
  <c r="N1662" i="1" s="1"/>
  <c r="M527" i="1"/>
  <c r="N527" i="1" s="1"/>
  <c r="M1519" i="1"/>
  <c r="N1519" i="1" s="1"/>
  <c r="O1519" i="1" s="1"/>
  <c r="M2007" i="1"/>
  <c r="N2007" i="1" s="1"/>
  <c r="O2007" i="1" s="1"/>
  <c r="M1966" i="1"/>
  <c r="N1966" i="1" s="1"/>
  <c r="O1966" i="1" s="1"/>
  <c r="M1894" i="1"/>
  <c r="N1894" i="1" s="1"/>
  <c r="M1983" i="1"/>
  <c r="N1983" i="1" s="1"/>
  <c r="M1911" i="1"/>
  <c r="N1911" i="1" s="1"/>
  <c r="M1871" i="1"/>
  <c r="N1871" i="1" s="1"/>
  <c r="O1871" i="1" s="1"/>
  <c r="M1847" i="1"/>
  <c r="N1847" i="1" s="1"/>
  <c r="M1638" i="1"/>
  <c r="N1638" i="1" s="1"/>
  <c r="O1638" i="1" s="1"/>
  <c r="M1590" i="1"/>
  <c r="N1590" i="1" s="1"/>
  <c r="O1590" i="1" s="1"/>
  <c r="M1486" i="1"/>
  <c r="N1486" i="1" s="1"/>
  <c r="M1487" i="1"/>
  <c r="N1487" i="1" s="1"/>
  <c r="M1551" i="1"/>
  <c r="N1551" i="1" s="1"/>
  <c r="M2006" i="1"/>
  <c r="N2006" i="1" s="1"/>
  <c r="O2006" i="1" s="1"/>
  <c r="M1943" i="1"/>
  <c r="N1943" i="1" s="1"/>
  <c r="M1823" i="1"/>
  <c r="N1823" i="1" s="1"/>
  <c r="P1823" i="1" s="1"/>
  <c r="M2039" i="1"/>
  <c r="N2039" i="1" s="1"/>
  <c r="O2039" i="1" s="1"/>
  <c r="M1982" i="1"/>
  <c r="N1982" i="1" s="1"/>
  <c r="M1910" i="1"/>
  <c r="N1910" i="1" s="1"/>
  <c r="P1128" i="1"/>
  <c r="M1143" i="1"/>
  <c r="N1143" i="1" s="1"/>
  <c r="M1094" i="1"/>
  <c r="N1094" i="1" s="1"/>
  <c r="O1094" i="1" s="1"/>
  <c r="M1055" i="1"/>
  <c r="N1055" i="1" s="1"/>
  <c r="M966" i="1"/>
  <c r="N966" i="1" s="1"/>
  <c r="O966" i="1" s="1"/>
  <c r="M927" i="1"/>
  <c r="N927" i="1" s="1"/>
  <c r="O927" i="1" s="1"/>
  <c r="M751" i="1"/>
  <c r="N751" i="1" s="1"/>
  <c r="M631" i="1"/>
  <c r="N631" i="1" s="1"/>
  <c r="M606" i="1"/>
  <c r="N606" i="1" s="1"/>
  <c r="M567" i="1"/>
  <c r="N567" i="1" s="1"/>
  <c r="M542" i="1"/>
  <c r="N542" i="1" s="1"/>
  <c r="O542" i="1" s="1"/>
  <c r="M454" i="1"/>
  <c r="N454" i="1" s="1"/>
  <c r="M422" i="1"/>
  <c r="N422" i="1" s="1"/>
  <c r="P422" i="1" s="1"/>
  <c r="M279" i="1"/>
  <c r="N279" i="1" s="1"/>
  <c r="P279" i="1" s="1"/>
  <c r="M206" i="1"/>
  <c r="N206" i="1" s="1"/>
  <c r="M87" i="1"/>
  <c r="N87" i="1" s="1"/>
  <c r="M14" i="1"/>
  <c r="N14" i="1" s="1"/>
  <c r="M1782" i="1"/>
  <c r="N1782" i="1" s="1"/>
  <c r="M1702" i="1"/>
  <c r="N1702" i="1" s="1"/>
  <c r="O1702" i="1" s="1"/>
  <c r="M1599" i="1"/>
  <c r="N1599" i="1" s="1"/>
  <c r="M1639" i="1"/>
  <c r="N1639" i="1" s="1"/>
  <c r="O1639" i="1" s="1"/>
  <c r="M1870" i="1"/>
  <c r="N1870" i="1" s="1"/>
  <c r="O1870" i="1" s="1"/>
  <c r="M1822" i="1"/>
  <c r="N1822" i="1" s="1"/>
  <c r="M2063" i="1"/>
  <c r="N2063" i="1" s="1"/>
  <c r="O2063" i="1" s="1"/>
  <c r="M2038" i="1"/>
  <c r="N2038" i="1" s="1"/>
  <c r="M1935" i="1"/>
  <c r="N1935" i="1" s="1"/>
  <c r="O1935" i="1" s="1"/>
  <c r="M1839" i="1"/>
  <c r="N1839" i="1" s="1"/>
  <c r="O1839" i="1" s="1"/>
  <c r="M1063" i="1"/>
  <c r="N1063" i="1" s="1"/>
  <c r="M1054" i="1"/>
  <c r="N1054" i="1" s="1"/>
  <c r="O1054" i="1" s="1"/>
  <c r="M1044" i="1"/>
  <c r="N1044" i="1" s="1"/>
  <c r="O1044" i="1" s="1"/>
  <c r="M1007" i="1"/>
  <c r="N1007" i="1" s="1"/>
  <c r="M975" i="1"/>
  <c r="N975" i="1" s="1"/>
  <c r="M951" i="1"/>
  <c r="N951" i="1" s="1"/>
  <c r="M926" i="1"/>
  <c r="N926" i="1" s="1"/>
  <c r="M895" i="1"/>
  <c r="N895" i="1" s="1"/>
  <c r="O895" i="1" s="1"/>
  <c r="M863" i="1"/>
  <c r="N863" i="1" s="1"/>
  <c r="M831" i="1"/>
  <c r="N831" i="1" s="1"/>
  <c r="O831" i="1" s="1"/>
  <c r="M815" i="1"/>
  <c r="N815" i="1" s="1"/>
  <c r="O815" i="1" s="1"/>
  <c r="M782" i="1"/>
  <c r="N782" i="1" s="1"/>
  <c r="M766" i="1"/>
  <c r="N766" i="1" s="1"/>
  <c r="O766" i="1" s="1"/>
  <c r="M750" i="1"/>
  <c r="N750" i="1" s="1"/>
  <c r="M734" i="1"/>
  <c r="N734" i="1" s="1"/>
  <c r="M718" i="1"/>
  <c r="N718" i="1" s="1"/>
  <c r="O718" i="1" s="1"/>
  <c r="M702" i="1"/>
  <c r="N702" i="1" s="1"/>
  <c r="M686" i="1"/>
  <c r="N686" i="1" s="1"/>
  <c r="O686" i="1" s="1"/>
  <c r="M654" i="1"/>
  <c r="N654" i="1" s="1"/>
  <c r="O654" i="1" s="1"/>
  <c r="M630" i="1"/>
  <c r="N630" i="1" s="1"/>
  <c r="M604" i="1"/>
  <c r="N604" i="1" s="1"/>
  <c r="M566" i="1"/>
  <c r="N566" i="1" s="1"/>
  <c r="M540" i="1"/>
  <c r="N540" i="1" s="1"/>
  <c r="M526" i="1"/>
  <c r="N526" i="1" s="1"/>
  <c r="O526" i="1" s="1"/>
  <c r="M494" i="1"/>
  <c r="N494" i="1" s="1"/>
  <c r="M452" i="1"/>
  <c r="N452" i="1" s="1"/>
  <c r="O452" i="1" s="1"/>
  <c r="M420" i="1"/>
  <c r="N420" i="1" s="1"/>
  <c r="O420" i="1" s="1"/>
  <c r="M351" i="1"/>
  <c r="N351" i="1" s="1"/>
  <c r="M332" i="1"/>
  <c r="N332" i="1" s="1"/>
  <c r="M278" i="1"/>
  <c r="N278" i="1" s="1"/>
  <c r="M268" i="1"/>
  <c r="N268" i="1" s="1"/>
  <c r="M223" i="1"/>
  <c r="N223" i="1" s="1"/>
  <c r="P223" i="1" s="1"/>
  <c r="M204" i="1"/>
  <c r="N204" i="1" s="1"/>
  <c r="M150" i="1"/>
  <c r="N150" i="1" s="1"/>
  <c r="O150" i="1" s="1"/>
  <c r="M140" i="1"/>
  <c r="N140" i="1" s="1"/>
  <c r="O140" i="1" s="1"/>
  <c r="M76" i="1"/>
  <c r="N76" i="1" s="1"/>
  <c r="M31" i="1"/>
  <c r="N31" i="1" s="1"/>
  <c r="M12" i="1"/>
  <c r="N12" i="1" s="1"/>
  <c r="M1780" i="1"/>
  <c r="N1780" i="1" s="1"/>
  <c r="M1758" i="1"/>
  <c r="N1758" i="1" s="1"/>
  <c r="O1758" i="1" s="1"/>
  <c r="M1700" i="1"/>
  <c r="N1700" i="1" s="1"/>
  <c r="M1654" i="1"/>
  <c r="N1654" i="1" s="1"/>
  <c r="O1654" i="1" s="1"/>
  <c r="M1004" i="1"/>
  <c r="N1004" i="1" s="1"/>
  <c r="O1004" i="1" s="1"/>
  <c r="M1527" i="1"/>
  <c r="N1527" i="1" s="1"/>
  <c r="M1719" i="1"/>
  <c r="N1719" i="1" s="1"/>
  <c r="M1799" i="1"/>
  <c r="N1799" i="1" s="1"/>
  <c r="M2022" i="1"/>
  <c r="N2022" i="1" s="1"/>
  <c r="M1988" i="1"/>
  <c r="N1988" i="1" s="1"/>
  <c r="O1988" i="1" s="1"/>
  <c r="M1958" i="1"/>
  <c r="N1958" i="1" s="1"/>
  <c r="M1940" i="1"/>
  <c r="N1940" i="1" s="1"/>
  <c r="O1940" i="1" s="1"/>
  <c r="M1887" i="1"/>
  <c r="N1887" i="1" s="1"/>
  <c r="P1887" i="1" s="1"/>
  <c r="M1838" i="1"/>
  <c r="N1838" i="1" s="1"/>
  <c r="M1820" i="1"/>
  <c r="N1820" i="1" s="1"/>
  <c r="M1806" i="1"/>
  <c r="N1806" i="1" s="1"/>
  <c r="M1999" i="1"/>
  <c r="N1999" i="1" s="1"/>
  <c r="M1975" i="1"/>
  <c r="N1975" i="1" s="1"/>
  <c r="O1975" i="1" s="1"/>
  <c r="M1903" i="1"/>
  <c r="N1903" i="1" s="1"/>
  <c r="M1863" i="1"/>
  <c r="N1863" i="1" s="1"/>
  <c r="O1863" i="1" s="1"/>
  <c r="M1836" i="1"/>
  <c r="N1836" i="1" s="1"/>
  <c r="O1836" i="1" s="1"/>
  <c r="O2062" i="1"/>
  <c r="P2062" i="1"/>
  <c r="O320" i="1"/>
  <c r="P320" i="1"/>
  <c r="P7" i="1"/>
  <c r="O7" i="1"/>
  <c r="P730" i="1"/>
  <c r="O730" i="1"/>
  <c r="M1420" i="1"/>
  <c r="N1420" i="1" s="1"/>
  <c r="O1420" i="1" s="1"/>
  <c r="M1388" i="1"/>
  <c r="N1388" i="1" s="1"/>
  <c r="P1388" i="1" s="1"/>
  <c r="M1340" i="1"/>
  <c r="N1340" i="1" s="1"/>
  <c r="P1340" i="1" s="1"/>
  <c r="M1202" i="1"/>
  <c r="N1202" i="1" s="1"/>
  <c r="P1202" i="1" s="1"/>
  <c r="M1124" i="1"/>
  <c r="N1124" i="1" s="1"/>
  <c r="M1100" i="1"/>
  <c r="N1100" i="1" s="1"/>
  <c r="M1090" i="1"/>
  <c r="N1090" i="1" s="1"/>
  <c r="O1090" i="1" s="1"/>
  <c r="M1060" i="1"/>
  <c r="N1060" i="1" s="1"/>
  <c r="O1060" i="1" s="1"/>
  <c r="M1042" i="1"/>
  <c r="N1042" i="1" s="1"/>
  <c r="P1042" i="1" s="1"/>
  <c r="M946" i="1"/>
  <c r="N946" i="1" s="1"/>
  <c r="P946" i="1" s="1"/>
  <c r="M684" i="1"/>
  <c r="N684" i="1" s="1"/>
  <c r="O684" i="1" s="1"/>
  <c r="M668" i="1"/>
  <c r="N668" i="1" s="1"/>
  <c r="O668" i="1" s="1"/>
  <c r="M652" i="1"/>
  <c r="N652" i="1" s="1"/>
  <c r="M588" i="1"/>
  <c r="N588" i="1" s="1"/>
  <c r="M460" i="1"/>
  <c r="N460" i="1" s="1"/>
  <c r="O460" i="1" s="1"/>
  <c r="M450" i="1"/>
  <c r="N450" i="1" s="1"/>
  <c r="P450" i="1" s="1"/>
  <c r="M428" i="1"/>
  <c r="N428" i="1" s="1"/>
  <c r="O428" i="1" s="1"/>
  <c r="M396" i="1"/>
  <c r="N396" i="1" s="1"/>
  <c r="O396" i="1" s="1"/>
  <c r="M348" i="1"/>
  <c r="N348" i="1" s="1"/>
  <c r="O348" i="1" s="1"/>
  <c r="M330" i="1"/>
  <c r="N330" i="1" s="1"/>
  <c r="M284" i="1"/>
  <c r="N284" i="1" s="1"/>
  <c r="M266" i="1"/>
  <c r="N266" i="1" s="1"/>
  <c r="P266" i="1" s="1"/>
  <c r="M220" i="1"/>
  <c r="N220" i="1" s="1"/>
  <c r="M202" i="1"/>
  <c r="N202" i="1" s="1"/>
  <c r="O202" i="1" s="1"/>
  <c r="M156" i="1"/>
  <c r="N156" i="1" s="1"/>
  <c r="P156" i="1" s="1"/>
  <c r="M138" i="1"/>
  <c r="N138" i="1" s="1"/>
  <c r="P138" i="1" s="1"/>
  <c r="M92" i="1"/>
  <c r="N92" i="1" s="1"/>
  <c r="O92" i="1" s="1"/>
  <c r="M74" i="1"/>
  <c r="N74" i="1" s="1"/>
  <c r="M28" i="1"/>
  <c r="N28" i="1" s="1"/>
  <c r="M10" i="1"/>
  <c r="N10" i="1" s="1"/>
  <c r="M1716" i="1"/>
  <c r="N1716" i="1" s="1"/>
  <c r="P1716" i="1" s="1"/>
  <c r="M2034" i="1"/>
  <c r="N2034" i="1" s="1"/>
  <c r="O2034" i="1" s="1"/>
  <c r="M1996" i="1"/>
  <c r="N1996" i="1" s="1"/>
  <c r="P1996" i="1" s="1"/>
  <c r="M1986" i="1"/>
  <c r="N1986" i="1" s="1"/>
  <c r="O1986" i="1" s="1"/>
  <c r="M1892" i="1"/>
  <c r="N1892" i="1" s="1"/>
  <c r="O1892" i="1" s="1"/>
  <c r="M1812" i="1"/>
  <c r="N1812" i="1" s="1"/>
  <c r="P1031" i="1"/>
  <c r="O1897" i="1"/>
  <c r="P1897" i="1"/>
  <c r="O1201" i="1"/>
  <c r="P1201" i="1"/>
  <c r="O248" i="1"/>
  <c r="P248" i="1"/>
  <c r="O1643" i="1"/>
  <c r="P1643" i="1"/>
  <c r="M653" i="1"/>
  <c r="N653" i="1" s="1"/>
  <c r="P653" i="1" s="1"/>
  <c r="O618" i="1"/>
  <c r="P618" i="1"/>
  <c r="O1310" i="1"/>
  <c r="M1068" i="1"/>
  <c r="N1068" i="1" s="1"/>
  <c r="M500" i="1"/>
  <c r="N500" i="1" s="1"/>
  <c r="O500" i="1" s="1"/>
  <c r="M228" i="1"/>
  <c r="N228" i="1" s="1"/>
  <c r="O183" i="1"/>
  <c r="M1348" i="1"/>
  <c r="N1348" i="1" s="1"/>
  <c r="O1348" i="1" s="1"/>
  <c r="M1098" i="1"/>
  <c r="N1098" i="1" s="1"/>
  <c r="O1098" i="1" s="1"/>
  <c r="M1077" i="1"/>
  <c r="N1077" i="1" s="1"/>
  <c r="M1058" i="1"/>
  <c r="N1058" i="1" s="1"/>
  <c r="M1020" i="1"/>
  <c r="N1020" i="1" s="1"/>
  <c r="P1020" i="1" s="1"/>
  <c r="M930" i="1"/>
  <c r="N930" i="1" s="1"/>
  <c r="P930" i="1" s="1"/>
  <c r="M636" i="1"/>
  <c r="N636" i="1" s="1"/>
  <c r="P636" i="1" s="1"/>
  <c r="M572" i="1"/>
  <c r="N572" i="1" s="1"/>
  <c r="M468" i="1"/>
  <c r="N468" i="1" s="1"/>
  <c r="O468" i="1" s="1"/>
  <c r="M458" i="1"/>
  <c r="N458" i="1" s="1"/>
  <c r="O458" i="1" s="1"/>
  <c r="M436" i="1"/>
  <c r="N436" i="1" s="1"/>
  <c r="M426" i="1"/>
  <c r="N426" i="1" s="1"/>
  <c r="M394" i="1"/>
  <c r="N394" i="1" s="1"/>
  <c r="O394" i="1" s="1"/>
  <c r="M364" i="1"/>
  <c r="N364" i="1" s="1"/>
  <c r="O364" i="1" s="1"/>
  <c r="M346" i="1"/>
  <c r="N346" i="1" s="1"/>
  <c r="O346" i="1" s="1"/>
  <c r="M300" i="1"/>
  <c r="N300" i="1" s="1"/>
  <c r="O300" i="1" s="1"/>
  <c r="M282" i="1"/>
  <c r="N282" i="1" s="1"/>
  <c r="O282" i="1" s="1"/>
  <c r="M236" i="1"/>
  <c r="N236" i="1" s="1"/>
  <c r="O236" i="1" s="1"/>
  <c r="M218" i="1"/>
  <c r="N218" i="1" s="1"/>
  <c r="O182" i="1"/>
  <c r="P182" i="1"/>
  <c r="M172" i="1"/>
  <c r="N172" i="1" s="1"/>
  <c r="P172" i="1" s="1"/>
  <c r="M154" i="1"/>
  <c r="N154" i="1" s="1"/>
  <c r="O154" i="1" s="1"/>
  <c r="M108" i="1"/>
  <c r="N108" i="1" s="1"/>
  <c r="O108" i="1" s="1"/>
  <c r="M90" i="1"/>
  <c r="N90" i="1" s="1"/>
  <c r="O90" i="1" s="1"/>
  <c r="M44" i="1"/>
  <c r="N44" i="1" s="1"/>
  <c r="O44" i="1" s="1"/>
  <c r="M26" i="1"/>
  <c r="N26" i="1" s="1"/>
  <c r="M1772" i="1"/>
  <c r="N1772" i="1" s="1"/>
  <c r="M1620" i="1"/>
  <c r="N1620" i="1" s="1"/>
  <c r="O1620" i="1" s="1"/>
  <c r="M1532" i="1"/>
  <c r="N1532" i="1" s="1"/>
  <c r="P1532" i="1" s="1"/>
  <c r="P1304" i="1"/>
  <c r="O1304" i="1"/>
  <c r="O1122" i="1"/>
  <c r="P1122" i="1"/>
  <c r="M612" i="1"/>
  <c r="N612" i="1" s="1"/>
  <c r="O612" i="1" s="1"/>
  <c r="M548" i="1"/>
  <c r="N548" i="1" s="1"/>
  <c r="O548" i="1" s="1"/>
  <c r="M356" i="1"/>
  <c r="N356" i="1" s="1"/>
  <c r="O356" i="1" s="1"/>
  <c r="M292" i="1"/>
  <c r="N292" i="1" s="1"/>
  <c r="P292" i="1" s="1"/>
  <c r="M164" i="1"/>
  <c r="N164" i="1" s="1"/>
  <c r="O164" i="1" s="1"/>
  <c r="M1916" i="1"/>
  <c r="N1916" i="1" s="1"/>
  <c r="M1372" i="1"/>
  <c r="N1372" i="1" s="1"/>
  <c r="M1338" i="1"/>
  <c r="N1338" i="1" s="1"/>
  <c r="O1338" i="1" s="1"/>
  <c r="M1308" i="1"/>
  <c r="N1308" i="1" s="1"/>
  <c r="O1308" i="1" s="1"/>
  <c r="M1474" i="1"/>
  <c r="N1474" i="1" s="1"/>
  <c r="O1474" i="1" s="1"/>
  <c r="M1316" i="1"/>
  <c r="N1316" i="1" s="1"/>
  <c r="O1316" i="1" s="1"/>
  <c r="M1298" i="1"/>
  <c r="N1298" i="1" s="1"/>
  <c r="P1298" i="1" s="1"/>
  <c r="M1258" i="1"/>
  <c r="N1258" i="1" s="1"/>
  <c r="O1258" i="1" s="1"/>
  <c r="M1210" i="1"/>
  <c r="N1210" i="1" s="1"/>
  <c r="M1164" i="1"/>
  <c r="N1164" i="1" s="1"/>
  <c r="M1148" i="1"/>
  <c r="N1148" i="1" s="1"/>
  <c r="P1148" i="1" s="1"/>
  <c r="M1132" i="1"/>
  <c r="N1132" i="1" s="1"/>
  <c r="O1132" i="1" s="1"/>
  <c r="M1108" i="1"/>
  <c r="N1108" i="1" s="1"/>
  <c r="O1108" i="1" s="1"/>
  <c r="M1076" i="1"/>
  <c r="N1076" i="1" s="1"/>
  <c r="O1076" i="1" s="1"/>
  <c r="M1066" i="1"/>
  <c r="N1066" i="1" s="1"/>
  <c r="O1066" i="1" s="1"/>
  <c r="M1028" i="1"/>
  <c r="N1028" i="1" s="1"/>
  <c r="O1028" i="1" s="1"/>
  <c r="M1010" i="1"/>
  <c r="N1010" i="1" s="1"/>
  <c r="M978" i="1"/>
  <c r="N978" i="1" s="1"/>
  <c r="M954" i="1"/>
  <c r="N954" i="1" s="1"/>
  <c r="O954" i="1" s="1"/>
  <c r="M772" i="1"/>
  <c r="N772" i="1" s="1"/>
  <c r="P772" i="1" s="1"/>
  <c r="M756" i="1"/>
  <c r="N756" i="1" s="1"/>
  <c r="M740" i="1"/>
  <c r="N740" i="1" s="1"/>
  <c r="M724" i="1"/>
  <c r="N724" i="1" s="1"/>
  <c r="O724" i="1" s="1"/>
  <c r="M708" i="1"/>
  <c r="N708" i="1" s="1"/>
  <c r="O708" i="1" s="1"/>
  <c r="M692" i="1"/>
  <c r="N692" i="1" s="1"/>
  <c r="M532" i="1"/>
  <c r="N532" i="1" s="1"/>
  <c r="M508" i="1"/>
  <c r="N508" i="1" s="1"/>
  <c r="P508" i="1" s="1"/>
  <c r="M498" i="1"/>
  <c r="N498" i="1" s="1"/>
  <c r="P498" i="1" s="1"/>
  <c r="M477" i="1"/>
  <c r="N477" i="1" s="1"/>
  <c r="O477" i="1" s="1"/>
  <c r="M372" i="1"/>
  <c r="N372" i="1" s="1"/>
  <c r="O372" i="1" s="1"/>
  <c r="M308" i="1"/>
  <c r="N308" i="1" s="1"/>
  <c r="O308" i="1" s="1"/>
  <c r="M290" i="1"/>
  <c r="N290" i="1" s="1"/>
  <c r="O290" i="1" s="1"/>
  <c r="M244" i="1"/>
  <c r="N244" i="1" s="1"/>
  <c r="M226" i="1"/>
  <c r="N226" i="1" s="1"/>
  <c r="M180" i="1"/>
  <c r="N180" i="1" s="1"/>
  <c r="O180" i="1" s="1"/>
  <c r="M162" i="1"/>
  <c r="N162" i="1" s="1"/>
  <c r="O162" i="1" s="1"/>
  <c r="M116" i="1"/>
  <c r="N116" i="1" s="1"/>
  <c r="P116" i="1" s="1"/>
  <c r="M98" i="1"/>
  <c r="N98" i="1" s="1"/>
  <c r="O98" i="1" s="1"/>
  <c r="M52" i="1"/>
  <c r="N52" i="1" s="1"/>
  <c r="M34" i="1"/>
  <c r="N34" i="1" s="1"/>
  <c r="M1788" i="1"/>
  <c r="N1788" i="1" s="1"/>
  <c r="M1572" i="1"/>
  <c r="N1572" i="1" s="1"/>
  <c r="P1572" i="1" s="1"/>
  <c r="M1508" i="1"/>
  <c r="N1508" i="1" s="1"/>
  <c r="O1508" i="1" s="1"/>
  <c r="P1771" i="1"/>
  <c r="P390" i="1"/>
  <c r="O1903" i="1"/>
  <c r="P1903" i="1"/>
  <c r="P497" i="1"/>
  <c r="O497" i="1"/>
  <c r="P1443" i="1"/>
  <c r="M1300" i="1"/>
  <c r="N1300" i="1" s="1"/>
  <c r="P1300" i="1" s="1"/>
  <c r="M1012" i="1"/>
  <c r="N1012" i="1" s="1"/>
  <c r="O1012" i="1" s="1"/>
  <c r="M1396" i="1"/>
  <c r="N1396" i="1" s="1"/>
  <c r="M1346" i="1"/>
  <c r="N1346" i="1" s="1"/>
  <c r="M1324" i="1"/>
  <c r="N1324" i="1" s="1"/>
  <c r="M1306" i="1"/>
  <c r="N1306" i="1" s="1"/>
  <c r="M1036" i="1"/>
  <c r="N1036" i="1" s="1"/>
  <c r="O1036" i="1" s="1"/>
  <c r="M676" i="1"/>
  <c r="N676" i="1" s="1"/>
  <c r="P676" i="1" s="1"/>
  <c r="M660" i="1"/>
  <c r="N660" i="1" s="1"/>
  <c r="O660" i="1" s="1"/>
  <c r="M620" i="1"/>
  <c r="N620" i="1" s="1"/>
  <c r="O620" i="1" s="1"/>
  <c r="M556" i="1"/>
  <c r="N556" i="1" s="1"/>
  <c r="M476" i="1"/>
  <c r="N476" i="1" s="1"/>
  <c r="M466" i="1"/>
  <c r="N466" i="1" s="1"/>
  <c r="M444" i="1"/>
  <c r="N444" i="1" s="1"/>
  <c r="M434" i="1"/>
  <c r="N434" i="1" s="1"/>
  <c r="O434" i="1" s="1"/>
  <c r="M412" i="1"/>
  <c r="N412" i="1" s="1"/>
  <c r="P412" i="1" s="1"/>
  <c r="M402" i="1"/>
  <c r="N402" i="1" s="1"/>
  <c r="O402" i="1" s="1"/>
  <c r="M380" i="1"/>
  <c r="N380" i="1" s="1"/>
  <c r="O380" i="1" s="1"/>
  <c r="M362" i="1"/>
  <c r="N362" i="1" s="1"/>
  <c r="M316" i="1"/>
  <c r="N316" i="1" s="1"/>
  <c r="M252" i="1"/>
  <c r="N252" i="1" s="1"/>
  <c r="M234" i="1"/>
  <c r="N234" i="1" s="1"/>
  <c r="O234" i="1" s="1"/>
  <c r="M188" i="1"/>
  <c r="N188" i="1" s="1"/>
  <c r="O188" i="1" s="1"/>
  <c r="P179" i="1"/>
  <c r="O179" i="1"/>
  <c r="M170" i="1"/>
  <c r="N170" i="1" s="1"/>
  <c r="M124" i="1"/>
  <c r="N124" i="1" s="1"/>
  <c r="M106" i="1"/>
  <c r="N106" i="1" s="1"/>
  <c r="O106" i="1" s="1"/>
  <c r="M60" i="1"/>
  <c r="N60" i="1" s="1"/>
  <c r="M42" i="1"/>
  <c r="N42" i="1" s="1"/>
  <c r="O42" i="1" s="1"/>
  <c r="M1684" i="1"/>
  <c r="N1684" i="1" s="1"/>
  <c r="P1684" i="1" s="1"/>
  <c r="O392" i="1"/>
  <c r="P392" i="1"/>
  <c r="M1893" i="1"/>
  <c r="N1893" i="1" s="1"/>
  <c r="M2010" i="1"/>
  <c r="N2010" i="1" s="1"/>
  <c r="M1868" i="1"/>
  <c r="N1868" i="1" s="1"/>
  <c r="O1841" i="1"/>
  <c r="P1841" i="1"/>
  <c r="P366" i="1"/>
  <c r="O1048" i="1"/>
  <c r="P721" i="1"/>
  <c r="O721" i="1"/>
  <c r="O224" i="1"/>
  <c r="P224" i="1"/>
  <c r="M685" i="1"/>
  <c r="N685" i="1" s="1"/>
  <c r="O685" i="1" s="1"/>
  <c r="O640" i="1"/>
  <c r="P640" i="1"/>
  <c r="M2020" i="1"/>
  <c r="N2020" i="1" s="1"/>
  <c r="P2020" i="1" s="1"/>
  <c r="M1876" i="1"/>
  <c r="N1876" i="1" s="1"/>
  <c r="M1412" i="1"/>
  <c r="N1412" i="1" s="1"/>
  <c r="M1356" i="1"/>
  <c r="N1356" i="1" s="1"/>
  <c r="M1268" i="1"/>
  <c r="N1268" i="1" s="1"/>
  <c r="M1084" i="1"/>
  <c r="N1084" i="1" s="1"/>
  <c r="P1084" i="1" s="1"/>
  <c r="M1018" i="1"/>
  <c r="N1018" i="1" s="1"/>
  <c r="O1018" i="1" s="1"/>
  <c r="M1458" i="1"/>
  <c r="N1458" i="1" s="1"/>
  <c r="O1458" i="1" s="1"/>
  <c r="M1380" i="1"/>
  <c r="N1380" i="1" s="1"/>
  <c r="P1380" i="1" s="1"/>
  <c r="P1344" i="1"/>
  <c r="O1344" i="1"/>
  <c r="M1314" i="1"/>
  <c r="N1314" i="1" s="1"/>
  <c r="M1276" i="1"/>
  <c r="N1276" i="1" s="1"/>
  <c r="M1234" i="1"/>
  <c r="N1234" i="1" s="1"/>
  <c r="P1234" i="1" s="1"/>
  <c r="M1116" i="1"/>
  <c r="N1116" i="1" s="1"/>
  <c r="P1116" i="1" s="1"/>
  <c r="M1074" i="1"/>
  <c r="N1074" i="1" s="1"/>
  <c r="P1074" i="1" s="1"/>
  <c r="M1026" i="1"/>
  <c r="N1026" i="1" s="1"/>
  <c r="O1026" i="1" s="1"/>
  <c r="M986" i="1"/>
  <c r="N986" i="1" s="1"/>
  <c r="M938" i="1"/>
  <c r="N938" i="1" s="1"/>
  <c r="M644" i="1"/>
  <c r="N644" i="1" s="1"/>
  <c r="M580" i="1"/>
  <c r="N580" i="1" s="1"/>
  <c r="M516" i="1"/>
  <c r="N516" i="1" s="1"/>
  <c r="O516" i="1" s="1"/>
  <c r="M506" i="1"/>
  <c r="N506" i="1" s="1"/>
  <c r="O506" i="1" s="1"/>
  <c r="M484" i="1"/>
  <c r="N484" i="1" s="1"/>
  <c r="O484" i="1" s="1"/>
  <c r="O464" i="1"/>
  <c r="P464" i="1"/>
  <c r="M388" i="1"/>
  <c r="N388" i="1" s="1"/>
  <c r="M370" i="1"/>
  <c r="N370" i="1" s="1"/>
  <c r="M324" i="1"/>
  <c r="N324" i="1" s="1"/>
  <c r="M306" i="1"/>
  <c r="N306" i="1" s="1"/>
  <c r="P306" i="1" s="1"/>
  <c r="M260" i="1"/>
  <c r="N260" i="1" s="1"/>
  <c r="O260" i="1" s="1"/>
  <c r="M242" i="1"/>
  <c r="N242" i="1" s="1"/>
  <c r="O242" i="1" s="1"/>
  <c r="M196" i="1"/>
  <c r="N196" i="1" s="1"/>
  <c r="P196" i="1" s="1"/>
  <c r="M178" i="1"/>
  <c r="N178" i="1" s="1"/>
  <c r="M132" i="1"/>
  <c r="N132" i="1" s="1"/>
  <c r="M114" i="1"/>
  <c r="N114" i="1" s="1"/>
  <c r="M68" i="1"/>
  <c r="N68" i="1" s="1"/>
  <c r="M50" i="1"/>
  <c r="N50" i="1" s="1"/>
  <c r="O50" i="1" s="1"/>
  <c r="M1588" i="1"/>
  <c r="N1588" i="1" s="1"/>
  <c r="P1588" i="1" s="1"/>
  <c r="M1524" i="1"/>
  <c r="N1524" i="1" s="1"/>
  <c r="O1524" i="1" s="1"/>
  <c r="M1484" i="1"/>
  <c r="N1484" i="1" s="1"/>
  <c r="P1484" i="1" s="1"/>
  <c r="O1912" i="1"/>
  <c r="P1912" i="1"/>
  <c r="P1510" i="1"/>
  <c r="O786" i="1"/>
  <c r="M2012" i="1"/>
  <c r="N2012" i="1" s="1"/>
  <c r="O2012" i="1" s="1"/>
  <c r="M1956" i="1"/>
  <c r="N1956" i="1" s="1"/>
  <c r="P1956" i="1" s="1"/>
  <c r="M2044" i="1"/>
  <c r="N2044" i="1" s="1"/>
  <c r="P2044" i="1" s="1"/>
  <c r="M1860" i="1"/>
  <c r="N1860" i="1" s="1"/>
  <c r="P1860" i="1" s="1"/>
  <c r="M1811" i="1"/>
  <c r="N1811" i="1" s="1"/>
  <c r="P1811" i="1" s="1"/>
  <c r="M2068" i="1"/>
  <c r="N2068" i="1" s="1"/>
  <c r="M2011" i="1"/>
  <c r="N2011" i="1" s="1"/>
  <c r="M1955" i="1"/>
  <c r="N1955" i="1" s="1"/>
  <c r="P2063" i="1"/>
  <c r="M2069" i="1"/>
  <c r="N2069" i="1" s="1"/>
  <c r="P2069" i="1" s="1"/>
  <c r="M2061" i="1"/>
  <c r="N2061" i="1" s="1"/>
  <c r="O2061" i="1" s="1"/>
  <c r="M2037" i="1"/>
  <c r="N2037" i="1" s="1"/>
  <c r="M2029" i="1"/>
  <c r="N2029" i="1" s="1"/>
  <c r="M2021" i="1"/>
  <c r="N2021" i="1" s="1"/>
  <c r="P2021" i="1" s="1"/>
  <c r="M2013" i="1"/>
  <c r="N2013" i="1" s="1"/>
  <c r="M2005" i="1"/>
  <c r="N2005" i="1" s="1"/>
  <c r="O2005" i="1" s="1"/>
  <c r="M1997" i="1"/>
  <c r="N1997" i="1" s="1"/>
  <c r="P1997" i="1" s="1"/>
  <c r="M1965" i="1"/>
  <c r="N1965" i="1" s="1"/>
  <c r="M1957" i="1"/>
  <c r="N1957" i="1" s="1"/>
  <c r="M1949" i="1"/>
  <c r="N1949" i="1" s="1"/>
  <c r="P1949" i="1" s="1"/>
  <c r="M1941" i="1"/>
  <c r="N1941" i="1" s="1"/>
  <c r="O1941" i="1" s="1"/>
  <c r="M1933" i="1"/>
  <c r="N1933" i="1" s="1"/>
  <c r="P1933" i="1" s="1"/>
  <c r="M1925" i="1"/>
  <c r="N1925" i="1" s="1"/>
  <c r="P1925" i="1" s="1"/>
  <c r="M1901" i="1"/>
  <c r="N1901" i="1" s="1"/>
  <c r="M1885" i="1"/>
  <c r="N1885" i="1" s="1"/>
  <c r="P1885" i="1" s="1"/>
  <c r="M1877" i="1"/>
  <c r="N1877" i="1" s="1"/>
  <c r="P1877" i="1" s="1"/>
  <c r="M1869" i="1"/>
  <c r="N1869" i="1" s="1"/>
  <c r="P1869" i="1" s="1"/>
  <c r="M1861" i="1"/>
  <c r="N1861" i="1" s="1"/>
  <c r="P1861" i="1" s="1"/>
  <c r="M1853" i="1"/>
  <c r="N1853" i="1" s="1"/>
  <c r="P1853" i="1" s="1"/>
  <c r="M1837" i="1"/>
  <c r="N1837" i="1" s="1"/>
  <c r="M1829" i="1"/>
  <c r="N1829" i="1" s="1"/>
  <c r="M1821" i="1"/>
  <c r="N1821" i="1" s="1"/>
  <c r="O1821" i="1" s="1"/>
  <c r="M1813" i="1"/>
  <c r="N1813" i="1" s="1"/>
  <c r="O1813" i="1" s="1"/>
  <c r="M1805" i="1"/>
  <c r="N1805" i="1" s="1"/>
  <c r="O1805" i="1" s="1"/>
  <c r="M1797" i="1"/>
  <c r="N1797" i="1" s="1"/>
  <c r="P1797" i="1" s="1"/>
  <c r="M1789" i="1"/>
  <c r="N1789" i="1" s="1"/>
  <c r="P1789" i="1" s="1"/>
  <c r="M1773" i="1"/>
  <c r="N1773" i="1" s="1"/>
  <c r="M1757" i="1"/>
  <c r="N1757" i="1" s="1"/>
  <c r="M1749" i="1"/>
  <c r="N1749" i="1" s="1"/>
  <c r="M1741" i="1"/>
  <c r="N1741" i="1" s="1"/>
  <c r="M1733" i="1"/>
  <c r="N1733" i="1" s="1"/>
  <c r="M1725" i="1"/>
  <c r="N1725" i="1" s="1"/>
  <c r="O1725" i="1" s="1"/>
  <c r="M1717" i="1"/>
  <c r="N1717" i="1" s="1"/>
  <c r="O1717" i="1" s="1"/>
  <c r="M1709" i="1"/>
  <c r="N1709" i="1" s="1"/>
  <c r="O1709" i="1" s="1"/>
  <c r="M1701" i="1"/>
  <c r="N1701" i="1" s="1"/>
  <c r="M1693" i="1"/>
  <c r="N1693" i="1" s="1"/>
  <c r="M1685" i="1"/>
  <c r="N1685" i="1" s="1"/>
  <c r="M1669" i="1"/>
  <c r="N1669" i="1" s="1"/>
  <c r="M1661" i="1"/>
  <c r="N1661" i="1" s="1"/>
  <c r="O1661" i="1" s="1"/>
  <c r="M1653" i="1"/>
  <c r="N1653" i="1" s="1"/>
  <c r="P1653" i="1" s="1"/>
  <c r="M1645" i="1"/>
  <c r="N1645" i="1" s="1"/>
  <c r="P1645" i="1" s="1"/>
  <c r="M1637" i="1"/>
  <c r="N1637" i="1" s="1"/>
  <c r="O1637" i="1" s="1"/>
  <c r="M1629" i="1"/>
  <c r="N1629" i="1" s="1"/>
  <c r="M1621" i="1"/>
  <c r="N1621" i="1" s="1"/>
  <c r="M1613" i="1"/>
  <c r="N1613" i="1" s="1"/>
  <c r="M1605" i="1"/>
  <c r="N1605" i="1" s="1"/>
  <c r="M1597" i="1"/>
  <c r="N1597" i="1" s="1"/>
  <c r="O1597" i="1" s="1"/>
  <c r="M1589" i="1"/>
  <c r="N1589" i="1" s="1"/>
  <c r="O1589" i="1" s="1"/>
  <c r="M1581" i="1"/>
  <c r="N1581" i="1" s="1"/>
  <c r="O1581" i="1" s="1"/>
  <c r="M1573" i="1"/>
  <c r="N1573" i="1" s="1"/>
  <c r="O1573" i="1" s="1"/>
  <c r="M1565" i="1"/>
  <c r="N1565" i="1" s="1"/>
  <c r="M1557" i="1"/>
  <c r="N1557" i="1" s="1"/>
  <c r="M1549" i="1"/>
  <c r="N1549" i="1" s="1"/>
  <c r="M1541" i="1"/>
  <c r="N1541" i="1" s="1"/>
  <c r="O1541" i="1" s="1"/>
  <c r="M1533" i="1"/>
  <c r="N1533" i="1" s="1"/>
  <c r="O1533" i="1" s="1"/>
  <c r="M1525" i="1"/>
  <c r="N1525" i="1" s="1"/>
  <c r="O1525" i="1" s="1"/>
  <c r="M1517" i="1"/>
  <c r="N1517" i="1" s="1"/>
  <c r="P1517" i="1" s="1"/>
  <c r="M1509" i="1"/>
  <c r="N1509" i="1" s="1"/>
  <c r="P1509" i="1" s="1"/>
  <c r="M1501" i="1"/>
  <c r="N1501" i="1" s="1"/>
  <c r="M1493" i="1"/>
  <c r="N1493" i="1" s="1"/>
  <c r="P1493" i="1" s="1"/>
  <c r="M1485" i="1"/>
  <c r="N1485" i="1" s="1"/>
  <c r="M1477" i="1"/>
  <c r="N1477" i="1" s="1"/>
  <c r="O1477" i="1" s="1"/>
  <c r="M1469" i="1"/>
  <c r="N1469" i="1" s="1"/>
  <c r="M1453" i="1"/>
  <c r="N1453" i="1" s="1"/>
  <c r="O1453" i="1" s="1"/>
  <c r="M1429" i="1"/>
  <c r="N1429" i="1" s="1"/>
  <c r="O1429" i="1" s="1"/>
  <c r="M1421" i="1"/>
  <c r="N1421" i="1" s="1"/>
  <c r="P1421" i="1" s="1"/>
  <c r="M1413" i="1"/>
  <c r="N1413" i="1" s="1"/>
  <c r="M1405" i="1"/>
  <c r="N1405" i="1" s="1"/>
  <c r="M1397" i="1"/>
  <c r="N1397" i="1" s="1"/>
  <c r="M1389" i="1"/>
  <c r="N1389" i="1" s="1"/>
  <c r="O1389" i="1" s="1"/>
  <c r="M1381" i="1"/>
  <c r="N1381" i="1" s="1"/>
  <c r="M1357" i="1"/>
  <c r="N1357" i="1" s="1"/>
  <c r="O1357" i="1" s="1"/>
  <c r="M1349" i="1"/>
  <c r="N1349" i="1" s="1"/>
  <c r="M1341" i="1"/>
  <c r="N1341" i="1" s="1"/>
  <c r="M1333" i="1"/>
  <c r="N1333" i="1" s="1"/>
  <c r="M1325" i="1"/>
  <c r="N1325" i="1" s="1"/>
  <c r="P1325" i="1" s="1"/>
  <c r="M1317" i="1"/>
  <c r="N1317" i="1" s="1"/>
  <c r="O1317" i="1" s="1"/>
  <c r="M1293" i="1"/>
  <c r="N1293" i="1" s="1"/>
  <c r="P1293" i="1" s="1"/>
  <c r="M1285" i="1"/>
  <c r="N1285" i="1" s="1"/>
  <c r="M1277" i="1"/>
  <c r="N1277" i="1" s="1"/>
  <c r="M1269" i="1"/>
  <c r="N1269" i="1" s="1"/>
  <c r="M1261" i="1"/>
  <c r="N1261" i="1" s="1"/>
  <c r="M1253" i="1"/>
  <c r="N1253" i="1" s="1"/>
  <c r="P1253" i="1" s="1"/>
  <c r="M1229" i="1"/>
  <c r="N1229" i="1" s="1"/>
  <c r="O1229" i="1" s="1"/>
  <c r="M1221" i="1"/>
  <c r="N1221" i="1" s="1"/>
  <c r="M1213" i="1"/>
  <c r="N1213" i="1" s="1"/>
  <c r="M1205" i="1"/>
  <c r="N1205" i="1" s="1"/>
  <c r="M1197" i="1"/>
  <c r="N1197" i="1" s="1"/>
  <c r="O1197" i="1" s="1"/>
  <c r="M1189" i="1"/>
  <c r="N1189" i="1" s="1"/>
  <c r="O1189" i="1" s="1"/>
  <c r="M1165" i="1"/>
  <c r="N1165" i="1" s="1"/>
  <c r="O1165" i="1" s="1"/>
  <c r="M1085" i="1"/>
  <c r="N1085" i="1" s="1"/>
  <c r="M1069" i="1"/>
  <c r="N1069" i="1" s="1"/>
  <c r="P1069" i="1" s="1"/>
  <c r="M1061" i="1"/>
  <c r="N1061" i="1" s="1"/>
  <c r="M1037" i="1"/>
  <c r="N1037" i="1" s="1"/>
  <c r="O1037" i="1" s="1"/>
  <c r="M1029" i="1"/>
  <c r="N1029" i="1" s="1"/>
  <c r="P1029" i="1" s="1"/>
  <c r="M1005" i="1"/>
  <c r="N1005" i="1" s="1"/>
  <c r="P1005" i="1" s="1"/>
  <c r="M997" i="1"/>
  <c r="N997" i="1" s="1"/>
  <c r="M989" i="1"/>
  <c r="N989" i="1" s="1"/>
  <c r="M981" i="1"/>
  <c r="N981" i="1" s="1"/>
  <c r="M973" i="1"/>
  <c r="N973" i="1" s="1"/>
  <c r="P973" i="1" s="1"/>
  <c r="M965" i="1"/>
  <c r="N965" i="1" s="1"/>
  <c r="O965" i="1" s="1"/>
  <c r="M941" i="1"/>
  <c r="N941" i="1" s="1"/>
  <c r="O941" i="1" s="1"/>
  <c r="M933" i="1"/>
  <c r="N933" i="1" s="1"/>
  <c r="M925" i="1"/>
  <c r="N925" i="1" s="1"/>
  <c r="M917" i="1"/>
  <c r="N917" i="1" s="1"/>
  <c r="M909" i="1"/>
  <c r="N909" i="1" s="1"/>
  <c r="M901" i="1"/>
  <c r="N901" i="1" s="1"/>
  <c r="O901" i="1" s="1"/>
  <c r="M877" i="1"/>
  <c r="N877" i="1" s="1"/>
  <c r="P877" i="1" s="1"/>
  <c r="M869" i="1"/>
  <c r="N869" i="1" s="1"/>
  <c r="M861" i="1"/>
  <c r="N861" i="1" s="1"/>
  <c r="P861" i="1" s="1"/>
  <c r="M853" i="1"/>
  <c r="N853" i="1" s="1"/>
  <c r="M845" i="1"/>
  <c r="N845" i="1" s="1"/>
  <c r="O845" i="1" s="1"/>
  <c r="M837" i="1"/>
  <c r="N837" i="1" s="1"/>
  <c r="O837" i="1" s="1"/>
  <c r="M813" i="1"/>
  <c r="N813" i="1" s="1"/>
  <c r="O813" i="1" s="1"/>
  <c r="M805" i="1"/>
  <c r="N805" i="1" s="1"/>
  <c r="M797" i="1"/>
  <c r="N797" i="1" s="1"/>
  <c r="P797" i="1" s="1"/>
  <c r="M789" i="1"/>
  <c r="N789" i="1" s="1"/>
  <c r="M781" i="1"/>
  <c r="N781" i="1" s="1"/>
  <c r="M773" i="1"/>
  <c r="N773" i="1" s="1"/>
  <c r="P773" i="1" s="1"/>
  <c r="M749" i="1"/>
  <c r="N749" i="1" s="1"/>
  <c r="O749" i="1" s="1"/>
  <c r="M741" i="1"/>
  <c r="N741" i="1" s="1"/>
  <c r="M733" i="1"/>
  <c r="N733" i="1" s="1"/>
  <c r="M725" i="1"/>
  <c r="N725" i="1" s="1"/>
  <c r="M1989" i="1"/>
  <c r="N1989" i="1" s="1"/>
  <c r="M1978" i="1"/>
  <c r="N1978" i="1" s="1"/>
  <c r="O1978" i="1" s="1"/>
  <c r="M1907" i="1"/>
  <c r="N1907" i="1" s="1"/>
  <c r="P1907" i="1" s="1"/>
  <c r="M2060" i="1"/>
  <c r="N2060" i="1" s="1"/>
  <c r="O2060" i="1" s="1"/>
  <c r="M2052" i="1"/>
  <c r="N2052" i="1" s="1"/>
  <c r="P2052" i="1" s="1"/>
  <c r="M2028" i="1"/>
  <c r="N2028" i="1" s="1"/>
  <c r="M1980" i="1"/>
  <c r="N1980" i="1" s="1"/>
  <c r="M1972" i="1"/>
  <c r="N1972" i="1" s="1"/>
  <c r="M1964" i="1"/>
  <c r="N1964" i="1" s="1"/>
  <c r="P1964" i="1" s="1"/>
  <c r="M717" i="1"/>
  <c r="N717" i="1" s="1"/>
  <c r="O717" i="1" s="1"/>
  <c r="M709" i="1"/>
  <c r="N709" i="1" s="1"/>
  <c r="P709" i="1" s="1"/>
  <c r="M701" i="1"/>
  <c r="N701" i="1" s="1"/>
  <c r="P701" i="1" s="1"/>
  <c r="M693" i="1"/>
  <c r="N693" i="1" s="1"/>
  <c r="M677" i="1"/>
  <c r="N677" i="1" s="1"/>
  <c r="M669" i="1"/>
  <c r="N669" i="1" s="1"/>
  <c r="M661" i="1"/>
  <c r="N661" i="1" s="1"/>
  <c r="O661" i="1" s="1"/>
  <c r="M629" i="1"/>
  <c r="N629" i="1" s="1"/>
  <c r="O629" i="1" s="1"/>
  <c r="M621" i="1"/>
  <c r="N621" i="1" s="1"/>
  <c r="O621" i="1" s="1"/>
  <c r="M613" i="1"/>
  <c r="N613" i="1" s="1"/>
  <c r="M605" i="1"/>
  <c r="N605" i="1" s="1"/>
  <c r="M597" i="1"/>
  <c r="N597" i="1" s="1"/>
  <c r="M589" i="1"/>
  <c r="N589" i="1" s="1"/>
  <c r="O589" i="1" s="1"/>
  <c r="M565" i="1"/>
  <c r="N565" i="1" s="1"/>
  <c r="O565" i="1" s="1"/>
  <c r="M557" i="1"/>
  <c r="N557" i="1" s="1"/>
  <c r="O557" i="1" s="1"/>
  <c r="M549" i="1"/>
  <c r="N549" i="1" s="1"/>
  <c r="M541" i="1"/>
  <c r="N541" i="1" s="1"/>
  <c r="M533" i="1"/>
  <c r="N533" i="1" s="1"/>
  <c r="M525" i="1"/>
  <c r="N525" i="1" s="1"/>
  <c r="O525" i="1" s="1"/>
  <c r="M501" i="1"/>
  <c r="N501" i="1" s="1"/>
  <c r="P501" i="1" s="1"/>
  <c r="M493" i="1"/>
  <c r="N493" i="1" s="1"/>
  <c r="P493" i="1" s="1"/>
  <c r="M485" i="1"/>
  <c r="N485" i="1" s="1"/>
  <c r="M469" i="1"/>
  <c r="N469" i="1" s="1"/>
  <c r="M461" i="1"/>
  <c r="N461" i="1" s="1"/>
  <c r="M453" i="1"/>
  <c r="N453" i="1" s="1"/>
  <c r="P453" i="1" s="1"/>
  <c r="M421" i="1"/>
  <c r="N421" i="1" s="1"/>
  <c r="O421" i="1" s="1"/>
  <c r="M413" i="1"/>
  <c r="N413" i="1" s="1"/>
  <c r="O413" i="1" s="1"/>
  <c r="M405" i="1"/>
  <c r="N405" i="1" s="1"/>
  <c r="M397" i="1"/>
  <c r="N397" i="1" s="1"/>
  <c r="O397" i="1" s="1"/>
  <c r="M389" i="1"/>
  <c r="N389" i="1" s="1"/>
  <c r="M381" i="1"/>
  <c r="N381" i="1" s="1"/>
  <c r="O381" i="1" s="1"/>
  <c r="M357" i="1"/>
  <c r="N357" i="1" s="1"/>
  <c r="P357" i="1" s="1"/>
  <c r="M349" i="1"/>
  <c r="N349" i="1" s="1"/>
  <c r="P349" i="1" s="1"/>
  <c r="M341" i="1"/>
  <c r="N341" i="1" s="1"/>
  <c r="M333" i="1"/>
  <c r="N333" i="1" s="1"/>
  <c r="M325" i="1"/>
  <c r="N325" i="1" s="1"/>
  <c r="M317" i="1"/>
  <c r="N317" i="1" s="1"/>
  <c r="O317" i="1" s="1"/>
  <c r="M293" i="1"/>
  <c r="N293" i="1" s="1"/>
  <c r="O293" i="1" s="1"/>
  <c r="M285" i="1"/>
  <c r="N285" i="1" s="1"/>
  <c r="O285" i="1" s="1"/>
  <c r="M277" i="1"/>
  <c r="N277" i="1" s="1"/>
  <c r="M269" i="1"/>
  <c r="N269" i="1" s="1"/>
  <c r="M261" i="1"/>
  <c r="N261" i="1" s="1"/>
  <c r="M253" i="1"/>
  <c r="N253" i="1" s="1"/>
  <c r="O253" i="1" s="1"/>
  <c r="M229" i="1"/>
  <c r="N229" i="1" s="1"/>
  <c r="O229" i="1" s="1"/>
  <c r="M221" i="1"/>
  <c r="N221" i="1" s="1"/>
  <c r="O221" i="1" s="1"/>
  <c r="M213" i="1"/>
  <c r="N213" i="1" s="1"/>
  <c r="M205" i="1"/>
  <c r="N205" i="1" s="1"/>
  <c r="M197" i="1"/>
  <c r="N197" i="1" s="1"/>
  <c r="M189" i="1"/>
  <c r="N189" i="1" s="1"/>
  <c r="O189" i="1" s="1"/>
  <c r="M165" i="1"/>
  <c r="N165" i="1" s="1"/>
  <c r="O165" i="1" s="1"/>
  <c r="M157" i="1"/>
  <c r="N157" i="1" s="1"/>
  <c r="O157" i="1" s="1"/>
  <c r="M149" i="1"/>
  <c r="N149" i="1" s="1"/>
  <c r="M141" i="1"/>
  <c r="N141" i="1" s="1"/>
  <c r="M133" i="1"/>
  <c r="N133" i="1" s="1"/>
  <c r="M125" i="1"/>
  <c r="N125" i="1" s="1"/>
  <c r="P125" i="1" s="1"/>
  <c r="M101" i="1"/>
  <c r="N101" i="1" s="1"/>
  <c r="O101" i="1" s="1"/>
  <c r="M93" i="1"/>
  <c r="N93" i="1" s="1"/>
  <c r="O93" i="1" s="1"/>
  <c r="M85" i="1"/>
  <c r="N85" i="1" s="1"/>
  <c r="M77" i="1"/>
  <c r="N77" i="1" s="1"/>
  <c r="P77" i="1" s="1"/>
  <c r="M69" i="1"/>
  <c r="N69" i="1" s="1"/>
  <c r="M61" i="1"/>
  <c r="N61" i="1" s="1"/>
  <c r="M37" i="1"/>
  <c r="N37" i="1" s="1"/>
  <c r="O37" i="1" s="1"/>
  <c r="M29" i="1"/>
  <c r="N29" i="1" s="1"/>
  <c r="O29" i="1" s="1"/>
  <c r="M21" i="1"/>
  <c r="N21" i="1" s="1"/>
  <c r="M13" i="1"/>
  <c r="N13" i="1" s="1"/>
  <c r="M1932" i="1"/>
  <c r="N1932" i="1" s="1"/>
  <c r="M1900" i="1"/>
  <c r="N1900" i="1" s="1"/>
  <c r="O1900" i="1" s="1"/>
  <c r="M1884" i="1"/>
  <c r="N1884" i="1" s="1"/>
  <c r="O1884" i="1" s="1"/>
  <c r="M1852" i="1"/>
  <c r="N1852" i="1" s="1"/>
  <c r="O1852" i="1" s="1"/>
  <c r="M1828" i="1"/>
  <c r="N1828" i="1" s="1"/>
  <c r="M1804" i="1"/>
  <c r="N1804" i="1" s="1"/>
  <c r="M1724" i="1"/>
  <c r="N1724" i="1" s="1"/>
  <c r="P1724" i="1" s="1"/>
  <c r="M1708" i="1"/>
  <c r="N1708" i="1" s="1"/>
  <c r="P1708" i="1" s="1"/>
  <c r="M1692" i="1"/>
  <c r="N1692" i="1" s="1"/>
  <c r="O1692" i="1" s="1"/>
  <c r="M1668" i="1"/>
  <c r="N1668" i="1" s="1"/>
  <c r="P1668" i="1" s="1"/>
  <c r="M1660" i="1"/>
  <c r="N1660" i="1" s="1"/>
  <c r="M1628" i="1"/>
  <c r="N1628" i="1" s="1"/>
  <c r="M1612" i="1"/>
  <c r="N1612" i="1" s="1"/>
  <c r="M1580" i="1"/>
  <c r="N1580" i="1" s="1"/>
  <c r="P1580" i="1" s="1"/>
  <c r="M1564" i="1"/>
  <c r="N1564" i="1" s="1"/>
  <c r="O1564" i="1" s="1"/>
  <c r="M1556" i="1"/>
  <c r="N1556" i="1" s="1"/>
  <c r="O1556" i="1" s="1"/>
  <c r="M1492" i="1"/>
  <c r="N1492" i="1" s="1"/>
  <c r="M1468" i="1"/>
  <c r="N1468" i="1" s="1"/>
  <c r="M1452" i="1"/>
  <c r="N1452" i="1" s="1"/>
  <c r="P1452" i="1" s="1"/>
  <c r="M1444" i="1"/>
  <c r="N1444" i="1" s="1"/>
  <c r="O1444" i="1" s="1"/>
  <c r="M1436" i="1"/>
  <c r="N1436" i="1" s="1"/>
  <c r="O1436" i="1" s="1"/>
  <c r="M1428" i="1"/>
  <c r="N1428" i="1" s="1"/>
  <c r="M1260" i="1"/>
  <c r="N1260" i="1" s="1"/>
  <c r="M1236" i="1"/>
  <c r="N1236" i="1" s="1"/>
  <c r="M1228" i="1"/>
  <c r="N1228" i="1" s="1"/>
  <c r="M1220" i="1"/>
  <c r="N1220" i="1" s="1"/>
  <c r="M1196" i="1"/>
  <c r="N1196" i="1" s="1"/>
  <c r="P1196" i="1" s="1"/>
  <c r="M1180" i="1"/>
  <c r="N1180" i="1" s="1"/>
  <c r="O1180" i="1" s="1"/>
  <c r="M1172" i="1"/>
  <c r="N1172" i="1" s="1"/>
  <c r="P1172" i="1" s="1"/>
  <c r="M996" i="1"/>
  <c r="N996" i="1" s="1"/>
  <c r="M964" i="1"/>
  <c r="N964" i="1" s="1"/>
  <c r="M956" i="1"/>
  <c r="N956" i="1" s="1"/>
  <c r="P956" i="1" s="1"/>
  <c r="M932" i="1"/>
  <c r="N932" i="1" s="1"/>
  <c r="M924" i="1"/>
  <c r="N924" i="1" s="1"/>
  <c r="O924" i="1" s="1"/>
  <c r="M916" i="1"/>
  <c r="N916" i="1" s="1"/>
  <c r="O916" i="1" s="1"/>
  <c r="M900" i="1"/>
  <c r="N900" i="1" s="1"/>
  <c r="M892" i="1"/>
  <c r="N892" i="1" s="1"/>
  <c r="M884" i="1"/>
  <c r="N884" i="1" s="1"/>
  <c r="M876" i="1"/>
  <c r="N876" i="1" s="1"/>
  <c r="O876" i="1" s="1"/>
  <c r="M868" i="1"/>
  <c r="N868" i="1" s="1"/>
  <c r="P868" i="1" s="1"/>
  <c r="M860" i="1"/>
  <c r="N860" i="1" s="1"/>
  <c r="P860" i="1" s="1"/>
  <c r="M852" i="1"/>
  <c r="N852" i="1" s="1"/>
  <c r="O852" i="1" s="1"/>
  <c r="M828" i="1"/>
  <c r="N828" i="1" s="1"/>
  <c r="M804" i="1"/>
  <c r="N804" i="1" s="1"/>
  <c r="O1701" i="1"/>
  <c r="P1701" i="1"/>
  <c r="O1469" i="1"/>
  <c r="P1469" i="1"/>
  <c r="O1061" i="1"/>
  <c r="P1061" i="1"/>
  <c r="P853" i="1"/>
  <c r="O853" i="1"/>
  <c r="O789" i="1"/>
  <c r="P789" i="1"/>
  <c r="O693" i="1"/>
  <c r="P693" i="1"/>
  <c r="P397" i="1"/>
  <c r="O1251" i="1"/>
  <c r="P1251" i="1"/>
  <c r="O1930" i="1"/>
  <c r="P1930" i="1"/>
  <c r="O1850" i="1"/>
  <c r="P1850" i="1"/>
  <c r="P1802" i="1"/>
  <c r="O1802" i="1"/>
  <c r="P1661" i="1"/>
  <c r="O1413" i="1"/>
  <c r="P1413" i="1"/>
  <c r="O1325" i="1"/>
  <c r="O861" i="1"/>
  <c r="O975" i="1"/>
  <c r="P975" i="1"/>
  <c r="O1264" i="1"/>
  <c r="P1264" i="1"/>
  <c r="O1397" i="1"/>
  <c r="P1397" i="1"/>
  <c r="O549" i="1"/>
  <c r="P549" i="1"/>
  <c r="O1082" i="1"/>
  <c r="P1082" i="1"/>
  <c r="O1811" i="1"/>
  <c r="O1069" i="1"/>
  <c r="O797" i="1"/>
  <c r="O709" i="1"/>
  <c r="O1439" i="1"/>
  <c r="P1439" i="1"/>
  <c r="O1399" i="1"/>
  <c r="P1399" i="1"/>
  <c r="O1193" i="1"/>
  <c r="P1193" i="1"/>
  <c r="O1034" i="1"/>
  <c r="P1034" i="1"/>
  <c r="O1007" i="1"/>
  <c r="P1007" i="1"/>
  <c r="O912" i="1"/>
  <c r="P912" i="1"/>
  <c r="O653" i="1"/>
  <c r="P219" i="1"/>
  <c r="O219" i="1"/>
  <c r="P1937" i="1"/>
  <c r="O1937" i="1"/>
  <c r="O2023" i="1"/>
  <c r="O1337" i="1"/>
  <c r="P1337" i="1"/>
  <c r="O761" i="1"/>
  <c r="P761" i="1"/>
  <c r="O1942" i="1"/>
  <c r="P1942" i="1"/>
  <c r="O1741" i="1"/>
  <c r="P1741" i="1"/>
  <c r="O1383" i="1"/>
  <c r="P1383" i="1"/>
  <c r="O768" i="1"/>
  <c r="P768" i="1"/>
  <c r="O1422" i="1"/>
  <c r="P1422" i="1"/>
  <c r="O1283" i="1"/>
  <c r="P1283" i="1"/>
  <c r="P1217" i="1"/>
  <c r="O1217" i="1"/>
  <c r="O679" i="1"/>
  <c r="P679" i="1"/>
  <c r="O307" i="1"/>
  <c r="P307" i="1"/>
  <c r="O51" i="1"/>
  <c r="P51" i="1"/>
  <c r="O1536" i="1"/>
  <c r="P1536" i="1"/>
  <c r="O1867" i="1"/>
  <c r="P1867" i="1"/>
  <c r="O1834" i="1"/>
  <c r="P1834" i="1"/>
  <c r="P1994" i="1"/>
  <c r="O1994" i="1"/>
  <c r="O1895" i="1"/>
  <c r="P1895" i="1"/>
  <c r="O864" i="1"/>
  <c r="P864" i="1"/>
  <c r="O1187" i="1"/>
  <c r="P1187" i="1"/>
  <c r="O2066" i="1"/>
  <c r="P2066" i="1"/>
  <c r="O2058" i="1"/>
  <c r="P2058" i="1"/>
  <c r="O2050" i="1"/>
  <c r="P2050" i="1"/>
  <c r="O2042" i="1"/>
  <c r="P2042" i="1"/>
  <c r="O2026" i="1"/>
  <c r="P2026" i="1"/>
  <c r="O2018" i="1"/>
  <c r="P2018" i="1"/>
  <c r="O2002" i="1"/>
  <c r="P2002" i="1"/>
  <c r="O1970" i="1"/>
  <c r="P1970" i="1"/>
  <c r="O1962" i="1"/>
  <c r="P1962" i="1"/>
  <c r="O1954" i="1"/>
  <c r="P1954" i="1"/>
  <c r="O1946" i="1"/>
  <c r="P1946" i="1"/>
  <c r="P1938" i="1"/>
  <c r="O1938" i="1"/>
  <c r="O1922" i="1"/>
  <c r="P1922" i="1"/>
  <c r="O1914" i="1"/>
  <c r="P1914" i="1"/>
  <c r="O1906" i="1"/>
  <c r="P1906" i="1"/>
  <c r="O1898" i="1"/>
  <c r="P1898" i="1"/>
  <c r="O1890" i="1"/>
  <c r="P1890" i="1"/>
  <c r="P1882" i="1"/>
  <c r="O1882" i="1"/>
  <c r="O1874" i="1"/>
  <c r="P1874" i="1"/>
  <c r="P1866" i="1"/>
  <c r="O1866" i="1"/>
  <c r="O1858" i="1"/>
  <c r="P1858" i="1"/>
  <c r="O1842" i="1"/>
  <c r="P1842" i="1"/>
  <c r="P1826" i="1"/>
  <c r="O1826" i="1"/>
  <c r="O1818" i="1"/>
  <c r="P1818" i="1"/>
  <c r="O1810" i="1"/>
  <c r="P1810" i="1"/>
  <c r="P1794" i="1"/>
  <c r="O1794" i="1"/>
  <c r="O1778" i="1"/>
  <c r="P1778" i="1"/>
  <c r="O1770" i="1"/>
  <c r="P1770" i="1"/>
  <c r="O1762" i="1"/>
  <c r="P1762" i="1"/>
  <c r="O1754" i="1"/>
  <c r="P1754" i="1"/>
  <c r="P1746" i="1"/>
  <c r="O1746" i="1"/>
  <c r="O1714" i="1"/>
  <c r="P1714" i="1"/>
  <c r="O1450" i="1"/>
  <c r="P1450" i="1"/>
  <c r="O1394" i="1"/>
  <c r="P1394" i="1"/>
  <c r="O1178" i="1"/>
  <c r="P1178" i="1"/>
  <c r="O1130" i="1"/>
  <c r="P1130" i="1"/>
  <c r="O1114" i="1"/>
  <c r="P1114" i="1"/>
  <c r="O850" i="1"/>
  <c r="P850" i="1"/>
  <c r="P826" i="1"/>
  <c r="O722" i="1"/>
  <c r="P722" i="1"/>
  <c r="O714" i="1"/>
  <c r="P714" i="1"/>
  <c r="P682" i="1"/>
  <c r="O682" i="1"/>
  <c r="O626" i="1"/>
  <c r="P626" i="1"/>
  <c r="O1471" i="1"/>
  <c r="P1471" i="1"/>
  <c r="O1305" i="1"/>
  <c r="P1305" i="1"/>
  <c r="O1164" i="1"/>
  <c r="P1164" i="1"/>
  <c r="P1068" i="1"/>
  <c r="O1068" i="1"/>
  <c r="O1025" i="1"/>
  <c r="P1025" i="1"/>
  <c r="O963" i="1"/>
  <c r="P963" i="1"/>
  <c r="O833" i="1"/>
  <c r="P833" i="1"/>
  <c r="P155" i="1"/>
  <c r="O155" i="1"/>
  <c r="O1296" i="1"/>
  <c r="P1296" i="1"/>
  <c r="O2000" i="1"/>
  <c r="P2000" i="1"/>
  <c r="O1230" i="1"/>
  <c r="P1230" i="1"/>
  <c r="O2037" i="1"/>
  <c r="P2037" i="1"/>
  <c r="P1957" i="1"/>
  <c r="O1957" i="1"/>
  <c r="P1901" i="1"/>
  <c r="O1901" i="1"/>
  <c r="O1877" i="1"/>
  <c r="P1813" i="1"/>
  <c r="O1749" i="1"/>
  <c r="P1749" i="1"/>
  <c r="O1605" i="1"/>
  <c r="P1605" i="1"/>
  <c r="O1549" i="1"/>
  <c r="P1549" i="1"/>
  <c r="O1493" i="1"/>
  <c r="O1381" i="1"/>
  <c r="P1381" i="1"/>
  <c r="O1333" i="1"/>
  <c r="P1333" i="1"/>
  <c r="O1285" i="1"/>
  <c r="P1285" i="1"/>
  <c r="O1253" i="1"/>
  <c r="O1221" i="1"/>
  <c r="P1221" i="1"/>
  <c r="P981" i="1"/>
  <c r="O981" i="1"/>
  <c r="P917" i="1"/>
  <c r="O917" i="1"/>
  <c r="O669" i="1"/>
  <c r="P669" i="1"/>
  <c r="O597" i="1"/>
  <c r="P597" i="1"/>
  <c r="O469" i="1"/>
  <c r="P469" i="1"/>
  <c r="O389" i="1"/>
  <c r="P389" i="1"/>
  <c r="P317" i="1"/>
  <c r="O141" i="1"/>
  <c r="P141" i="1"/>
  <c r="O77" i="1"/>
  <c r="O1424" i="1"/>
  <c r="P1424" i="1"/>
  <c r="O1267" i="1"/>
  <c r="P1267" i="1"/>
  <c r="O1222" i="1"/>
  <c r="P1222" i="1"/>
  <c r="O1176" i="1"/>
  <c r="P1176" i="1"/>
  <c r="O1118" i="1"/>
  <c r="P1118" i="1"/>
  <c r="O1096" i="1"/>
  <c r="P1096" i="1"/>
  <c r="O1033" i="1"/>
  <c r="P1033" i="1"/>
  <c r="O800" i="1"/>
  <c r="P800" i="1"/>
  <c r="O743" i="1"/>
  <c r="P743" i="1"/>
  <c r="O615" i="1"/>
  <c r="P615" i="1"/>
  <c r="O579" i="1"/>
  <c r="O291" i="1"/>
  <c r="P291" i="1"/>
  <c r="O35" i="1"/>
  <c r="P35" i="1"/>
  <c r="O2022" i="1"/>
  <c r="P2022" i="1"/>
  <c r="O1977" i="1"/>
  <c r="P1977" i="1"/>
  <c r="O982" i="1"/>
  <c r="P982" i="1"/>
  <c r="P696" i="1"/>
  <c r="O1284" i="1"/>
  <c r="P1284" i="1"/>
  <c r="O993" i="1"/>
  <c r="P993" i="1"/>
  <c r="O710" i="1"/>
  <c r="O299" i="1"/>
  <c r="P299" i="1"/>
  <c r="O235" i="1"/>
  <c r="P235" i="1"/>
  <c r="O1736" i="1"/>
  <c r="P1736" i="1"/>
  <c r="O1715" i="1"/>
  <c r="P1715" i="1"/>
  <c r="P1500" i="1"/>
  <c r="O1500" i="1"/>
  <c r="O1838" i="1"/>
  <c r="P1838" i="1"/>
  <c r="P2057" i="1"/>
  <c r="O2057" i="1"/>
  <c r="O798" i="1"/>
  <c r="P798" i="1"/>
  <c r="O1408" i="1"/>
  <c r="P1408" i="1"/>
  <c r="O1274" i="1"/>
  <c r="P1274" i="1"/>
  <c r="P1094" i="1"/>
  <c r="O888" i="1"/>
  <c r="P888" i="1"/>
  <c r="O636" i="1"/>
  <c r="O483" i="1"/>
  <c r="P483" i="1"/>
  <c r="O115" i="1"/>
  <c r="P115" i="1"/>
  <c r="P6" i="1"/>
  <c r="O6" i="1"/>
  <c r="O1624" i="1"/>
  <c r="P1624" i="1"/>
  <c r="O1464" i="1"/>
  <c r="P1464" i="1"/>
  <c r="P1407" i="1"/>
  <c r="P1356" i="1"/>
  <c r="O1356" i="1"/>
  <c r="P1291" i="1"/>
  <c r="O1291" i="1"/>
  <c r="O1282" i="1"/>
  <c r="P1282" i="1"/>
  <c r="P1273" i="1"/>
  <c r="O1273" i="1"/>
  <c r="O1241" i="1"/>
  <c r="P1241" i="1"/>
  <c r="P1216" i="1"/>
  <c r="O1216" i="1"/>
  <c r="O1156" i="1"/>
  <c r="P1156" i="1"/>
  <c r="P1140" i="1"/>
  <c r="O1140" i="1"/>
  <c r="P1126" i="1"/>
  <c r="O944" i="1"/>
  <c r="P944" i="1"/>
  <c r="O825" i="1"/>
  <c r="P825" i="1"/>
  <c r="O782" i="1"/>
  <c r="P782" i="1"/>
  <c r="P720" i="1"/>
  <c r="O720" i="1"/>
  <c r="O704" i="1"/>
  <c r="P704" i="1"/>
  <c r="O440" i="1"/>
  <c r="P440" i="1"/>
  <c r="O379" i="1"/>
  <c r="P379" i="1"/>
  <c r="O315" i="1"/>
  <c r="P315" i="1"/>
  <c r="O251" i="1"/>
  <c r="P251" i="1"/>
  <c r="O206" i="1"/>
  <c r="P206" i="1"/>
  <c r="O187" i="1"/>
  <c r="P187" i="1"/>
  <c r="O123" i="1"/>
  <c r="P123" i="1"/>
  <c r="O59" i="1"/>
  <c r="P59" i="1"/>
  <c r="O14" i="1"/>
  <c r="P14" i="1"/>
  <c r="O1265" i="1"/>
  <c r="P1265" i="1"/>
  <c r="O2067" i="1"/>
  <c r="P2067" i="1"/>
  <c r="O1995" i="1"/>
  <c r="P1995" i="1"/>
  <c r="O1950" i="1"/>
  <c r="P1950" i="1"/>
  <c r="O1851" i="1"/>
  <c r="P1851" i="1"/>
  <c r="O1831" i="1"/>
  <c r="P1831" i="1"/>
  <c r="O2055" i="1"/>
  <c r="P2055" i="1"/>
  <c r="P1839" i="1"/>
  <c r="O816" i="1"/>
  <c r="P816" i="1"/>
  <c r="O1385" i="1"/>
  <c r="P1385" i="1"/>
  <c r="O914" i="1"/>
  <c r="P914" i="1"/>
  <c r="O79" i="1"/>
  <c r="P79" i="1"/>
  <c r="O1363" i="1"/>
  <c r="P1363" i="1"/>
  <c r="P1119" i="1"/>
  <c r="O1052" i="1"/>
  <c r="P1052" i="1"/>
  <c r="O995" i="1"/>
  <c r="P995" i="1"/>
  <c r="O937" i="1"/>
  <c r="P937" i="1"/>
  <c r="P685" i="1"/>
  <c r="O283" i="1"/>
  <c r="P283" i="1"/>
  <c r="O174" i="1"/>
  <c r="P174" i="1"/>
  <c r="O1611" i="1"/>
  <c r="P1611" i="1"/>
  <c r="P1978" i="1"/>
  <c r="O1910" i="1"/>
  <c r="P1910" i="1"/>
  <c r="O1604" i="1"/>
  <c r="P1604" i="1"/>
  <c r="P795" i="1"/>
  <c r="O2021" i="1"/>
  <c r="P1965" i="1"/>
  <c r="O1965" i="1"/>
  <c r="O1885" i="1"/>
  <c r="O1773" i="1"/>
  <c r="P1773" i="1"/>
  <c r="O1733" i="1"/>
  <c r="P1733" i="1"/>
  <c r="O1693" i="1"/>
  <c r="P1693" i="1"/>
  <c r="O1653" i="1"/>
  <c r="O1621" i="1"/>
  <c r="P1621" i="1"/>
  <c r="O1557" i="1"/>
  <c r="P1557" i="1"/>
  <c r="O1509" i="1"/>
  <c r="P1477" i="1"/>
  <c r="P1389" i="1"/>
  <c r="O1341" i="1"/>
  <c r="P1341" i="1"/>
  <c r="O1277" i="1"/>
  <c r="P1277" i="1"/>
  <c r="O1213" i="1"/>
  <c r="P1213" i="1"/>
  <c r="O909" i="1"/>
  <c r="P909" i="1"/>
  <c r="O725" i="1"/>
  <c r="P725" i="1"/>
  <c r="O677" i="1"/>
  <c r="P677" i="1"/>
  <c r="O541" i="1"/>
  <c r="P541" i="1"/>
  <c r="O453" i="1"/>
  <c r="O405" i="1"/>
  <c r="P405" i="1"/>
  <c r="O333" i="1"/>
  <c r="P333" i="1"/>
  <c r="O269" i="1"/>
  <c r="P269" i="1"/>
  <c r="O205" i="1"/>
  <c r="P205" i="1"/>
  <c r="O133" i="1"/>
  <c r="P133" i="1"/>
  <c r="O69" i="1"/>
  <c r="P69" i="1"/>
  <c r="O1256" i="1"/>
  <c r="P1256" i="1"/>
  <c r="O1480" i="1"/>
  <c r="P1480" i="1"/>
  <c r="O1454" i="1"/>
  <c r="P1454" i="1"/>
  <c r="O889" i="1"/>
  <c r="P889" i="1"/>
  <c r="O551" i="1"/>
  <c r="O52" i="1"/>
  <c r="P52" i="1"/>
  <c r="O1820" i="1"/>
  <c r="P1820" i="1"/>
  <c r="O1527" i="1"/>
  <c r="P1527" i="1"/>
  <c r="O353" i="1"/>
  <c r="P353" i="1"/>
  <c r="O1479" i="1"/>
  <c r="P1479" i="1"/>
  <c r="O1242" i="1"/>
  <c r="P1242" i="1"/>
  <c r="O814" i="1"/>
  <c r="P814" i="1"/>
  <c r="O599" i="1"/>
  <c r="P599" i="1"/>
  <c r="O371" i="1"/>
  <c r="P371" i="1"/>
  <c r="O134" i="1"/>
  <c r="P134" i="1"/>
  <c r="O1463" i="1"/>
  <c r="O1334" i="1"/>
  <c r="P1334" i="1"/>
  <c r="O1167" i="1"/>
  <c r="P1167" i="1"/>
  <c r="O1136" i="1"/>
  <c r="P1136" i="1"/>
  <c r="O1019" i="1"/>
  <c r="P1019" i="1"/>
  <c r="O1010" i="1"/>
  <c r="P1010" i="1"/>
  <c r="O1000" i="1"/>
  <c r="P1000" i="1"/>
  <c r="O978" i="1"/>
  <c r="P978" i="1"/>
  <c r="O968" i="1"/>
  <c r="P968" i="1"/>
  <c r="O886" i="1"/>
  <c r="P886" i="1"/>
  <c r="O808" i="1"/>
  <c r="P808" i="1"/>
  <c r="O646" i="1"/>
  <c r="P646" i="1"/>
  <c r="O572" i="1"/>
  <c r="P572" i="1"/>
  <c r="O450" i="1"/>
  <c r="O387" i="1"/>
  <c r="P387" i="1"/>
  <c r="O332" i="1"/>
  <c r="P332" i="1"/>
  <c r="O323" i="1"/>
  <c r="P323" i="1"/>
  <c r="P278" i="1"/>
  <c r="O278" i="1"/>
  <c r="O259" i="1"/>
  <c r="P259" i="1"/>
  <c r="O195" i="1"/>
  <c r="P195" i="1"/>
  <c r="O131" i="1"/>
  <c r="P131" i="1"/>
  <c r="P67" i="1"/>
  <c r="O1662" i="1"/>
  <c r="P1662" i="1"/>
  <c r="O1934" i="1"/>
  <c r="P1934" i="1"/>
  <c r="O1916" i="1"/>
  <c r="P1916" i="1"/>
  <c r="O1879" i="1"/>
  <c r="O1224" i="1"/>
  <c r="P1224" i="1"/>
  <c r="O1040" i="1"/>
  <c r="P1040" i="1"/>
  <c r="O712" i="1"/>
  <c r="P712" i="1"/>
  <c r="O578" i="1"/>
  <c r="P423" i="1"/>
  <c r="O423" i="1"/>
  <c r="O376" i="1"/>
  <c r="P376" i="1"/>
  <c r="P1387" i="1"/>
  <c r="O1387" i="1"/>
  <c r="P1177" i="1"/>
  <c r="O1177" i="1"/>
  <c r="P1077" i="1"/>
  <c r="O1077" i="1"/>
  <c r="P1044" i="1"/>
  <c r="O985" i="1"/>
  <c r="P985" i="1"/>
  <c r="O926" i="1"/>
  <c r="P926" i="1"/>
  <c r="O604" i="1"/>
  <c r="P604" i="1"/>
  <c r="O446" i="1"/>
  <c r="P446" i="1"/>
  <c r="P91" i="1"/>
  <c r="O91" i="1"/>
  <c r="O1568" i="1"/>
  <c r="P1568" i="1"/>
  <c r="O1893" i="1"/>
  <c r="P1893" i="1"/>
  <c r="O1677" i="1"/>
  <c r="P1677" i="1"/>
  <c r="P2029" i="1"/>
  <c r="O2029" i="1"/>
  <c r="O1949" i="1"/>
  <c r="O1829" i="1"/>
  <c r="P1829" i="1"/>
  <c r="O1757" i="1"/>
  <c r="P1757" i="1"/>
  <c r="O1669" i="1"/>
  <c r="P1669" i="1"/>
  <c r="P1629" i="1"/>
  <c r="O1629" i="1"/>
  <c r="P1597" i="1"/>
  <c r="O1565" i="1"/>
  <c r="P1565" i="1"/>
  <c r="O1501" i="1"/>
  <c r="P1501" i="1"/>
  <c r="O1405" i="1"/>
  <c r="P1405" i="1"/>
  <c r="O1261" i="1"/>
  <c r="P1261" i="1"/>
  <c r="P1197" i="1"/>
  <c r="P1085" i="1"/>
  <c r="O1085" i="1"/>
  <c r="O989" i="1"/>
  <c r="P989" i="1"/>
  <c r="P925" i="1"/>
  <c r="O925" i="1"/>
  <c r="P845" i="1"/>
  <c r="P805" i="1"/>
  <c r="O805" i="1"/>
  <c r="O741" i="1"/>
  <c r="P741" i="1"/>
  <c r="P661" i="1"/>
  <c r="O613" i="1"/>
  <c r="P613" i="1"/>
  <c r="O533" i="1"/>
  <c r="P533" i="1"/>
  <c r="O501" i="1"/>
  <c r="P381" i="1"/>
  <c r="O325" i="1"/>
  <c r="P325" i="1"/>
  <c r="O261" i="1"/>
  <c r="P261" i="1"/>
  <c r="P229" i="1"/>
  <c r="O197" i="1"/>
  <c r="P197" i="1"/>
  <c r="O149" i="1"/>
  <c r="P149" i="1"/>
  <c r="O85" i="1"/>
  <c r="P85" i="1"/>
  <c r="O13" i="1"/>
  <c r="P13" i="1"/>
  <c r="P1276" i="1"/>
  <c r="O1276" i="1"/>
  <c r="O1246" i="1"/>
  <c r="P1246" i="1"/>
  <c r="O1208" i="1"/>
  <c r="P1208" i="1"/>
  <c r="O1131" i="1"/>
  <c r="P1131" i="1"/>
  <c r="O1086" i="1"/>
  <c r="P1086" i="1"/>
  <c r="O878" i="1"/>
  <c r="P878" i="1"/>
  <c r="O862" i="1"/>
  <c r="P862" i="1"/>
  <c r="P668" i="1"/>
  <c r="O355" i="1"/>
  <c r="P355" i="1"/>
  <c r="P227" i="1"/>
  <c r="O99" i="1"/>
  <c r="P99" i="1"/>
  <c r="O1676" i="1"/>
  <c r="P1676" i="1"/>
  <c r="O1856" i="1"/>
  <c r="P1856" i="1"/>
  <c r="O2038" i="1"/>
  <c r="P2038" i="1"/>
  <c r="O1416" i="1"/>
  <c r="P1416" i="1"/>
  <c r="O1302" i="1"/>
  <c r="P1302" i="1"/>
  <c r="O1859" i="1"/>
  <c r="P1859" i="1"/>
  <c r="O1270" i="1"/>
  <c r="P1270" i="1"/>
  <c r="P524" i="1"/>
  <c r="O524" i="1"/>
  <c r="O1191" i="1"/>
  <c r="P1191" i="1"/>
  <c r="O1095" i="1"/>
  <c r="P1095" i="1"/>
  <c r="O742" i="1"/>
  <c r="P742" i="1"/>
  <c r="O363" i="1"/>
  <c r="P363" i="1"/>
  <c r="O244" i="1"/>
  <c r="P244" i="1"/>
  <c r="O171" i="1"/>
  <c r="P171" i="1"/>
  <c r="O43" i="1"/>
  <c r="P43" i="1"/>
  <c r="O1696" i="1"/>
  <c r="P1696" i="1"/>
  <c r="O1520" i="1"/>
  <c r="P1520" i="1"/>
  <c r="O1987" i="1"/>
  <c r="P1987" i="1"/>
  <c r="O1920" i="1"/>
  <c r="P1920" i="1"/>
  <c r="O1806" i="1"/>
  <c r="P1806" i="1"/>
  <c r="O1651" i="1"/>
  <c r="P1651" i="1"/>
  <c r="O1347" i="1"/>
  <c r="P1347" i="1"/>
  <c r="O1231" i="1"/>
  <c r="P1231" i="1"/>
  <c r="O1127" i="1"/>
  <c r="P1127" i="1"/>
  <c r="O872" i="1"/>
  <c r="P872" i="1"/>
  <c r="O539" i="1"/>
  <c r="P539" i="1"/>
  <c r="O1750" i="1"/>
  <c r="P1750" i="1"/>
  <c r="P1474" i="1"/>
  <c r="O1433" i="1"/>
  <c r="P1433" i="1"/>
  <c r="O1473" i="1"/>
  <c r="P1473" i="1"/>
  <c r="O1462" i="1"/>
  <c r="P1462" i="1"/>
  <c r="O1366" i="1"/>
  <c r="P1366" i="1"/>
  <c r="O1354" i="1"/>
  <c r="P1354" i="1"/>
  <c r="O1307" i="1"/>
  <c r="P1307" i="1"/>
  <c r="O1289" i="1"/>
  <c r="P1289" i="1"/>
  <c r="O1249" i="1"/>
  <c r="P1249" i="1"/>
  <c r="O1199" i="1"/>
  <c r="P1199" i="1"/>
  <c r="O1183" i="1"/>
  <c r="P1183" i="1"/>
  <c r="O1123" i="1"/>
  <c r="P1123" i="1"/>
  <c r="P1090" i="1"/>
  <c r="O1009" i="1"/>
  <c r="P1009" i="1"/>
  <c r="O999" i="1"/>
  <c r="P999" i="1"/>
  <c r="O897" i="1"/>
  <c r="P897" i="1"/>
  <c r="O854" i="1"/>
  <c r="P854" i="1"/>
  <c r="O839" i="1"/>
  <c r="P839" i="1"/>
  <c r="O760" i="1"/>
  <c r="P760" i="1"/>
  <c r="P718" i="1"/>
  <c r="O702" i="1"/>
  <c r="P702" i="1"/>
  <c r="O631" i="1"/>
  <c r="P631" i="1"/>
  <c r="O331" i="1"/>
  <c r="P331" i="1"/>
  <c r="P267" i="1"/>
  <c r="O267" i="1"/>
  <c r="O203" i="1"/>
  <c r="P203" i="1"/>
  <c r="O139" i="1"/>
  <c r="P139" i="1"/>
  <c r="O75" i="1"/>
  <c r="P75" i="1"/>
  <c r="O66" i="1"/>
  <c r="P66" i="1"/>
  <c r="O30" i="1"/>
  <c r="P30" i="1"/>
  <c r="O11" i="1"/>
  <c r="P11" i="1"/>
  <c r="O1760" i="1"/>
  <c r="P1760" i="1"/>
  <c r="O454" i="1"/>
  <c r="P454" i="1"/>
  <c r="O94" i="1"/>
  <c r="P94" i="1"/>
  <c r="O609" i="1"/>
  <c r="O553" i="1"/>
  <c r="P553" i="1"/>
  <c r="P1541" i="1"/>
  <c r="O1374" i="1"/>
  <c r="P1374" i="1"/>
  <c r="P1060" i="1"/>
  <c r="O1016" i="1"/>
  <c r="P1016" i="1"/>
  <c r="O951" i="1"/>
  <c r="P951" i="1"/>
  <c r="O774" i="1"/>
  <c r="P774" i="1"/>
  <c r="O567" i="1"/>
  <c r="P567" i="1"/>
  <c r="O347" i="1"/>
  <c r="P347" i="1"/>
  <c r="O238" i="1"/>
  <c r="P238" i="1"/>
  <c r="P27" i="1"/>
  <c r="O27" i="1"/>
  <c r="O1989" i="1"/>
  <c r="P1989" i="1"/>
  <c r="O2010" i="1"/>
  <c r="P2010" i="1"/>
  <c r="O1904" i="1"/>
  <c r="P1904" i="1"/>
  <c r="P2013" i="1"/>
  <c r="O2013" i="1"/>
  <c r="O1837" i="1"/>
  <c r="P1837" i="1"/>
  <c r="O1685" i="1"/>
  <c r="P1685" i="1"/>
  <c r="O1645" i="1"/>
  <c r="O1613" i="1"/>
  <c r="P1613" i="1"/>
  <c r="P1525" i="1"/>
  <c r="O1485" i="1"/>
  <c r="P1485" i="1"/>
  <c r="O1349" i="1"/>
  <c r="P1349" i="1"/>
  <c r="O1269" i="1"/>
  <c r="P1269" i="1"/>
  <c r="O1205" i="1"/>
  <c r="P1205" i="1"/>
  <c r="O1029" i="1"/>
  <c r="P997" i="1"/>
  <c r="O997" i="1"/>
  <c r="O933" i="1"/>
  <c r="P933" i="1"/>
  <c r="P901" i="1"/>
  <c r="P869" i="1"/>
  <c r="O869" i="1"/>
  <c r="O781" i="1"/>
  <c r="P781" i="1"/>
  <c r="P733" i="1"/>
  <c r="O733" i="1"/>
  <c r="O605" i="1"/>
  <c r="P605" i="1"/>
  <c r="O485" i="1"/>
  <c r="P485" i="1"/>
  <c r="O461" i="1"/>
  <c r="P461" i="1"/>
  <c r="O341" i="1"/>
  <c r="P341" i="1"/>
  <c r="O277" i="1"/>
  <c r="P277" i="1"/>
  <c r="O213" i="1"/>
  <c r="P213" i="1"/>
  <c r="O125" i="1"/>
  <c r="O61" i="1"/>
  <c r="P61" i="1"/>
  <c r="O21" i="1"/>
  <c r="P21" i="1"/>
  <c r="O1440" i="1"/>
  <c r="P1440" i="1"/>
  <c r="O1320" i="1"/>
  <c r="P1320" i="1"/>
  <c r="O929" i="1"/>
  <c r="P929" i="1"/>
  <c r="P1396" i="1"/>
  <c r="O1396" i="1"/>
  <c r="O1292" i="1"/>
  <c r="P1292" i="1"/>
  <c r="O1190" i="1"/>
  <c r="P1190" i="1"/>
  <c r="O1083" i="1"/>
  <c r="P1083" i="1"/>
  <c r="P474" i="1"/>
  <c r="O474" i="1"/>
  <c r="O262" i="1"/>
  <c r="P262" i="1"/>
  <c r="P1448" i="1"/>
  <c r="O1448" i="1"/>
  <c r="P1375" i="1"/>
  <c r="O1364" i="1"/>
  <c r="P1364" i="1"/>
  <c r="O1352" i="1"/>
  <c r="P1352" i="1"/>
  <c r="O1150" i="1"/>
  <c r="P1150" i="1"/>
  <c r="P1099" i="1"/>
  <c r="O1099" i="1"/>
  <c r="O1035" i="1"/>
  <c r="P1035" i="1"/>
  <c r="O1017" i="1"/>
  <c r="P1017" i="1"/>
  <c r="O986" i="1"/>
  <c r="P986" i="1"/>
  <c r="O822" i="1"/>
  <c r="P822" i="1"/>
  <c r="P732" i="1"/>
  <c r="O732" i="1"/>
  <c r="O643" i="1"/>
  <c r="P643" i="1"/>
  <c r="O582" i="1"/>
  <c r="P582" i="1"/>
  <c r="O556" i="1"/>
  <c r="P556" i="1"/>
  <c r="O544" i="1"/>
  <c r="P544" i="1"/>
  <c r="O427" i="1"/>
  <c r="P427" i="1"/>
  <c r="P294" i="1"/>
  <c r="O275" i="1"/>
  <c r="P275" i="1"/>
  <c r="P211" i="1"/>
  <c r="O211" i="1"/>
  <c r="O147" i="1"/>
  <c r="P147" i="1"/>
  <c r="O19" i="1"/>
  <c r="P19" i="1"/>
  <c r="O1659" i="1"/>
  <c r="P1659" i="1"/>
  <c r="P2006" i="1"/>
  <c r="O1894" i="1"/>
  <c r="P1894" i="1"/>
  <c r="O2068" i="1"/>
  <c r="P2068" i="1"/>
  <c r="O1880" i="1"/>
  <c r="P1880" i="1"/>
  <c r="O1680" i="1"/>
  <c r="P1680" i="1"/>
  <c r="O678" i="1"/>
  <c r="P678" i="1"/>
  <c r="O305" i="1"/>
  <c r="P305" i="1"/>
  <c r="O72" i="1"/>
  <c r="P72" i="1"/>
  <c r="O1446" i="1"/>
  <c r="P1446" i="1"/>
  <c r="O1438" i="1"/>
  <c r="P1438" i="1"/>
  <c r="P1059" i="1"/>
  <c r="O1059" i="1"/>
  <c r="O1449" i="1"/>
  <c r="P1449" i="1"/>
  <c r="O1412" i="1"/>
  <c r="P1412" i="1"/>
  <c r="O1398" i="1"/>
  <c r="P1398" i="1"/>
  <c r="O1355" i="1"/>
  <c r="P1355" i="1"/>
  <c r="O1346" i="1"/>
  <c r="P1346" i="1"/>
  <c r="P1319" i="1"/>
  <c r="O1266" i="1"/>
  <c r="P1266" i="1"/>
  <c r="O1243" i="1"/>
  <c r="P1243" i="1"/>
  <c r="O1232" i="1"/>
  <c r="P1232" i="1"/>
  <c r="O1218" i="1"/>
  <c r="P1218" i="1"/>
  <c r="O1207" i="1"/>
  <c r="P1207" i="1"/>
  <c r="P1192" i="1"/>
  <c r="O1192" i="1"/>
  <c r="O1166" i="1"/>
  <c r="P1166" i="1"/>
  <c r="O1152" i="1"/>
  <c r="P1152" i="1"/>
  <c r="P1027" i="1"/>
  <c r="O1027" i="1"/>
  <c r="O977" i="1"/>
  <c r="P977" i="1"/>
  <c r="O967" i="1"/>
  <c r="P967" i="1"/>
  <c r="O953" i="1"/>
  <c r="P953" i="1"/>
  <c r="O942" i="1"/>
  <c r="P942" i="1"/>
  <c r="O928" i="1"/>
  <c r="P928" i="1"/>
  <c r="O902" i="1"/>
  <c r="P902" i="1"/>
  <c r="O863" i="1"/>
  <c r="P863" i="1"/>
  <c r="O849" i="1"/>
  <c r="P849" i="1"/>
  <c r="O824" i="1"/>
  <c r="P824" i="1"/>
  <c r="O785" i="1"/>
  <c r="P785" i="1"/>
  <c r="O759" i="1"/>
  <c r="P759" i="1"/>
  <c r="O748" i="1"/>
  <c r="P748" i="1"/>
  <c r="O734" i="1"/>
  <c r="P734" i="1"/>
  <c r="P695" i="1"/>
  <c r="O656" i="1"/>
  <c r="P656" i="1"/>
  <c r="O635" i="1"/>
  <c r="P635" i="1"/>
  <c r="O603" i="1"/>
  <c r="P603" i="1"/>
  <c r="P571" i="1"/>
  <c r="O571" i="1"/>
  <c r="O558" i="1"/>
  <c r="P558" i="1"/>
  <c r="P548" i="1"/>
  <c r="O515" i="1"/>
  <c r="O486" i="1"/>
  <c r="P486" i="1"/>
  <c r="O430" i="1"/>
  <c r="P430" i="1"/>
  <c r="O408" i="1"/>
  <c r="P408" i="1"/>
  <c r="P1788" i="1"/>
  <c r="O1788" i="1"/>
  <c r="P1772" i="1"/>
  <c r="O1772" i="1"/>
  <c r="P1740" i="1"/>
  <c r="O1740" i="1"/>
  <c r="O1718" i="1"/>
  <c r="P1718" i="1"/>
  <c r="O1700" i="1"/>
  <c r="P1700" i="1"/>
  <c r="O1534" i="1"/>
  <c r="P1534" i="1"/>
  <c r="O1499" i="1"/>
  <c r="P1499" i="1"/>
  <c r="P1988" i="1"/>
  <c r="O1943" i="1"/>
  <c r="P1943" i="1"/>
  <c r="O1822" i="1"/>
  <c r="P1822" i="1"/>
  <c r="P2012" i="1"/>
  <c r="P1993" i="1"/>
  <c r="O1993" i="1"/>
  <c r="O1969" i="1"/>
  <c r="P1969" i="1"/>
  <c r="P1849" i="1"/>
  <c r="O1849" i="1"/>
  <c r="O2017" i="1"/>
  <c r="P2017" i="1"/>
  <c r="P1426" i="1"/>
  <c r="O1426" i="1"/>
  <c r="O1081" i="1"/>
  <c r="P1081" i="1"/>
  <c r="O1039" i="1"/>
  <c r="P1039" i="1"/>
  <c r="O431" i="1"/>
  <c r="P431" i="1"/>
  <c r="O359" i="1"/>
  <c r="P359" i="1"/>
  <c r="O304" i="1"/>
  <c r="P304" i="1"/>
  <c r="O71" i="1"/>
  <c r="O1318" i="1"/>
  <c r="P1318" i="1"/>
  <c r="O342" i="1"/>
  <c r="P342" i="1"/>
  <c r="O1899" i="1"/>
  <c r="P1899" i="1"/>
  <c r="O1384" i="1"/>
  <c r="P1384" i="1"/>
  <c r="O1329" i="1"/>
  <c r="P1329" i="1"/>
  <c r="P1244" i="1"/>
  <c r="O1244" i="1"/>
  <c r="O1022" i="1"/>
  <c r="P1022" i="1"/>
  <c r="O552" i="1"/>
  <c r="P552" i="1"/>
  <c r="P1275" i="1"/>
  <c r="O1144" i="1"/>
  <c r="O2028" i="1"/>
  <c r="P2028" i="1"/>
  <c r="O1980" i="1"/>
  <c r="P1980" i="1"/>
  <c r="O1972" i="1"/>
  <c r="P1972" i="1"/>
  <c r="O1932" i="1"/>
  <c r="P1932" i="1"/>
  <c r="O1828" i="1"/>
  <c r="P1828" i="1"/>
  <c r="O1804" i="1"/>
  <c r="P1804" i="1"/>
  <c r="P1660" i="1"/>
  <c r="O1660" i="1"/>
  <c r="O964" i="1"/>
  <c r="P964" i="1"/>
  <c r="O952" i="1"/>
  <c r="P952" i="1"/>
  <c r="P938" i="1"/>
  <c r="O938" i="1"/>
  <c r="O913" i="1"/>
  <c r="P913" i="1"/>
  <c r="O873" i="1"/>
  <c r="P873" i="1"/>
  <c r="O848" i="1"/>
  <c r="P848" i="1"/>
  <c r="O809" i="1"/>
  <c r="P809" i="1"/>
  <c r="O784" i="1"/>
  <c r="P784" i="1"/>
  <c r="O758" i="1"/>
  <c r="P758" i="1"/>
  <c r="O744" i="1"/>
  <c r="P744" i="1"/>
  <c r="O694" i="1"/>
  <c r="P694" i="1"/>
  <c r="O680" i="1"/>
  <c r="P680" i="1"/>
  <c r="O644" i="1"/>
  <c r="P644" i="1"/>
  <c r="O632" i="1"/>
  <c r="P632" i="1"/>
  <c r="O622" i="1"/>
  <c r="P622" i="1"/>
  <c r="O600" i="1"/>
  <c r="P600" i="1"/>
  <c r="O580" i="1"/>
  <c r="P580" i="1"/>
  <c r="O547" i="1"/>
  <c r="O535" i="1"/>
  <c r="P535" i="1"/>
  <c r="O514" i="1"/>
  <c r="P514" i="1"/>
  <c r="O398" i="1"/>
  <c r="O388" i="1"/>
  <c r="P388" i="1"/>
  <c r="P372" i="1"/>
  <c r="O340" i="1"/>
  <c r="P340" i="1"/>
  <c r="O324" i="1"/>
  <c r="P324" i="1"/>
  <c r="O316" i="1"/>
  <c r="P316" i="1"/>
  <c r="P300" i="1"/>
  <c r="O292" i="1"/>
  <c r="O284" i="1"/>
  <c r="P284" i="1"/>
  <c r="O276" i="1"/>
  <c r="P276" i="1"/>
  <c r="O268" i="1"/>
  <c r="P268" i="1"/>
  <c r="O252" i="1"/>
  <c r="P252" i="1"/>
  <c r="O228" i="1"/>
  <c r="P228" i="1"/>
  <c r="O220" i="1"/>
  <c r="P220" i="1"/>
  <c r="O212" i="1"/>
  <c r="P212" i="1"/>
  <c r="O204" i="1"/>
  <c r="P204" i="1"/>
  <c r="O172" i="1"/>
  <c r="O148" i="1"/>
  <c r="P148" i="1"/>
  <c r="O132" i="1"/>
  <c r="P132" i="1"/>
  <c r="O124" i="1"/>
  <c r="P124" i="1"/>
  <c r="O116" i="1"/>
  <c r="O100" i="1"/>
  <c r="P100" i="1"/>
  <c r="O84" i="1"/>
  <c r="P84" i="1"/>
  <c r="O76" i="1"/>
  <c r="P76" i="1"/>
  <c r="O68" i="1"/>
  <c r="P68" i="1"/>
  <c r="O60" i="1"/>
  <c r="P60" i="1"/>
  <c r="O36" i="1"/>
  <c r="P36" i="1"/>
  <c r="O28" i="1"/>
  <c r="P28" i="1"/>
  <c r="O20" i="1"/>
  <c r="P20" i="1"/>
  <c r="O12" i="1"/>
  <c r="P12" i="1"/>
  <c r="P1768" i="1"/>
  <c r="O1768" i="1"/>
  <c r="P1751" i="1"/>
  <c r="O1716" i="1"/>
  <c r="O1512" i="1"/>
  <c r="P1512" i="1"/>
  <c r="O1503" i="1"/>
  <c r="P1503" i="1"/>
  <c r="O2014" i="1"/>
  <c r="P2014" i="1"/>
  <c r="O1958" i="1"/>
  <c r="P1958" i="1"/>
  <c r="O2011" i="1"/>
  <c r="P2011" i="1"/>
  <c r="O1929" i="1"/>
  <c r="P1929" i="1"/>
  <c r="O1868" i="1"/>
  <c r="P1868" i="1"/>
  <c r="P1812" i="1"/>
  <c r="O1812" i="1"/>
  <c r="O2064" i="1"/>
  <c r="P2064" i="1"/>
  <c r="P1881" i="1"/>
  <c r="O1881" i="1"/>
  <c r="O1815" i="1"/>
  <c r="P1815" i="1"/>
  <c r="P1576" i="1"/>
  <c r="O1576" i="1"/>
  <c r="O1080" i="1"/>
  <c r="P1080" i="1"/>
  <c r="P585" i="1"/>
  <c r="O585" i="1"/>
  <c r="O297" i="1"/>
  <c r="P297" i="1"/>
  <c r="O120" i="1"/>
  <c r="P120" i="1"/>
  <c r="O1964" i="1"/>
  <c r="O302" i="1"/>
  <c r="P302" i="1"/>
  <c r="O2027" i="1"/>
  <c r="P2027" i="1"/>
  <c r="O1963" i="1"/>
  <c r="P1963" i="1"/>
  <c r="O1926" i="1"/>
  <c r="P1926" i="1"/>
  <c r="P1652" i="1"/>
  <c r="O1652" i="1"/>
  <c r="O1515" i="1"/>
  <c r="P1515" i="1"/>
  <c r="O1476" i="1"/>
  <c r="P1476" i="1"/>
  <c r="O1326" i="1"/>
  <c r="P1326" i="1"/>
  <c r="O697" i="1"/>
  <c r="P697" i="1"/>
  <c r="O270" i="1"/>
  <c r="P270" i="1"/>
  <c r="O216" i="1"/>
  <c r="P216" i="1"/>
  <c r="O113" i="1"/>
  <c r="P113" i="1"/>
  <c r="O1747" i="1"/>
  <c r="O2059" i="1"/>
  <c r="P2059" i="1"/>
  <c r="O2043" i="1"/>
  <c r="P2043" i="1"/>
  <c r="O2003" i="1"/>
  <c r="P2003" i="1"/>
  <c r="P1971" i="1"/>
  <c r="O1971" i="1"/>
  <c r="O1931" i="1"/>
  <c r="P1931" i="1"/>
  <c r="O1923" i="1"/>
  <c r="P1923" i="1"/>
  <c r="O1915" i="1"/>
  <c r="P1915" i="1"/>
  <c r="O1883" i="1"/>
  <c r="P1883" i="1"/>
  <c r="O1875" i="1"/>
  <c r="P1875" i="1"/>
  <c r="O1843" i="1"/>
  <c r="P1843" i="1"/>
  <c r="O1827" i="1"/>
  <c r="P1827" i="1"/>
  <c r="P1787" i="1"/>
  <c r="O1691" i="1"/>
  <c r="P1691" i="1"/>
  <c r="O1531" i="1"/>
  <c r="P1531" i="1"/>
  <c r="P1459" i="1"/>
  <c r="O1459" i="1"/>
  <c r="O1403" i="1"/>
  <c r="P1403" i="1"/>
  <c r="O1211" i="1"/>
  <c r="P1211" i="1"/>
  <c r="O1472" i="1"/>
  <c r="P1472" i="1"/>
  <c r="O1432" i="1"/>
  <c r="P1432" i="1"/>
  <c r="O1382" i="1"/>
  <c r="P1382" i="1"/>
  <c r="P1372" i="1"/>
  <c r="O1372" i="1"/>
  <c r="O1342" i="1"/>
  <c r="P1342" i="1"/>
  <c r="P1324" i="1"/>
  <c r="O1324" i="1"/>
  <c r="O1300" i="1"/>
  <c r="O1290" i="1"/>
  <c r="P1290" i="1"/>
  <c r="O1281" i="1"/>
  <c r="P1281" i="1"/>
  <c r="P1272" i="1"/>
  <c r="O1272" i="1"/>
  <c r="O1250" i="1"/>
  <c r="P1250" i="1"/>
  <c r="P1240" i="1"/>
  <c r="O1240" i="1"/>
  <c r="O1226" i="1"/>
  <c r="P1226" i="1"/>
  <c r="O1215" i="1"/>
  <c r="P1215" i="1"/>
  <c r="O1200" i="1"/>
  <c r="P1200" i="1"/>
  <c r="P1175" i="1"/>
  <c r="O1160" i="1"/>
  <c r="P1160" i="1"/>
  <c r="O1115" i="1"/>
  <c r="P1115" i="1"/>
  <c r="P1076" i="1"/>
  <c r="O1067" i="1"/>
  <c r="P1067" i="1"/>
  <c r="O1051" i="1"/>
  <c r="P1051" i="1"/>
  <c r="O1043" i="1"/>
  <c r="P1043" i="1"/>
  <c r="O994" i="1"/>
  <c r="P994" i="1"/>
  <c r="O984" i="1"/>
  <c r="P984" i="1"/>
  <c r="O962" i="1"/>
  <c r="P962" i="1"/>
  <c r="O936" i="1"/>
  <c r="P936" i="1"/>
  <c r="O922" i="1"/>
  <c r="P922" i="1"/>
  <c r="O896" i="1"/>
  <c r="P896" i="1"/>
  <c r="O857" i="1"/>
  <c r="P857" i="1"/>
  <c r="O846" i="1"/>
  <c r="P846" i="1"/>
  <c r="O832" i="1"/>
  <c r="P832" i="1"/>
  <c r="O807" i="1"/>
  <c r="P807" i="1"/>
  <c r="O793" i="1"/>
  <c r="P793" i="1"/>
  <c r="P756" i="1"/>
  <c r="O756" i="1"/>
  <c r="O728" i="1"/>
  <c r="P728" i="1"/>
  <c r="O692" i="1"/>
  <c r="P692" i="1"/>
  <c r="O664" i="1"/>
  <c r="P664" i="1"/>
  <c r="P652" i="1"/>
  <c r="O652" i="1"/>
  <c r="O630" i="1"/>
  <c r="P630" i="1"/>
  <c r="O598" i="1"/>
  <c r="P598" i="1"/>
  <c r="O588" i="1"/>
  <c r="P588" i="1"/>
  <c r="O566" i="1"/>
  <c r="P566" i="1"/>
  <c r="O492" i="1"/>
  <c r="P492" i="1"/>
  <c r="O482" i="1"/>
  <c r="P482" i="1"/>
  <c r="O436" i="1"/>
  <c r="P436" i="1"/>
  <c r="O426" i="1"/>
  <c r="P426" i="1"/>
  <c r="O386" i="1"/>
  <c r="P386" i="1"/>
  <c r="O378" i="1"/>
  <c r="P378" i="1"/>
  <c r="O370" i="1"/>
  <c r="P370" i="1"/>
  <c r="O362" i="1"/>
  <c r="P362" i="1"/>
  <c r="O330" i="1"/>
  <c r="P330" i="1"/>
  <c r="O186" i="1"/>
  <c r="P186" i="1"/>
  <c r="O130" i="1"/>
  <c r="P130" i="1"/>
  <c r="O26" i="1"/>
  <c r="P26" i="1"/>
  <c r="O18" i="1"/>
  <c r="P18" i="1"/>
  <c r="O1734" i="1"/>
  <c r="P1734" i="1"/>
  <c r="O1712" i="1"/>
  <c r="P1712" i="1"/>
  <c r="O1608" i="1"/>
  <c r="P1608" i="1"/>
  <c r="O1587" i="1"/>
  <c r="P1587" i="1"/>
  <c r="O1233" i="1"/>
  <c r="P1233" i="1"/>
  <c r="O1984" i="1"/>
  <c r="P1984" i="1"/>
  <c r="O1951" i="1"/>
  <c r="P1951" i="1"/>
  <c r="O1939" i="1"/>
  <c r="P1939" i="1"/>
  <c r="O1872" i="1"/>
  <c r="P1872" i="1"/>
  <c r="O1336" i="1"/>
  <c r="P1336" i="1"/>
  <c r="O1295" i="1"/>
  <c r="P1295" i="1"/>
  <c r="O657" i="1"/>
  <c r="P657" i="1"/>
  <c r="O616" i="1"/>
  <c r="P616" i="1"/>
  <c r="O577" i="1"/>
  <c r="P577" i="1"/>
  <c r="O225" i="1"/>
  <c r="P225" i="1"/>
  <c r="P154" i="1"/>
  <c r="O111" i="1"/>
  <c r="P111" i="1"/>
  <c r="O24" i="1"/>
  <c r="P24" i="1"/>
  <c r="P1620" i="1"/>
  <c r="O438" i="1"/>
  <c r="P438" i="1"/>
  <c r="P1779" i="1"/>
  <c r="P1460" i="1"/>
  <c r="O1460" i="1"/>
  <c r="O990" i="1"/>
  <c r="P990" i="1"/>
  <c r="O899" i="1"/>
  <c r="P899" i="1"/>
  <c r="O303" i="1"/>
  <c r="P303" i="1"/>
  <c r="P2004" i="1"/>
  <c r="P1406" i="1"/>
  <c r="P939" i="1"/>
  <c r="O1371" i="1"/>
  <c r="P1371" i="1"/>
  <c r="O1350" i="1"/>
  <c r="P1350" i="1"/>
  <c r="P1332" i="1"/>
  <c r="O1332" i="1"/>
  <c r="O1323" i="1"/>
  <c r="P1323" i="1"/>
  <c r="O1315" i="1"/>
  <c r="P1315" i="1"/>
  <c r="O1299" i="1"/>
  <c r="P1299" i="1"/>
  <c r="O1280" i="1"/>
  <c r="P1280" i="1"/>
  <c r="O1259" i="1"/>
  <c r="P1259" i="1"/>
  <c r="O1225" i="1"/>
  <c r="P1225" i="1"/>
  <c r="O1214" i="1"/>
  <c r="P1214" i="1"/>
  <c r="O1185" i="1"/>
  <c r="P1185" i="1"/>
  <c r="O1174" i="1"/>
  <c r="P1174" i="1"/>
  <c r="O1134" i="1"/>
  <c r="P1134" i="1"/>
  <c r="O1124" i="1"/>
  <c r="P1124" i="1"/>
  <c r="O1102" i="1"/>
  <c r="P1102" i="1"/>
  <c r="O1075" i="1"/>
  <c r="P1075" i="1"/>
  <c r="O1058" i="1"/>
  <c r="P1058" i="1"/>
  <c r="O1050" i="1"/>
  <c r="P1050" i="1"/>
  <c r="P1032" i="1"/>
  <c r="O1032" i="1"/>
  <c r="O1023" i="1"/>
  <c r="P1023" i="1"/>
  <c r="O1003" i="1"/>
  <c r="P1003" i="1"/>
  <c r="O983" i="1"/>
  <c r="P983" i="1"/>
  <c r="O971" i="1"/>
  <c r="P971" i="1"/>
  <c r="O961" i="1"/>
  <c r="P961" i="1"/>
  <c r="O935" i="1"/>
  <c r="P935" i="1"/>
  <c r="O921" i="1"/>
  <c r="P921" i="1"/>
  <c r="O881" i="1"/>
  <c r="P881" i="1"/>
  <c r="P870" i="1"/>
  <c r="O870" i="1"/>
  <c r="O856" i="1"/>
  <c r="P856" i="1"/>
  <c r="O817" i="1"/>
  <c r="P817" i="1"/>
  <c r="O792" i="1"/>
  <c r="P792" i="1"/>
  <c r="O780" i="1"/>
  <c r="P780" i="1"/>
  <c r="O752" i="1"/>
  <c r="P752" i="1"/>
  <c r="O727" i="1"/>
  <c r="P727" i="1"/>
  <c r="O716" i="1"/>
  <c r="P716" i="1"/>
  <c r="O688" i="1"/>
  <c r="P688" i="1"/>
  <c r="O651" i="1"/>
  <c r="P651" i="1"/>
  <c r="O639" i="1"/>
  <c r="P639" i="1"/>
  <c r="O619" i="1"/>
  <c r="P619" i="1"/>
  <c r="P519" i="1"/>
  <c r="O491" i="1"/>
  <c r="P491" i="1"/>
  <c r="O471" i="1"/>
  <c r="P471" i="1"/>
  <c r="O462" i="1"/>
  <c r="P462" i="1"/>
  <c r="P444" i="1"/>
  <c r="O444" i="1"/>
  <c r="O435" i="1"/>
  <c r="O424" i="1"/>
  <c r="P424" i="1"/>
  <c r="O414" i="1"/>
  <c r="P414" i="1"/>
  <c r="O377" i="1"/>
  <c r="P377" i="1"/>
  <c r="O321" i="1"/>
  <c r="P321" i="1"/>
  <c r="O273" i="1"/>
  <c r="P273" i="1"/>
  <c r="O241" i="1"/>
  <c r="P241" i="1"/>
  <c r="O233" i="1"/>
  <c r="P233" i="1"/>
  <c r="O201" i="1"/>
  <c r="P201" i="1"/>
  <c r="O121" i="1"/>
  <c r="P121" i="1"/>
  <c r="O73" i="1"/>
  <c r="P73" i="1"/>
  <c r="O57" i="1"/>
  <c r="P57" i="1"/>
  <c r="O41" i="1"/>
  <c r="P41" i="1"/>
  <c r="O25" i="1"/>
  <c r="P25" i="1"/>
  <c r="O1606" i="1"/>
  <c r="P1606" i="1"/>
  <c r="O1584" i="1"/>
  <c r="P1584" i="1"/>
  <c r="P1544" i="1"/>
  <c r="O1544" i="1"/>
  <c r="O1507" i="1"/>
  <c r="P1507" i="1"/>
  <c r="O1486" i="1"/>
  <c r="P1486" i="1"/>
  <c r="O1105" i="1"/>
  <c r="P1105" i="1"/>
  <c r="O527" i="1"/>
  <c r="P527" i="1"/>
  <c r="P2051" i="1"/>
  <c r="O2051" i="1"/>
  <c r="O2033" i="1"/>
  <c r="P2033" i="1"/>
  <c r="P1955" i="1"/>
  <c r="O1955" i="1"/>
  <c r="O1857" i="1"/>
  <c r="P1857" i="1"/>
  <c r="O1809" i="1"/>
  <c r="P1809" i="1"/>
  <c r="O1919" i="1"/>
  <c r="P1919" i="1"/>
  <c r="O1719" i="1"/>
  <c r="P1719" i="1"/>
  <c r="O1632" i="1"/>
  <c r="P1632" i="1"/>
  <c r="O1335" i="1"/>
  <c r="P1335" i="1"/>
  <c r="P655" i="1"/>
  <c r="O655" i="1"/>
  <c r="O271" i="1"/>
  <c r="P271" i="1"/>
  <c r="O153" i="1"/>
  <c r="P153" i="1"/>
  <c r="O103" i="1"/>
  <c r="P103" i="1"/>
  <c r="O1038" i="1"/>
  <c r="P1038" i="1"/>
  <c r="O214" i="1"/>
  <c r="P214" i="1"/>
  <c r="O1844" i="1"/>
  <c r="P1844" i="1"/>
  <c r="O1742" i="1"/>
  <c r="P1742" i="1"/>
  <c r="P1688" i="1"/>
  <c r="O1688" i="1"/>
  <c r="O1147" i="1"/>
  <c r="P1147" i="1"/>
  <c r="O811" i="1"/>
  <c r="P811" i="1"/>
  <c r="O642" i="1"/>
  <c r="P642" i="1"/>
  <c r="O404" i="1"/>
  <c r="P404" i="1"/>
  <c r="O102" i="1"/>
  <c r="P102" i="1"/>
  <c r="P523" i="1"/>
  <c r="O1431" i="1"/>
  <c r="P1431" i="1"/>
  <c r="O1455" i="1"/>
  <c r="P1455" i="1"/>
  <c r="O1441" i="1"/>
  <c r="P1441" i="1"/>
  <c r="O1430" i="1"/>
  <c r="P1430" i="1"/>
  <c r="O1415" i="1"/>
  <c r="P1415" i="1"/>
  <c r="O1390" i="1"/>
  <c r="P1390" i="1"/>
  <c r="O1358" i="1"/>
  <c r="O1331" i="1"/>
  <c r="P1331" i="1"/>
  <c r="O1322" i="1"/>
  <c r="P1322" i="1"/>
  <c r="O1314" i="1"/>
  <c r="P1314" i="1"/>
  <c r="O1306" i="1"/>
  <c r="P1306" i="1"/>
  <c r="O1288" i="1"/>
  <c r="P1288" i="1"/>
  <c r="O1248" i="1"/>
  <c r="P1248" i="1"/>
  <c r="O1210" i="1"/>
  <c r="P1210" i="1"/>
  <c r="O1184" i="1"/>
  <c r="P1184" i="1"/>
  <c r="O1158" i="1"/>
  <c r="P1158" i="1"/>
  <c r="O1111" i="1"/>
  <c r="P1111" i="1"/>
  <c r="O1092" i="1"/>
  <c r="P1092" i="1"/>
  <c r="O1065" i="1"/>
  <c r="P1065" i="1"/>
  <c r="O1057" i="1"/>
  <c r="P1057" i="1"/>
  <c r="O1049" i="1"/>
  <c r="P1049" i="1"/>
  <c r="O1002" i="1"/>
  <c r="P1002" i="1"/>
  <c r="O970" i="1"/>
  <c r="P970" i="1"/>
  <c r="O959" i="1"/>
  <c r="P959" i="1"/>
  <c r="O945" i="1"/>
  <c r="P945" i="1"/>
  <c r="O934" i="1"/>
  <c r="P934" i="1"/>
  <c r="O920" i="1"/>
  <c r="P920" i="1"/>
  <c r="O905" i="1"/>
  <c r="P905" i="1"/>
  <c r="O894" i="1"/>
  <c r="P894" i="1"/>
  <c r="O880" i="1"/>
  <c r="P880" i="1"/>
  <c r="O841" i="1"/>
  <c r="P841" i="1"/>
  <c r="P830" i="1"/>
  <c r="O830" i="1"/>
  <c r="O791" i="1"/>
  <c r="P791" i="1"/>
  <c r="O776" i="1"/>
  <c r="P776" i="1"/>
  <c r="O751" i="1"/>
  <c r="P751" i="1"/>
  <c r="O740" i="1"/>
  <c r="P740" i="1"/>
  <c r="O726" i="1"/>
  <c r="P726" i="1"/>
  <c r="O662" i="1"/>
  <c r="P662" i="1"/>
  <c r="O574" i="1"/>
  <c r="P574" i="1"/>
  <c r="O563" i="1"/>
  <c r="P563" i="1"/>
  <c r="O518" i="1"/>
  <c r="P518" i="1"/>
  <c r="O490" i="1"/>
  <c r="P490" i="1"/>
  <c r="P470" i="1"/>
  <c r="O443" i="1"/>
  <c r="P443" i="1"/>
  <c r="P1758" i="1"/>
  <c r="O1726" i="1"/>
  <c r="P1726" i="1"/>
  <c r="O1664" i="1"/>
  <c r="P1664" i="1"/>
  <c r="O1648" i="1"/>
  <c r="P1648" i="1"/>
  <c r="P1600" i="1"/>
  <c r="O1600" i="1"/>
  <c r="O1073" i="1"/>
  <c r="P1073" i="1"/>
  <c r="O1487" i="1"/>
  <c r="P1487" i="1"/>
  <c r="O1918" i="1"/>
  <c r="P1918" i="1"/>
  <c r="O1830" i="1"/>
  <c r="P1830" i="1"/>
  <c r="O2031" i="1"/>
  <c r="P2031" i="1"/>
  <c r="O1913" i="1"/>
  <c r="P1913" i="1"/>
  <c r="O1983" i="1"/>
  <c r="P1983" i="1"/>
  <c r="O1784" i="1"/>
  <c r="P1784" i="1"/>
  <c r="O1328" i="1"/>
  <c r="P1328" i="1"/>
  <c r="O778" i="1"/>
  <c r="P778" i="1"/>
  <c r="O256" i="1"/>
  <c r="P256" i="1"/>
  <c r="O152" i="1"/>
  <c r="P152" i="1"/>
  <c r="O54" i="1"/>
  <c r="P54" i="1"/>
  <c r="P1945" i="1"/>
  <c r="O1945" i="1"/>
  <c r="O1732" i="1"/>
  <c r="P1732" i="1"/>
  <c r="P1596" i="1"/>
  <c r="O1596" i="1"/>
  <c r="O1496" i="1"/>
  <c r="P1496" i="1"/>
  <c r="O1442" i="1"/>
  <c r="P1442" i="1"/>
  <c r="O974" i="1"/>
  <c r="P974" i="1"/>
  <c r="O564" i="1"/>
  <c r="P564" i="1"/>
  <c r="O432" i="1"/>
  <c r="P432" i="1"/>
  <c r="P823" i="1"/>
  <c r="O1456" i="1"/>
  <c r="P1456" i="1"/>
  <c r="O1470" i="1"/>
  <c r="P1470" i="1"/>
  <c r="O1466" i="1"/>
  <c r="P1466" i="1"/>
  <c r="O1414" i="1"/>
  <c r="P1414" i="1"/>
  <c r="P1400" i="1"/>
  <c r="O1400" i="1"/>
  <c r="O1367" i="1"/>
  <c r="P1367" i="1"/>
  <c r="O1339" i="1"/>
  <c r="P1339" i="1"/>
  <c r="O1330" i="1"/>
  <c r="P1330" i="1"/>
  <c r="O1321" i="1"/>
  <c r="P1321" i="1"/>
  <c r="O1313" i="1"/>
  <c r="P1313" i="1"/>
  <c r="O1278" i="1"/>
  <c r="P1278" i="1"/>
  <c r="P1268" i="1"/>
  <c r="O1268" i="1"/>
  <c r="O1257" i="1"/>
  <c r="P1257" i="1"/>
  <c r="P1235" i="1"/>
  <c r="O1235" i="1"/>
  <c r="O1223" i="1"/>
  <c r="P1223" i="1"/>
  <c r="O1209" i="1"/>
  <c r="P1209" i="1"/>
  <c r="O1168" i="1"/>
  <c r="P1168" i="1"/>
  <c r="O1143" i="1"/>
  <c r="P1143" i="1"/>
  <c r="P1132" i="1"/>
  <c r="O1120" i="1"/>
  <c r="P1120" i="1"/>
  <c r="P1100" i="1"/>
  <c r="O1100" i="1"/>
  <c r="O1091" i="1"/>
  <c r="P1091" i="1"/>
  <c r="O1072" i="1"/>
  <c r="P1072" i="1"/>
  <c r="O1011" i="1"/>
  <c r="P1011" i="1"/>
  <c r="O1001" i="1"/>
  <c r="P1001" i="1"/>
  <c r="O991" i="1"/>
  <c r="P991" i="1"/>
  <c r="O979" i="1"/>
  <c r="P979" i="1"/>
  <c r="O969" i="1"/>
  <c r="P969" i="1"/>
  <c r="O919" i="1"/>
  <c r="P919" i="1"/>
  <c r="O904" i="1"/>
  <c r="P904" i="1"/>
  <c r="O865" i="1"/>
  <c r="P865" i="1"/>
  <c r="O840" i="1"/>
  <c r="P840" i="1"/>
  <c r="O801" i="1"/>
  <c r="P801" i="1"/>
  <c r="O775" i="1"/>
  <c r="P775" i="1"/>
  <c r="O764" i="1"/>
  <c r="P764" i="1"/>
  <c r="O750" i="1"/>
  <c r="P750" i="1"/>
  <c r="O736" i="1"/>
  <c r="P736" i="1"/>
  <c r="O711" i="1"/>
  <c r="P711" i="1"/>
  <c r="P700" i="1"/>
  <c r="O700" i="1"/>
  <c r="O672" i="1"/>
  <c r="P672" i="1"/>
  <c r="O647" i="1"/>
  <c r="P647" i="1"/>
  <c r="P627" i="1"/>
  <c r="O627" i="1"/>
  <c r="O595" i="1"/>
  <c r="P595" i="1"/>
  <c r="O583" i="1"/>
  <c r="O560" i="1"/>
  <c r="P560" i="1"/>
  <c r="O540" i="1"/>
  <c r="P540" i="1"/>
  <c r="O499" i="1"/>
  <c r="P499" i="1"/>
  <c r="O478" i="1"/>
  <c r="P478" i="1"/>
  <c r="O442" i="1"/>
  <c r="P442" i="1"/>
  <c r="O351" i="1"/>
  <c r="P351" i="1"/>
  <c r="O47" i="1"/>
  <c r="P47" i="1"/>
  <c r="O1790" i="1"/>
  <c r="P1790" i="1"/>
  <c r="O1646" i="1"/>
  <c r="P1646" i="1"/>
  <c r="O1539" i="1"/>
  <c r="P1539" i="1"/>
  <c r="O1523" i="1"/>
  <c r="P1523" i="1"/>
  <c r="O1551" i="1"/>
  <c r="P1551" i="1"/>
  <c r="O2035" i="1"/>
  <c r="P2035" i="1"/>
  <c r="O1979" i="1"/>
  <c r="P1979" i="1"/>
  <c r="O1911" i="1"/>
  <c r="P1911" i="1"/>
  <c r="O1876" i="1"/>
  <c r="P1876" i="1"/>
  <c r="O1854" i="1"/>
  <c r="P1854" i="1"/>
  <c r="O1847" i="1"/>
  <c r="P1847" i="1"/>
  <c r="O1528" i="1"/>
  <c r="P1528" i="1"/>
  <c r="P1369" i="1"/>
  <c r="O1369" i="1"/>
  <c r="O1055" i="1"/>
  <c r="P1055" i="1"/>
  <c r="O713" i="1"/>
  <c r="P713" i="1"/>
  <c r="O207" i="1"/>
  <c r="P207" i="1"/>
  <c r="O1782" i="1"/>
  <c r="P1782" i="1"/>
  <c r="O638" i="1"/>
  <c r="P638" i="1"/>
  <c r="O358" i="1"/>
  <c r="O1835" i="1"/>
  <c r="P1835" i="1"/>
  <c r="O1731" i="1"/>
  <c r="P1731" i="1"/>
  <c r="O1678" i="1"/>
  <c r="P1678" i="1"/>
  <c r="O1548" i="1"/>
  <c r="P1548" i="1"/>
  <c r="O1494" i="1"/>
  <c r="P1494" i="1"/>
  <c r="O1188" i="1"/>
  <c r="P1188" i="1"/>
  <c r="P1944" i="1"/>
  <c r="P766" i="1"/>
  <c r="O476" i="1"/>
  <c r="P476" i="1"/>
  <c r="P1905" i="1"/>
  <c r="O1905" i="1"/>
  <c r="O1603" i="1"/>
  <c r="P1603" i="1"/>
  <c r="P1386" i="1"/>
  <c r="O1386" i="1"/>
  <c r="O948" i="1"/>
  <c r="P948" i="1"/>
  <c r="O810" i="1"/>
  <c r="P810" i="1"/>
  <c r="O562" i="1"/>
  <c r="P562" i="1"/>
  <c r="O112" i="1"/>
  <c r="P112" i="1"/>
  <c r="P322" i="1"/>
  <c r="P1628" i="1"/>
  <c r="O1628" i="1"/>
  <c r="O1492" i="1"/>
  <c r="P1492" i="1"/>
  <c r="P1468" i="1"/>
  <c r="O1468" i="1"/>
  <c r="P1260" i="1"/>
  <c r="O1260" i="1"/>
  <c r="O1236" i="1"/>
  <c r="P1236" i="1"/>
  <c r="P1228" i="1"/>
  <c r="O1228" i="1"/>
  <c r="O1220" i="1"/>
  <c r="P1220" i="1"/>
  <c r="P996" i="1"/>
  <c r="O996" i="1"/>
  <c r="O956" i="1"/>
  <c r="O932" i="1"/>
  <c r="P932" i="1"/>
  <c r="P900" i="1"/>
  <c r="O900" i="1"/>
  <c r="O892" i="1"/>
  <c r="P892" i="1"/>
  <c r="P884" i="1"/>
  <c r="O884" i="1"/>
  <c r="P828" i="1"/>
  <c r="O828" i="1"/>
  <c r="P804" i="1"/>
  <c r="O804" i="1"/>
  <c r="O988" i="1"/>
  <c r="P988" i="1"/>
  <c r="O940" i="1"/>
  <c r="P940" i="1"/>
  <c r="P796" i="1"/>
  <c r="O796" i="1"/>
  <c r="O596" i="1"/>
  <c r="P596" i="1"/>
  <c r="O505" i="1"/>
  <c r="P505" i="1"/>
  <c r="O289" i="1"/>
  <c r="P289" i="1"/>
  <c r="O185" i="1"/>
  <c r="P185" i="1"/>
  <c r="P1707" i="1"/>
  <c r="P2019" i="1"/>
  <c r="O2019" i="1"/>
  <c r="O1947" i="1"/>
  <c r="P1947" i="1"/>
  <c r="O1891" i="1"/>
  <c r="P1891" i="1"/>
  <c r="O1819" i="1"/>
  <c r="P1819" i="1"/>
  <c r="P1795" i="1"/>
  <c r="O1763" i="1"/>
  <c r="P1763" i="1"/>
  <c r="O1755" i="1"/>
  <c r="P1755" i="1"/>
  <c r="O1667" i="1"/>
  <c r="P1667" i="1"/>
  <c r="O1627" i="1"/>
  <c r="P1627" i="1"/>
  <c r="O1619" i="1"/>
  <c r="P1619" i="1"/>
  <c r="O1595" i="1"/>
  <c r="P1595" i="1"/>
  <c r="O1555" i="1"/>
  <c r="P1555" i="1"/>
  <c r="O1491" i="1"/>
  <c r="P1491" i="1"/>
  <c r="P1483" i="1"/>
  <c r="O1483" i="1"/>
  <c r="O1435" i="1"/>
  <c r="P1435" i="1"/>
  <c r="O1427" i="1"/>
  <c r="P1427" i="1"/>
  <c r="P1419" i="1"/>
  <c r="O1419" i="1"/>
  <c r="O1395" i="1"/>
  <c r="P1395" i="1"/>
  <c r="O1203" i="1"/>
  <c r="P1203" i="1"/>
  <c r="O1195" i="1"/>
  <c r="P1195" i="1"/>
  <c r="O1179" i="1"/>
  <c r="P1179" i="1"/>
  <c r="O1171" i="1"/>
  <c r="P1171" i="1"/>
  <c r="P1155" i="1"/>
  <c r="O1139" i="1"/>
  <c r="P1139" i="1"/>
  <c r="O955" i="1"/>
  <c r="P955" i="1"/>
  <c r="P947" i="1"/>
  <c r="O947" i="1"/>
  <c r="O931" i="1"/>
  <c r="P931" i="1"/>
  <c r="O907" i="1"/>
  <c r="P907" i="1"/>
  <c r="P891" i="1"/>
  <c r="O891" i="1"/>
  <c r="P883" i="1"/>
  <c r="O883" i="1"/>
  <c r="O875" i="1"/>
  <c r="P875" i="1"/>
  <c r="O867" i="1"/>
  <c r="P867" i="1"/>
  <c r="O843" i="1"/>
  <c r="P843" i="1"/>
  <c r="O835" i="1"/>
  <c r="P835" i="1"/>
  <c r="P827" i="1"/>
  <c r="O827" i="1"/>
  <c r="O819" i="1"/>
  <c r="P819" i="1"/>
  <c r="O803" i="1"/>
  <c r="P803" i="1"/>
  <c r="O779" i="1"/>
  <c r="P779" i="1"/>
  <c r="O771" i="1"/>
  <c r="P771" i="1"/>
  <c r="O763" i="1"/>
  <c r="P763" i="1"/>
  <c r="P755" i="1"/>
  <c r="O755" i="1"/>
  <c r="O747" i="1"/>
  <c r="P747" i="1"/>
  <c r="O739" i="1"/>
  <c r="P739" i="1"/>
  <c r="O731" i="1"/>
  <c r="O723" i="1"/>
  <c r="O715" i="1"/>
  <c r="P715" i="1"/>
  <c r="P699" i="1"/>
  <c r="O699" i="1"/>
  <c r="O691" i="1"/>
  <c r="P691" i="1"/>
  <c r="P683" i="1"/>
  <c r="O683" i="1"/>
  <c r="O675" i="1"/>
  <c r="P675" i="1"/>
  <c r="O338" i="1"/>
  <c r="P338" i="1"/>
  <c r="O314" i="1"/>
  <c r="P314" i="1"/>
  <c r="O306" i="1"/>
  <c r="O274" i="1"/>
  <c r="P274" i="1"/>
  <c r="O266" i="1"/>
  <c r="O258" i="1"/>
  <c r="P258" i="1"/>
  <c r="O226" i="1"/>
  <c r="P226" i="1"/>
  <c r="O218" i="1"/>
  <c r="P218" i="1"/>
  <c r="O210" i="1"/>
  <c r="P210" i="1"/>
  <c r="O194" i="1"/>
  <c r="P194" i="1"/>
  <c r="O170" i="1"/>
  <c r="P170" i="1"/>
  <c r="O146" i="1"/>
  <c r="P146" i="1"/>
  <c r="O138" i="1"/>
  <c r="O122" i="1"/>
  <c r="P122" i="1"/>
  <c r="O114" i="1"/>
  <c r="P114" i="1"/>
  <c r="P82" i="1"/>
  <c r="O82" i="1"/>
  <c r="O74" i="1"/>
  <c r="P74" i="1"/>
  <c r="O58" i="1"/>
  <c r="P58" i="1"/>
  <c r="P50" i="1"/>
  <c r="O34" i="1"/>
  <c r="P34" i="1"/>
  <c r="O1800" i="1"/>
  <c r="P1800" i="1"/>
  <c r="P1756" i="1"/>
  <c r="O1756" i="1"/>
  <c r="O1656" i="1"/>
  <c r="P1656" i="1"/>
  <c r="O1361" i="1"/>
  <c r="P1361" i="1"/>
  <c r="K1722" i="1"/>
  <c r="M1722" i="1" s="1"/>
  <c r="N1722" i="1" s="1"/>
  <c r="K1690" i="1"/>
  <c r="M1690" i="1" s="1"/>
  <c r="N1690" i="1" s="1"/>
  <c r="K1682" i="1"/>
  <c r="M1682" i="1" s="1"/>
  <c r="N1682" i="1" s="1"/>
  <c r="K1658" i="1"/>
  <c r="M1658" i="1" s="1"/>
  <c r="N1658" i="1" s="1"/>
  <c r="K1650" i="1"/>
  <c r="M1650" i="1" s="1"/>
  <c r="N1650" i="1" s="1"/>
  <c r="K1626" i="1"/>
  <c r="M1626" i="1" s="1"/>
  <c r="N1626" i="1" s="1"/>
  <c r="K1618" i="1"/>
  <c r="M1618" i="1" s="1"/>
  <c r="N1618" i="1" s="1"/>
  <c r="K1594" i="1"/>
  <c r="M1594" i="1" s="1"/>
  <c r="N1594" i="1" s="1"/>
  <c r="K1586" i="1"/>
  <c r="M1586" i="1" s="1"/>
  <c r="N1586" i="1" s="1"/>
  <c r="K1562" i="1"/>
  <c r="M1562" i="1" s="1"/>
  <c r="N1562" i="1" s="1"/>
  <c r="K1554" i="1"/>
  <c r="M1554" i="1" s="1"/>
  <c r="N1554" i="1" s="1"/>
  <c r="K1530" i="1"/>
  <c r="M1530" i="1" s="1"/>
  <c r="N1530" i="1" s="1"/>
  <c r="K1522" i="1"/>
  <c r="M1522" i="1" s="1"/>
  <c r="N1522" i="1" s="1"/>
  <c r="O1498" i="1"/>
  <c r="P1498" i="1"/>
  <c r="O1490" i="1"/>
  <c r="P1490" i="1"/>
  <c r="O2049" i="1"/>
  <c r="P2049" i="1"/>
  <c r="O1967" i="1"/>
  <c r="P1967" i="1"/>
  <c r="O1927" i="1"/>
  <c r="P1927" i="1"/>
  <c r="O1999" i="1"/>
  <c r="P1999" i="1"/>
  <c r="O1112" i="1"/>
  <c r="P1112" i="1"/>
  <c r="O1079" i="1"/>
  <c r="P1079" i="1"/>
  <c r="O746" i="1"/>
  <c r="P746" i="1"/>
  <c r="O649" i="1"/>
  <c r="P649" i="1"/>
  <c r="P610" i="1"/>
  <c r="O610" i="1"/>
  <c r="O576" i="1"/>
  <c r="P576" i="1"/>
  <c r="O480" i="1"/>
  <c r="P480" i="1"/>
  <c r="O400" i="1"/>
  <c r="P400" i="1"/>
  <c r="O247" i="1"/>
  <c r="P247" i="1"/>
  <c r="O144" i="1"/>
  <c r="P144" i="1"/>
  <c r="O586" i="1"/>
  <c r="P586" i="1"/>
  <c r="O142" i="1"/>
  <c r="P142" i="1"/>
  <c r="P1816" i="1"/>
  <c r="O1816" i="1"/>
  <c r="O1106" i="1"/>
  <c r="P1106" i="1"/>
  <c r="O1014" i="1"/>
  <c r="P1014" i="1"/>
  <c r="O496" i="1"/>
  <c r="P496" i="1"/>
  <c r="P522" i="1"/>
  <c r="P394" i="1"/>
  <c r="O2025" i="1"/>
  <c r="P2025" i="1"/>
  <c r="O1953" i="1"/>
  <c r="P1953" i="1"/>
  <c r="P1825" i="1"/>
  <c r="O1825" i="1"/>
  <c r="O1393" i="1"/>
  <c r="P1393" i="1"/>
  <c r="O1377" i="1"/>
  <c r="P1377" i="1"/>
  <c r="O1137" i="1"/>
  <c r="P1137" i="1"/>
  <c r="O753" i="1"/>
  <c r="P753" i="1"/>
  <c r="O625" i="1"/>
  <c r="P625" i="1"/>
  <c r="O459" i="1"/>
  <c r="P459" i="1"/>
  <c r="O395" i="1"/>
  <c r="P395" i="1"/>
  <c r="O385" i="1"/>
  <c r="P385" i="1"/>
  <c r="P369" i="1"/>
  <c r="O369" i="1"/>
  <c r="O361" i="1"/>
  <c r="P361" i="1"/>
  <c r="O345" i="1"/>
  <c r="P345" i="1"/>
  <c r="P337" i="1"/>
  <c r="O337" i="1"/>
  <c r="O329" i="1"/>
  <c r="P329" i="1"/>
  <c r="O313" i="1"/>
  <c r="P313" i="1"/>
  <c r="O281" i="1"/>
  <c r="P281" i="1"/>
  <c r="O265" i="1"/>
  <c r="P265" i="1"/>
  <c r="O257" i="1"/>
  <c r="P257" i="1"/>
  <c r="O217" i="1"/>
  <c r="P217" i="1"/>
  <c r="O209" i="1"/>
  <c r="P209" i="1"/>
  <c r="O193" i="1"/>
  <c r="P193" i="1"/>
  <c r="O177" i="1"/>
  <c r="P177" i="1"/>
  <c r="O169" i="1"/>
  <c r="P169" i="1"/>
  <c r="O161" i="1"/>
  <c r="P161" i="1"/>
  <c r="O145" i="1"/>
  <c r="P145" i="1"/>
  <c r="P137" i="1"/>
  <c r="O137" i="1"/>
  <c r="O129" i="1"/>
  <c r="P129" i="1"/>
  <c r="O97" i="1"/>
  <c r="P97" i="1"/>
  <c r="O89" i="1"/>
  <c r="P89" i="1"/>
  <c r="P81" i="1"/>
  <c r="O81" i="1"/>
  <c r="O65" i="1"/>
  <c r="P65" i="1"/>
  <c r="O49" i="1"/>
  <c r="P49" i="1"/>
  <c r="O33" i="1"/>
  <c r="P33" i="1"/>
  <c r="O17" i="1"/>
  <c r="O960" i="1"/>
  <c r="P960" i="1"/>
  <c r="O1799" i="1"/>
  <c r="P1799" i="1"/>
  <c r="O1902" i="1"/>
  <c r="P1902" i="1"/>
  <c r="O1704" i="1"/>
  <c r="P1704" i="1"/>
  <c r="P1640" i="1"/>
  <c r="O1640" i="1"/>
  <c r="O1504" i="1"/>
  <c r="P1504" i="1"/>
  <c r="O1064" i="1"/>
  <c r="P1064" i="1"/>
  <c r="O745" i="1"/>
  <c r="P745" i="1"/>
  <c r="O641" i="1"/>
  <c r="P641" i="1"/>
  <c r="O439" i="1"/>
  <c r="P439" i="1"/>
  <c r="O384" i="1"/>
  <c r="P384" i="1"/>
  <c r="P336" i="1"/>
  <c r="O336" i="1"/>
  <c r="O200" i="1"/>
  <c r="P200" i="1"/>
  <c r="O143" i="1"/>
  <c r="P143" i="1"/>
  <c r="O1833" i="1"/>
  <c r="P1833" i="1"/>
  <c r="O1776" i="1"/>
  <c r="P1776" i="1"/>
  <c r="O1616" i="1"/>
  <c r="P1616" i="1"/>
  <c r="O1488" i="1"/>
  <c r="P1488" i="1"/>
  <c r="O1402" i="1"/>
  <c r="P1402" i="1"/>
  <c r="O1170" i="1"/>
  <c r="P1170" i="1"/>
  <c r="O874" i="1"/>
  <c r="P874" i="1"/>
  <c r="O624" i="1"/>
  <c r="P624" i="1"/>
  <c r="O326" i="1"/>
  <c r="P326" i="1"/>
  <c r="O168" i="1"/>
  <c r="P168" i="1"/>
  <c r="P1238" i="1"/>
  <c r="P520" i="1"/>
  <c r="P250" i="1"/>
  <c r="P106" i="1"/>
  <c r="O1865" i="1"/>
  <c r="O587" i="1"/>
  <c r="P587" i="1"/>
  <c r="O555" i="1"/>
  <c r="P555" i="1"/>
  <c r="O494" i="1"/>
  <c r="P494" i="1"/>
  <c r="O448" i="1"/>
  <c r="P448" i="1"/>
  <c r="O412" i="1"/>
  <c r="O403" i="1"/>
  <c r="P403" i="1"/>
  <c r="O368" i="1"/>
  <c r="P368" i="1"/>
  <c r="O352" i="1"/>
  <c r="P352" i="1"/>
  <c r="O312" i="1"/>
  <c r="P312" i="1"/>
  <c r="O296" i="1"/>
  <c r="P296" i="1"/>
  <c r="O280" i="1"/>
  <c r="P280" i="1"/>
  <c r="O264" i="1"/>
  <c r="P264" i="1"/>
  <c r="O192" i="1"/>
  <c r="P192" i="1"/>
  <c r="O176" i="1"/>
  <c r="P176" i="1"/>
  <c r="O160" i="1"/>
  <c r="P160" i="1"/>
  <c r="O136" i="1"/>
  <c r="P136" i="1"/>
  <c r="P104" i="1"/>
  <c r="O104" i="1"/>
  <c r="O88" i="1"/>
  <c r="P88" i="1"/>
  <c r="P64" i="1"/>
  <c r="O64" i="1"/>
  <c r="O48" i="1"/>
  <c r="P48" i="1"/>
  <c r="P32" i="1"/>
  <c r="O32" i="1"/>
  <c r="P1780" i="1"/>
  <c r="O1780" i="1"/>
  <c r="O1723" i="1"/>
  <c r="P1723" i="1"/>
  <c r="P1672" i="1"/>
  <c r="O1672" i="1"/>
  <c r="O1635" i="1"/>
  <c r="P1635" i="1"/>
  <c r="O1297" i="1"/>
  <c r="P1297" i="1"/>
  <c r="O911" i="1"/>
  <c r="P911" i="1"/>
  <c r="O1727" i="1"/>
  <c r="P1727" i="1"/>
  <c r="O2065" i="1"/>
  <c r="P2065" i="1"/>
  <c r="O2041" i="1"/>
  <c r="P2041" i="1"/>
  <c r="O1985" i="1"/>
  <c r="P1985" i="1"/>
  <c r="O1599" i="1"/>
  <c r="P1599" i="1"/>
  <c r="O1103" i="1"/>
  <c r="P1103" i="1"/>
  <c r="O681" i="1"/>
  <c r="P681" i="1"/>
  <c r="O512" i="1"/>
  <c r="P512" i="1"/>
  <c r="O433" i="1"/>
  <c r="P433" i="1"/>
  <c r="P383" i="1"/>
  <c r="O383" i="1"/>
  <c r="O232" i="1"/>
  <c r="P232" i="1"/>
  <c r="O184" i="1"/>
  <c r="P184" i="1"/>
  <c r="O1062" i="1"/>
  <c r="P1062" i="1"/>
  <c r="O230" i="1"/>
  <c r="P230" i="1"/>
  <c r="O118" i="1"/>
  <c r="P118" i="1"/>
  <c r="O1832" i="1"/>
  <c r="P1832" i="1"/>
  <c r="O1560" i="1"/>
  <c r="P1560" i="1"/>
  <c r="O1457" i="1"/>
  <c r="P1457" i="1"/>
  <c r="P1286" i="1"/>
  <c r="O1169" i="1"/>
  <c r="P1169" i="1"/>
  <c r="O1138" i="1"/>
  <c r="P1138" i="1"/>
  <c r="O1041" i="1"/>
  <c r="P1041" i="1"/>
  <c r="P820" i="1"/>
  <c r="O240" i="1"/>
  <c r="P240" i="1"/>
  <c r="P167" i="1"/>
  <c r="O167" i="1"/>
  <c r="O23" i="1"/>
  <c r="P1547" i="1"/>
  <c r="P1478" i="1"/>
  <c r="P707" i="1"/>
  <c r="P249" i="1"/>
  <c r="P105" i="1"/>
  <c r="O648" i="1"/>
  <c r="P648" i="1"/>
  <c r="P628" i="1"/>
  <c r="O628" i="1"/>
  <c r="O606" i="1"/>
  <c r="P606" i="1"/>
  <c r="P584" i="1"/>
  <c r="O584" i="1"/>
  <c r="O532" i="1"/>
  <c r="P532" i="1"/>
  <c r="O502" i="1"/>
  <c r="P502" i="1"/>
  <c r="O475" i="1"/>
  <c r="P475" i="1"/>
  <c r="O466" i="1"/>
  <c r="P466" i="1"/>
  <c r="P411" i="1"/>
  <c r="O411" i="1"/>
  <c r="O391" i="1"/>
  <c r="P391" i="1"/>
  <c r="O367" i="1"/>
  <c r="P367" i="1"/>
  <c r="O335" i="1"/>
  <c r="O239" i="1"/>
  <c r="P239" i="1"/>
  <c r="O223" i="1"/>
  <c r="O191" i="1"/>
  <c r="P191" i="1"/>
  <c r="O135" i="1"/>
  <c r="P135" i="1"/>
  <c r="O87" i="1"/>
  <c r="P87" i="1"/>
  <c r="O31" i="1"/>
  <c r="P31" i="1"/>
  <c r="O1792" i="1"/>
  <c r="P1792" i="1"/>
  <c r="O1720" i="1"/>
  <c r="P1720" i="1"/>
  <c r="P1702" i="1"/>
  <c r="O1592" i="1"/>
  <c r="P1592" i="1"/>
  <c r="O1559" i="1"/>
  <c r="P1559" i="1"/>
  <c r="O1982" i="1"/>
  <c r="P1982" i="1"/>
  <c r="O1921" i="1"/>
  <c r="P1921" i="1"/>
  <c r="O2024" i="1"/>
  <c r="P2024" i="1"/>
  <c r="O1889" i="1"/>
  <c r="P1889" i="1"/>
  <c r="O1848" i="1"/>
  <c r="P1848" i="1"/>
  <c r="O1744" i="1"/>
  <c r="P1744" i="1"/>
  <c r="O1303" i="1"/>
  <c r="P1303" i="1"/>
  <c r="O783" i="1"/>
  <c r="P783" i="1"/>
  <c r="O465" i="1"/>
  <c r="P465" i="1"/>
  <c r="O272" i="1"/>
  <c r="P272" i="1"/>
  <c r="O231" i="1"/>
  <c r="P231" i="1"/>
  <c r="O1392" i="1"/>
  <c r="P1392" i="1"/>
  <c r="O1368" i="1"/>
  <c r="P1368" i="1"/>
  <c r="O769" i="1"/>
  <c r="P769" i="1"/>
  <c r="O449" i="1"/>
  <c r="P449" i="1"/>
  <c r="O344" i="1"/>
  <c r="P344" i="1"/>
  <c r="O159" i="1"/>
  <c r="P159" i="1"/>
  <c r="O56" i="1"/>
  <c r="P56" i="1"/>
  <c r="P1808" i="1"/>
  <c r="P1739" i="1"/>
  <c r="P1411" i="1"/>
  <c r="P86" i="1"/>
  <c r="O1752" i="1"/>
  <c r="P1418" i="1"/>
  <c r="O1418" i="1"/>
  <c r="O1410" i="1"/>
  <c r="P1410" i="1"/>
  <c r="P1362" i="1"/>
  <c r="O1362" i="1"/>
  <c r="O1194" i="1"/>
  <c r="P1194" i="1"/>
  <c r="O1186" i="1"/>
  <c r="P1186" i="1"/>
  <c r="O866" i="1"/>
  <c r="P866" i="1"/>
  <c r="O858" i="1"/>
  <c r="P858" i="1"/>
  <c r="O842" i="1"/>
  <c r="P842" i="1"/>
  <c r="O818" i="1"/>
  <c r="P818" i="1"/>
  <c r="O802" i="1"/>
  <c r="P802" i="1"/>
  <c r="O794" i="1"/>
  <c r="P794" i="1"/>
  <c r="O738" i="1"/>
  <c r="P738" i="1"/>
  <c r="O690" i="1"/>
  <c r="P690" i="1"/>
  <c r="O666" i="1"/>
  <c r="P666" i="1"/>
  <c r="O658" i="1"/>
  <c r="P658" i="1"/>
  <c r="O650" i="1"/>
  <c r="P650" i="1"/>
  <c r="O594" i="1"/>
  <c r="P594" i="1"/>
  <c r="P570" i="1"/>
  <c r="O554" i="1"/>
  <c r="P554" i="1"/>
  <c r="O538" i="1"/>
  <c r="P538" i="1"/>
  <c r="P530" i="1"/>
  <c r="O530" i="1"/>
  <c r="O754" i="1"/>
  <c r="P754" i="1"/>
  <c r="O608" i="1"/>
  <c r="P608" i="1"/>
  <c r="O472" i="1"/>
  <c r="P472" i="1"/>
  <c r="P417" i="1"/>
  <c r="O343" i="1"/>
  <c r="P343" i="1"/>
  <c r="P288" i="1"/>
  <c r="O288" i="1"/>
  <c r="O1409" i="1"/>
  <c r="P1409" i="1"/>
  <c r="O1401" i="1"/>
  <c r="P1401" i="1"/>
  <c r="O1161" i="1"/>
  <c r="P1161" i="1"/>
  <c r="O777" i="1"/>
  <c r="P777" i="1"/>
  <c r="O705" i="1"/>
  <c r="P705" i="1"/>
  <c r="O689" i="1"/>
  <c r="P689" i="1"/>
  <c r="O673" i="1"/>
  <c r="O617" i="1"/>
  <c r="P617" i="1"/>
  <c r="P561" i="1"/>
  <c r="O561" i="1"/>
  <c r="O521" i="1"/>
  <c r="P521" i="1"/>
  <c r="O513" i="1"/>
  <c r="P513" i="1"/>
  <c r="O481" i="1"/>
  <c r="O441" i="1"/>
  <c r="P441" i="1"/>
  <c r="O425" i="1"/>
  <c r="P425" i="1"/>
  <c r="O401" i="1"/>
  <c r="P401" i="1"/>
  <c r="O393" i="1"/>
  <c r="P393" i="1"/>
  <c r="O1535" i="1"/>
  <c r="P1535" i="1"/>
  <c r="O2056" i="1"/>
  <c r="P2056" i="1"/>
  <c r="O1992" i="1"/>
  <c r="P1992" i="1"/>
  <c r="O1928" i="1"/>
  <c r="P1928" i="1"/>
  <c r="O1864" i="1"/>
  <c r="P1864" i="1"/>
  <c r="O1991" i="1"/>
  <c r="P1991" i="1"/>
  <c r="P1975" i="1"/>
  <c r="O2008" i="1"/>
  <c r="P2008" i="1"/>
  <c r="O1287" i="1"/>
  <c r="P1287" i="1"/>
  <c r="O1063" i="1"/>
  <c r="P1063" i="1"/>
  <c r="O536" i="1"/>
  <c r="P536" i="1"/>
  <c r="P457" i="1"/>
  <c r="O457" i="1"/>
  <c r="O415" i="1"/>
  <c r="P415" i="1"/>
  <c r="O255" i="1"/>
  <c r="P255" i="1"/>
  <c r="O55" i="1"/>
  <c r="P55" i="1"/>
  <c r="O1262" i="1"/>
  <c r="P1262" i="1"/>
  <c r="O286" i="1"/>
  <c r="P286" i="1"/>
  <c r="O416" i="1"/>
  <c r="P416" i="1"/>
  <c r="O70" i="1"/>
  <c r="P70" i="1"/>
  <c r="P1360" i="1"/>
  <c r="P1056" i="1"/>
  <c r="P674" i="1"/>
  <c r="O882" i="1"/>
  <c r="O2040" i="1"/>
  <c r="P2040" i="1"/>
  <c r="O1968" i="1"/>
  <c r="P1968" i="1"/>
  <c r="O1552" i="1"/>
  <c r="P1552" i="1"/>
  <c r="O633" i="1"/>
  <c r="P633" i="1"/>
  <c r="P593" i="1"/>
  <c r="O593" i="1"/>
  <c r="O569" i="1"/>
  <c r="P569" i="1"/>
  <c r="O488" i="1"/>
  <c r="P488" i="1"/>
  <c r="O456" i="1"/>
  <c r="P456" i="1"/>
  <c r="O328" i="1"/>
  <c r="P328" i="1"/>
  <c r="O96" i="1"/>
  <c r="P96" i="1"/>
  <c r="O16" i="1"/>
  <c r="P16" i="1"/>
  <c r="O1254" i="1"/>
  <c r="P1254" i="1"/>
  <c r="O374" i="1"/>
  <c r="P374" i="1"/>
  <c r="O78" i="1"/>
  <c r="P78" i="1"/>
  <c r="O1630" i="1"/>
  <c r="P1630" i="1"/>
  <c r="O1070" i="1"/>
  <c r="P1070" i="1"/>
  <c r="O489" i="1"/>
  <c r="P489" i="1"/>
  <c r="O334" i="1"/>
  <c r="P334" i="1"/>
  <c r="P40" i="1"/>
  <c r="O40" i="1"/>
  <c r="P546" i="1"/>
  <c r="P208" i="1"/>
  <c r="O2001" i="1"/>
  <c r="P2001" i="1"/>
  <c r="O1873" i="1"/>
  <c r="P1873" i="1"/>
  <c r="O1936" i="1"/>
  <c r="P1936" i="1"/>
  <c r="O1896" i="1"/>
  <c r="P1896" i="1"/>
  <c r="O1376" i="1"/>
  <c r="P1376" i="1"/>
  <c r="O1351" i="1"/>
  <c r="P1351" i="1"/>
  <c r="O1312" i="1"/>
  <c r="P1312" i="1"/>
  <c r="O1279" i="1"/>
  <c r="P1279" i="1"/>
  <c r="O1129" i="1"/>
  <c r="P1129" i="1"/>
  <c r="P1088" i="1"/>
  <c r="O1088" i="1"/>
  <c r="O592" i="1"/>
  <c r="P592" i="1"/>
  <c r="P529" i="1"/>
  <c r="O529" i="1"/>
  <c r="O455" i="1"/>
  <c r="P455" i="1"/>
  <c r="O360" i="1"/>
  <c r="P360" i="1"/>
  <c r="O287" i="1"/>
  <c r="P287" i="1"/>
  <c r="P127" i="1"/>
  <c r="O127" i="1"/>
  <c r="O95" i="1"/>
  <c r="P95" i="1"/>
  <c r="O62" i="1"/>
  <c r="P62" i="1"/>
  <c r="O1952" i="1"/>
  <c r="P1952" i="1"/>
  <c r="O1502" i="1"/>
  <c r="P1502" i="1"/>
  <c r="O568" i="1"/>
  <c r="P568" i="1"/>
  <c r="P1623" i="1"/>
  <c r="P1097" i="1"/>
  <c r="P906" i="1"/>
  <c r="P602" i="1"/>
  <c r="P319" i="1"/>
  <c r="O319" i="1"/>
  <c r="P1519" i="1"/>
  <c r="P382" i="1"/>
  <c r="O151" i="1"/>
  <c r="P151" i="1"/>
  <c r="O128" i="1"/>
  <c r="P128" i="1"/>
  <c r="P80" i="1"/>
  <c r="O80" i="1"/>
  <c r="O1104" i="1"/>
  <c r="P1104" i="1"/>
  <c r="O1047" i="1"/>
  <c r="P1047" i="1"/>
  <c r="O199" i="1"/>
  <c r="P199" i="1"/>
  <c r="P63" i="1"/>
  <c r="O63" i="1"/>
  <c r="P1935" i="1"/>
  <c r="P1087" i="1"/>
  <c r="P528" i="1"/>
  <c r="P504" i="1"/>
  <c r="O318" i="1"/>
  <c r="P318" i="1"/>
  <c r="O190" i="1"/>
  <c r="P190" i="1"/>
  <c r="O5" i="1"/>
  <c r="Q5" i="1" s="1"/>
  <c r="P5" i="1"/>
  <c r="K1141" i="1"/>
  <c r="M1141" i="1" s="1"/>
  <c r="N1141" i="1" s="1"/>
  <c r="K1109" i="1"/>
  <c r="M1109" i="1" s="1"/>
  <c r="N1109" i="1" s="1"/>
  <c r="K429" i="1"/>
  <c r="M429" i="1" s="1"/>
  <c r="N429" i="1" s="1"/>
  <c r="K1495" i="1"/>
  <c r="M1495" i="1" s="1"/>
  <c r="N1495" i="1" s="1"/>
  <c r="K1591" i="1"/>
  <c r="M1591" i="1" s="1"/>
  <c r="N1591" i="1" s="1"/>
  <c r="K1615" i="1"/>
  <c r="M1615" i="1" s="1"/>
  <c r="N1615" i="1" s="1"/>
  <c r="K1743" i="1"/>
  <c r="M1743" i="1" s="1"/>
  <c r="N1743" i="1" s="1"/>
  <c r="K1133" i="1"/>
  <c r="M1133" i="1" s="1"/>
  <c r="N1133" i="1" s="1"/>
  <c r="K1567" i="1"/>
  <c r="M1567" i="1" s="1"/>
  <c r="N1567" i="1" s="1"/>
  <c r="K1655" i="1"/>
  <c r="M1655" i="1" s="1"/>
  <c r="N1655" i="1" s="1"/>
  <c r="K1679" i="1"/>
  <c r="M1679" i="1" s="1"/>
  <c r="N1679" i="1" s="1"/>
  <c r="K1703" i="1"/>
  <c r="M1703" i="1" s="1"/>
  <c r="N1703" i="1" s="1"/>
  <c r="K1791" i="1"/>
  <c r="M1791" i="1" s="1"/>
  <c r="N1791" i="1" s="1"/>
  <c r="K1475" i="1"/>
  <c r="M1475" i="1" s="1"/>
  <c r="N1475" i="1" s="1"/>
  <c r="K1467" i="1"/>
  <c r="M1467" i="1" s="1"/>
  <c r="N1467" i="1" s="1"/>
  <c r="K1543" i="1"/>
  <c r="M1543" i="1" s="1"/>
  <c r="N1543" i="1" s="1"/>
  <c r="K1575" i="1"/>
  <c r="M1575" i="1" s="1"/>
  <c r="N1575" i="1" s="1"/>
  <c r="K1607" i="1"/>
  <c r="M1607" i="1" s="1"/>
  <c r="N1607" i="1" s="1"/>
  <c r="K1647" i="1"/>
  <c r="M1647" i="1" s="1"/>
  <c r="N1647" i="1" s="1"/>
  <c r="K1671" i="1"/>
  <c r="M1671" i="1" s="1"/>
  <c r="N1671" i="1" s="1"/>
  <c r="K1711" i="1"/>
  <c r="M1711" i="1" s="1"/>
  <c r="N1711" i="1" s="1"/>
  <c r="K1735" i="1"/>
  <c r="M1735" i="1" s="1"/>
  <c r="N1735" i="1" s="1"/>
  <c r="K410" i="1"/>
  <c r="M410" i="1" s="1"/>
  <c r="N410" i="1" s="1"/>
  <c r="K354" i="1"/>
  <c r="M354" i="1" s="1"/>
  <c r="N354" i="1" s="1"/>
  <c r="K1149" i="1"/>
  <c r="M1149" i="1" s="1"/>
  <c r="N1149" i="1" s="1"/>
  <c r="K1101" i="1"/>
  <c r="M1101" i="1" s="1"/>
  <c r="N1101" i="1" s="1"/>
  <c r="K1481" i="1"/>
  <c r="M1481" i="1" s="1"/>
  <c r="N1481" i="1" s="1"/>
  <c r="K1465" i="1"/>
  <c r="M1465" i="1" s="1"/>
  <c r="N1465" i="1" s="1"/>
  <c r="K1153" i="1"/>
  <c r="M1153" i="1" s="1"/>
  <c r="N1153" i="1" s="1"/>
  <c r="K1145" i="1"/>
  <c r="M1145" i="1" s="1"/>
  <c r="N1145" i="1" s="1"/>
  <c r="K1121" i="1"/>
  <c r="M1121" i="1" s="1"/>
  <c r="N1121" i="1" s="1"/>
  <c r="K1113" i="1"/>
  <c r="M1113" i="1" s="1"/>
  <c r="N1113" i="1" s="1"/>
  <c r="K1117" i="1"/>
  <c r="M1117" i="1" s="1"/>
  <c r="N1117" i="1" s="1"/>
  <c r="K1053" i="1"/>
  <c r="M1053" i="1" s="1"/>
  <c r="N1053" i="1" s="1"/>
  <c r="K1024" i="1"/>
  <c r="M1024" i="1" s="1"/>
  <c r="N1024" i="1" s="1"/>
  <c r="K1008" i="1"/>
  <c r="M1008" i="1" s="1"/>
  <c r="N1008" i="1" s="1"/>
  <c r="K992" i="1"/>
  <c r="M992" i="1" s="1"/>
  <c r="N992" i="1" s="1"/>
  <c r="K976" i="1"/>
  <c r="M976" i="1" s="1"/>
  <c r="N976" i="1" s="1"/>
  <c r="K1461" i="1"/>
  <c r="M1461" i="1" s="1"/>
  <c r="N1461" i="1" s="1"/>
  <c r="K1437" i="1"/>
  <c r="M1437" i="1" s="1"/>
  <c r="N1437" i="1" s="1"/>
  <c r="K1157" i="1"/>
  <c r="M1157" i="1" s="1"/>
  <c r="N1157" i="1" s="1"/>
  <c r="K1093" i="1"/>
  <c r="M1093" i="1" s="1"/>
  <c r="N1093" i="1" s="1"/>
  <c r="K1045" i="1"/>
  <c r="M1045" i="1" s="1"/>
  <c r="N1045" i="1" s="1"/>
  <c r="K879" i="1"/>
  <c r="M879" i="1" s="1"/>
  <c r="N879" i="1" s="1"/>
  <c r="K847" i="1"/>
  <c r="M847" i="1" s="1"/>
  <c r="N847" i="1" s="1"/>
  <c r="K799" i="1"/>
  <c r="M799" i="1" s="1"/>
  <c r="N799" i="1" s="1"/>
  <c r="K767" i="1"/>
  <c r="M767" i="1" s="1"/>
  <c r="N767" i="1" s="1"/>
  <c r="K735" i="1"/>
  <c r="M735" i="1" s="1"/>
  <c r="N735" i="1" s="1"/>
  <c r="K719" i="1"/>
  <c r="M719" i="1" s="1"/>
  <c r="N719" i="1" s="1"/>
  <c r="K703" i="1"/>
  <c r="M703" i="1" s="1"/>
  <c r="N703" i="1" s="1"/>
  <c r="K687" i="1"/>
  <c r="M687" i="1" s="1"/>
  <c r="N687" i="1" s="1"/>
  <c r="K671" i="1"/>
  <c r="M671" i="1" s="1"/>
  <c r="N671" i="1" s="1"/>
  <c r="K623" i="1"/>
  <c r="M623" i="1" s="1"/>
  <c r="N623" i="1" s="1"/>
  <c r="K607" i="1"/>
  <c r="M607" i="1" s="1"/>
  <c r="N607" i="1" s="1"/>
  <c r="K591" i="1"/>
  <c r="M591" i="1" s="1"/>
  <c r="N591" i="1" s="1"/>
  <c r="K575" i="1"/>
  <c r="M575" i="1" s="1"/>
  <c r="N575" i="1" s="1"/>
  <c r="K559" i="1"/>
  <c r="M559" i="1" s="1"/>
  <c r="N559" i="1" s="1"/>
  <c r="K543" i="1"/>
  <c r="M543" i="1" s="1"/>
  <c r="N543" i="1" s="1"/>
  <c r="K511" i="1"/>
  <c r="M511" i="1" s="1"/>
  <c r="N511" i="1" s="1"/>
  <c r="K495" i="1"/>
  <c r="M495" i="1" s="1"/>
  <c r="N495" i="1" s="1"/>
  <c r="K479" i="1"/>
  <c r="M479" i="1" s="1"/>
  <c r="N479" i="1" s="1"/>
  <c r="K463" i="1"/>
  <c r="M463" i="1" s="1"/>
  <c r="N463" i="1" s="1"/>
  <c r="K447" i="1"/>
  <c r="M447" i="1" s="1"/>
  <c r="N447" i="1" s="1"/>
  <c r="K311" i="1"/>
  <c r="M311" i="1" s="1"/>
  <c r="N311" i="1" s="1"/>
  <c r="K1445" i="1"/>
  <c r="M1445" i="1" s="1"/>
  <c r="N1445" i="1" s="1"/>
  <c r="K1125" i="1"/>
  <c r="M1125" i="1" s="1"/>
  <c r="N1125" i="1" s="1"/>
  <c r="K998" i="1"/>
  <c r="M998" i="1" s="1"/>
  <c r="N998" i="1" s="1"/>
  <c r="K950" i="1"/>
  <c r="M950" i="1" s="1"/>
  <c r="N950" i="1" s="1"/>
  <c r="K166" i="1"/>
  <c r="M166" i="1" s="1"/>
  <c r="N166" i="1" s="1"/>
  <c r="K38" i="1"/>
  <c r="M38" i="1" s="1"/>
  <c r="N38" i="1" s="1"/>
  <c r="K1489" i="1"/>
  <c r="M1489" i="1" s="1"/>
  <c r="N1489" i="1" s="1"/>
  <c r="K1497" i="1"/>
  <c r="M1497" i="1" s="1"/>
  <c r="N1497" i="1" s="1"/>
  <c r="K1505" i="1"/>
  <c r="M1505" i="1" s="1"/>
  <c r="N1505" i="1" s="1"/>
  <c r="K1513" i="1"/>
  <c r="M1513" i="1" s="1"/>
  <c r="N1513" i="1" s="1"/>
  <c r="K1521" i="1"/>
  <c r="M1521" i="1" s="1"/>
  <c r="N1521" i="1" s="1"/>
  <c r="K1529" i="1"/>
  <c r="M1529" i="1" s="1"/>
  <c r="N1529" i="1" s="1"/>
  <c r="K1537" i="1"/>
  <c r="M1537" i="1" s="1"/>
  <c r="N1537" i="1" s="1"/>
  <c r="K1545" i="1"/>
  <c r="M1545" i="1" s="1"/>
  <c r="N1545" i="1" s="1"/>
  <c r="K1553" i="1"/>
  <c r="M1553" i="1" s="1"/>
  <c r="N1553" i="1" s="1"/>
  <c r="K1561" i="1"/>
  <c r="M1561" i="1" s="1"/>
  <c r="N1561" i="1" s="1"/>
  <c r="K1569" i="1"/>
  <c r="M1569" i="1" s="1"/>
  <c r="N1569" i="1" s="1"/>
  <c r="K1577" i="1"/>
  <c r="M1577" i="1" s="1"/>
  <c r="N1577" i="1" s="1"/>
  <c r="K1585" i="1"/>
  <c r="M1585" i="1" s="1"/>
  <c r="N1585" i="1" s="1"/>
  <c r="K1593" i="1"/>
  <c r="M1593" i="1" s="1"/>
  <c r="N1593" i="1" s="1"/>
  <c r="K1601" i="1"/>
  <c r="M1601" i="1" s="1"/>
  <c r="N1601" i="1" s="1"/>
  <c r="K1609" i="1"/>
  <c r="M1609" i="1" s="1"/>
  <c r="N1609" i="1" s="1"/>
  <c r="K1617" i="1"/>
  <c r="M1617" i="1" s="1"/>
  <c r="N1617" i="1" s="1"/>
  <c r="K1482" i="1"/>
  <c r="M1482" i="1" s="1"/>
  <c r="N1482" i="1" s="1"/>
  <c r="K1506" i="1"/>
  <c r="M1506" i="1" s="1"/>
  <c r="N1506" i="1" s="1"/>
  <c r="K1514" i="1"/>
  <c r="M1514" i="1" s="1"/>
  <c r="N1514" i="1" s="1"/>
  <c r="K1538" i="1"/>
  <c r="M1538" i="1" s="1"/>
  <c r="N1538" i="1" s="1"/>
  <c r="K1625" i="1"/>
  <c r="M1625" i="1" s="1"/>
  <c r="N1625" i="1" s="1"/>
  <c r="K1633" i="1"/>
  <c r="M1633" i="1" s="1"/>
  <c r="N1633" i="1" s="1"/>
  <c r="K1641" i="1"/>
  <c r="M1641" i="1" s="1"/>
  <c r="N1641" i="1" s="1"/>
  <c r="K1649" i="1"/>
  <c r="M1649" i="1" s="1"/>
  <c r="N1649" i="1" s="1"/>
  <c r="K1657" i="1"/>
  <c r="M1657" i="1" s="1"/>
  <c r="N1657" i="1" s="1"/>
  <c r="K1665" i="1"/>
  <c r="M1665" i="1" s="1"/>
  <c r="N1665" i="1" s="1"/>
  <c r="K1673" i="1"/>
  <c r="M1673" i="1" s="1"/>
  <c r="N1673" i="1" s="1"/>
  <c r="K1681" i="1"/>
  <c r="M1681" i="1" s="1"/>
  <c r="N1681" i="1" s="1"/>
  <c r="K1689" i="1"/>
  <c r="M1689" i="1" s="1"/>
  <c r="N1689" i="1" s="1"/>
  <c r="K1697" i="1"/>
  <c r="M1697" i="1" s="1"/>
  <c r="N1697" i="1" s="1"/>
  <c r="K1705" i="1"/>
  <c r="M1705" i="1" s="1"/>
  <c r="N1705" i="1" s="1"/>
  <c r="K1713" i="1"/>
  <c r="M1713" i="1" s="1"/>
  <c r="N1713" i="1" s="1"/>
  <c r="K1721" i="1"/>
  <c r="M1721" i="1" s="1"/>
  <c r="N1721" i="1" s="1"/>
  <c r="K1729" i="1"/>
  <c r="M1729" i="1" s="1"/>
  <c r="N1729" i="1" s="1"/>
  <c r="K1737" i="1"/>
  <c r="M1737" i="1" s="1"/>
  <c r="N1737" i="1" s="1"/>
  <c r="K1745" i="1"/>
  <c r="M1745" i="1" s="1"/>
  <c r="N1745" i="1" s="1"/>
  <c r="K1753" i="1"/>
  <c r="M1753" i="1" s="1"/>
  <c r="N1753" i="1" s="1"/>
  <c r="K1761" i="1"/>
  <c r="M1761" i="1" s="1"/>
  <c r="N1761" i="1" s="1"/>
  <c r="K1785" i="1"/>
  <c r="M1785" i="1" s="1"/>
  <c r="N1785" i="1" s="1"/>
  <c r="K1793" i="1"/>
  <c r="M1793" i="1" s="1"/>
  <c r="N1793" i="1" s="1"/>
  <c r="K1801" i="1"/>
  <c r="M1801" i="1" s="1"/>
  <c r="N1801" i="1" s="1"/>
  <c r="K1546" i="1"/>
  <c r="M1546" i="1" s="1"/>
  <c r="N1546" i="1" s="1"/>
  <c r="K1570" i="1"/>
  <c r="M1570" i="1" s="1"/>
  <c r="N1570" i="1" s="1"/>
  <c r="K1578" i="1"/>
  <c r="M1578" i="1" s="1"/>
  <c r="N1578" i="1" s="1"/>
  <c r="K1602" i="1"/>
  <c r="M1602" i="1" s="1"/>
  <c r="N1602" i="1" s="1"/>
  <c r="K1610" i="1"/>
  <c r="M1610" i="1" s="1"/>
  <c r="N1610" i="1" s="1"/>
  <c r="K1634" i="1"/>
  <c r="M1634" i="1" s="1"/>
  <c r="N1634" i="1" s="1"/>
  <c r="K1642" i="1"/>
  <c r="M1642" i="1" s="1"/>
  <c r="N1642" i="1" s="1"/>
  <c r="K1666" i="1"/>
  <c r="M1666" i="1" s="1"/>
  <c r="N1666" i="1" s="1"/>
  <c r="K1674" i="1"/>
  <c r="M1674" i="1" s="1"/>
  <c r="N1674" i="1" s="1"/>
  <c r="K1698" i="1"/>
  <c r="M1698" i="1" s="1"/>
  <c r="N1698" i="1" s="1"/>
  <c r="K1706" i="1"/>
  <c r="M1706" i="1" s="1"/>
  <c r="N1706" i="1" s="1"/>
  <c r="K1730" i="1"/>
  <c r="M1730" i="1" s="1"/>
  <c r="N1730" i="1" s="1"/>
  <c r="K1738" i="1"/>
  <c r="M1738" i="1" s="1"/>
  <c r="N1738" i="1" s="1"/>
  <c r="K1769" i="1"/>
  <c r="M1769" i="1" s="1"/>
  <c r="N1769" i="1" s="1"/>
  <c r="K1777" i="1"/>
  <c r="M1777" i="1" s="1"/>
  <c r="N1777" i="1" s="1"/>
  <c r="K1759" i="1"/>
  <c r="M1759" i="1" s="1"/>
  <c r="N1759" i="1" s="1"/>
  <c r="K1783" i="1"/>
  <c r="M1783" i="1" s="1"/>
  <c r="N1783" i="1" s="1"/>
  <c r="K1775" i="1"/>
  <c r="M1775" i="1" s="1"/>
  <c r="N1775" i="1" s="1"/>
  <c r="K1767" i="1"/>
  <c r="M1767" i="1" s="1"/>
  <c r="N1767" i="1" s="1"/>
  <c r="K1781" i="1"/>
  <c r="M1781" i="1" s="1"/>
  <c r="N1781" i="1" s="1"/>
  <c r="K1765" i="1"/>
  <c r="M1765" i="1" s="1"/>
  <c r="N1765" i="1" s="1"/>
  <c r="O509" i="1" l="1"/>
  <c r="P509" i="1"/>
  <c r="P908" i="1"/>
  <c r="O908" i="1"/>
  <c r="O2030" i="1"/>
  <c r="P2030" i="1"/>
  <c r="O1973" i="1"/>
  <c r="P1973" i="1"/>
  <c r="O1862" i="1"/>
  <c r="P1862" i="1"/>
  <c r="P445" i="1"/>
  <c r="O445" i="1"/>
  <c r="O788" i="1"/>
  <c r="P788" i="1"/>
  <c r="O1644" i="1"/>
  <c r="P1644" i="1"/>
  <c r="P1021" i="1"/>
  <c r="O1021" i="1"/>
  <c r="O1846" i="1"/>
  <c r="P1846" i="1"/>
  <c r="O1695" i="1"/>
  <c r="P1695" i="1"/>
  <c r="P2054" i="1"/>
  <c r="O2054" i="1"/>
  <c r="O1636" i="1"/>
  <c r="P1636" i="1"/>
  <c r="P1909" i="1"/>
  <c r="O1909" i="1"/>
  <c r="P1518" i="1"/>
  <c r="O1518" i="1"/>
  <c r="O373" i="1"/>
  <c r="P373" i="1"/>
  <c r="P1981" i="1"/>
  <c r="O1981" i="1"/>
  <c r="O126" i="1"/>
  <c r="P126" i="1"/>
  <c r="O1614" i="1"/>
  <c r="P1614" i="1"/>
  <c r="P1774" i="1"/>
  <c r="O1774" i="1"/>
  <c r="P237" i="1"/>
  <c r="O237" i="1"/>
  <c r="O1516" i="1"/>
  <c r="P1516" i="1"/>
  <c r="O980" i="1"/>
  <c r="P980" i="1"/>
  <c r="O1990" i="1"/>
  <c r="P1990" i="1"/>
  <c r="P2053" i="1"/>
  <c r="O2053" i="1"/>
  <c r="O1886" i="1"/>
  <c r="P1886" i="1"/>
  <c r="P812" i="1"/>
  <c r="O812" i="1"/>
  <c r="O972" i="1"/>
  <c r="P972" i="1"/>
  <c r="O2036" i="1"/>
  <c r="P2036" i="1"/>
  <c r="O1550" i="1"/>
  <c r="P1550" i="1"/>
  <c r="P245" i="1"/>
  <c r="O245" i="1"/>
  <c r="P645" i="1"/>
  <c r="O645" i="1"/>
  <c r="O1924" i="1"/>
  <c r="P1924" i="1"/>
  <c r="O1181" i="1"/>
  <c r="P1181" i="1"/>
  <c r="P1917" i="1"/>
  <c r="O1917" i="1"/>
  <c r="O173" i="1"/>
  <c r="P173" i="1"/>
  <c r="O437" i="1"/>
  <c r="P437" i="1"/>
  <c r="O844" i="1"/>
  <c r="P844" i="1"/>
  <c r="O1764" i="1"/>
  <c r="P1764" i="1"/>
  <c r="O1845" i="1"/>
  <c r="P1845" i="1"/>
  <c r="O1526" i="1"/>
  <c r="P1526" i="1"/>
  <c r="O2046" i="1"/>
  <c r="P2046" i="1"/>
  <c r="P1670" i="1"/>
  <c r="O1670" i="1"/>
  <c r="P117" i="1"/>
  <c r="O117" i="1"/>
  <c r="O309" i="1"/>
  <c r="P309" i="1"/>
  <c r="O1540" i="1"/>
  <c r="P1540" i="1"/>
  <c r="O1748" i="1"/>
  <c r="P1748" i="1"/>
  <c r="P298" i="1"/>
  <c r="O298" i="1"/>
  <c r="P1878" i="1"/>
  <c r="O1878" i="1"/>
  <c r="P1204" i="1"/>
  <c r="O1204" i="1"/>
  <c r="P1301" i="1"/>
  <c r="O1301" i="1"/>
  <c r="O2045" i="1"/>
  <c r="P2045" i="1"/>
  <c r="P1948" i="1"/>
  <c r="O1948" i="1"/>
  <c r="O581" i="1"/>
  <c r="P581" i="1"/>
  <c r="P1212" i="1"/>
  <c r="O1212" i="1"/>
  <c r="O1796" i="1"/>
  <c r="P1796" i="1"/>
  <c r="P893" i="1"/>
  <c r="O893" i="1"/>
  <c r="O1631" i="1"/>
  <c r="P1631" i="1"/>
  <c r="O1663" i="1"/>
  <c r="P1663" i="1"/>
  <c r="P1694" i="1"/>
  <c r="O1694" i="1"/>
  <c r="O1622" i="1"/>
  <c r="P1622" i="1"/>
  <c r="P1961" i="1"/>
  <c r="O1961" i="1"/>
  <c r="P1219" i="1"/>
  <c r="O119" i="1"/>
  <c r="P39" i="1"/>
  <c r="P1417" i="1"/>
  <c r="P175" i="1"/>
  <c r="O601" i="1"/>
  <c r="O1089" i="1"/>
  <c r="P263" i="1"/>
  <c r="P420" i="1"/>
  <c r="P737" i="1"/>
  <c r="P1146" i="1"/>
  <c r="O1359" i="1"/>
  <c r="P1710" i="1"/>
  <c r="P42" i="1"/>
  <c r="O659" i="1"/>
  <c r="O851" i="1"/>
  <c r="P916" i="1"/>
  <c r="P1252" i="1"/>
  <c r="O930" i="1"/>
  <c r="P500" i="1"/>
  <c r="O855" i="1"/>
  <c r="O1340" i="1"/>
  <c r="P1583" i="1"/>
  <c r="P1728" i="1"/>
  <c r="O787" i="1"/>
  <c r="P1563" i="1"/>
  <c r="O419" i="1"/>
  <c r="O1148" i="1"/>
  <c r="P1338" i="1"/>
  <c r="O1071" i="1"/>
  <c r="O1116" i="1"/>
  <c r="O877" i="1"/>
  <c r="P834" i="1"/>
  <c r="P1986" i="1"/>
  <c r="P1959" i="1"/>
  <c r="P1353" i="1"/>
  <c r="P706" i="1"/>
  <c r="P467" i="1"/>
  <c r="P1163" i="1"/>
  <c r="P162" i="1"/>
  <c r="P667" i="1"/>
  <c r="P859" i="1"/>
  <c r="P1227" i="1"/>
  <c r="P1683" i="1"/>
  <c r="P1379" i="1"/>
  <c r="O1074" i="1"/>
  <c r="P531" i="1"/>
  <c r="P1817" i="1"/>
  <c r="P396" i="1"/>
  <c r="O910" i="1"/>
  <c r="P1308" i="1"/>
  <c r="P92" i="1"/>
  <c r="P260" i="1"/>
  <c r="P348" i="1"/>
  <c r="P1036" i="1"/>
  <c r="O1404" i="1"/>
  <c r="O222" i="1"/>
  <c r="P1940" i="1"/>
  <c r="P310" i="1"/>
  <c r="P611" i="1"/>
  <c r="O1263" i="1"/>
  <c r="P163" i="1"/>
  <c r="P253" i="1"/>
  <c r="P1037" i="1"/>
  <c r="P698" i="1"/>
  <c r="P836" i="1"/>
  <c r="O508" i="1"/>
  <c r="P890" i="1"/>
  <c r="P198" i="1"/>
  <c r="P1855" i="1"/>
  <c r="P158" i="1"/>
  <c r="P898" i="1"/>
  <c r="O1391" i="1"/>
  <c r="P2007" i="1"/>
  <c r="P915" i="1"/>
  <c r="P1451" i="1"/>
  <c r="P1579" i="1"/>
  <c r="O1572" i="1"/>
  <c r="P140" i="1"/>
  <c r="P1638" i="1"/>
  <c r="P684" i="1"/>
  <c r="P1054" i="1"/>
  <c r="P83" i="1"/>
  <c r="P2060" i="1"/>
  <c r="O918" i="1"/>
  <c r="P1378" i="1"/>
  <c r="P2048" i="1"/>
  <c r="P1542" i="1"/>
  <c r="P634" i="1"/>
  <c r="O1686" i="1"/>
  <c r="P487" i="1"/>
  <c r="P1046" i="1"/>
  <c r="P762" i="1"/>
  <c r="P2009" i="1"/>
  <c r="P215" i="1"/>
  <c r="P1294" i="1"/>
  <c r="P350" i="1"/>
  <c r="P473" i="1"/>
  <c r="P545" i="1"/>
  <c r="P665" i="1"/>
  <c r="P729" i="1"/>
  <c r="P1345" i="1"/>
  <c r="P1434" i="1"/>
  <c r="P2032" i="1"/>
  <c r="P2047" i="1"/>
  <c r="P1004" i="1"/>
  <c r="P1556" i="1"/>
  <c r="O1020" i="1"/>
  <c r="P1892" i="1"/>
  <c r="P1960" i="1"/>
  <c r="P1699" i="1"/>
  <c r="P364" i="1"/>
  <c r="P612" i="1"/>
  <c r="P654" i="1"/>
  <c r="P537" i="1"/>
  <c r="P1888" i="1"/>
  <c r="O1998" i="1"/>
  <c r="P339" i="1"/>
  <c r="P831" i="1"/>
  <c r="P1803" i="1"/>
  <c r="O1532" i="1"/>
  <c r="P150" i="1"/>
  <c r="P943" i="1"/>
  <c r="O973" i="1"/>
  <c r="P903" i="1"/>
  <c r="O1202" i="1"/>
  <c r="P243" i="1"/>
  <c r="P107" i="1"/>
  <c r="P629" i="1"/>
  <c r="P589" i="1"/>
  <c r="O1154" i="1"/>
  <c r="P770" i="1"/>
  <c r="P22" i="1"/>
  <c r="P1425" i="1"/>
  <c r="P399" i="1"/>
  <c r="P1566" i="1"/>
  <c r="P1564" i="1"/>
  <c r="P451" i="1"/>
  <c r="P1370" i="1"/>
  <c r="P452" i="1"/>
  <c r="P923" i="1"/>
  <c r="O772" i="1"/>
  <c r="P1423" i="1"/>
  <c r="P1571" i="1"/>
  <c r="O507" i="1"/>
  <c r="P954" i="1"/>
  <c r="O498" i="1"/>
  <c r="P1107" i="1"/>
  <c r="P29" i="1"/>
  <c r="O1823" i="1"/>
  <c r="P1786" i="1"/>
  <c r="P1766" i="1"/>
  <c r="P407" i="1"/>
  <c r="O1840" i="1"/>
  <c r="P1840" i="1"/>
  <c r="P1798" i="1"/>
  <c r="P1836" i="1"/>
  <c r="P1824" i="1"/>
  <c r="P409" i="1"/>
  <c r="P1863" i="1"/>
  <c r="O806" i="1"/>
  <c r="P1675" i="1"/>
  <c r="P1458" i="1"/>
  <c r="O406" i="1"/>
  <c r="P1814" i="1"/>
  <c r="P1006" i="1"/>
  <c r="O2069" i="1"/>
  <c r="O1588" i="1"/>
  <c r="O2016" i="1"/>
  <c r="P2016" i="1"/>
  <c r="P2039" i="1"/>
  <c r="P1447" i="1"/>
  <c r="P790" i="1"/>
  <c r="P815" i="1"/>
  <c r="P1558" i="1"/>
  <c r="P2061" i="1"/>
  <c r="O2015" i="1"/>
  <c r="P2015" i="1"/>
  <c r="P15" i="1"/>
  <c r="O279" i="1"/>
  <c r="O1582" i="1"/>
  <c r="P1258" i="1"/>
  <c r="P1066" i="1"/>
  <c r="P927" i="1"/>
  <c r="O1078" i="1"/>
  <c r="P1966" i="1"/>
  <c r="O1797" i="1"/>
  <c r="P550" i="1"/>
  <c r="P949" i="1"/>
  <c r="P1142" i="1"/>
  <c r="P1871" i="1"/>
  <c r="P1687" i="1"/>
  <c r="P2070" i="1"/>
  <c r="P510" i="1"/>
  <c r="P327" i="1"/>
  <c r="P110" i="1"/>
  <c r="P1271" i="1"/>
  <c r="O1887" i="1"/>
  <c r="P1598" i="1"/>
  <c r="P1908" i="1"/>
  <c r="P460" i="1"/>
  <c r="P526" i="1"/>
  <c r="P686" i="1"/>
  <c r="P1030" i="1"/>
  <c r="P1110" i="1"/>
  <c r="P1247" i="1"/>
  <c r="P1198" i="1"/>
  <c r="P542" i="1"/>
  <c r="P663" i="1"/>
  <c r="P895" i="1"/>
  <c r="P346" i="1"/>
  <c r="O871" i="1"/>
  <c r="P1511" i="1"/>
  <c r="P1639" i="1"/>
  <c r="P1590" i="1"/>
  <c r="P590" i="1"/>
  <c r="P517" i="1"/>
  <c r="O1239" i="1"/>
  <c r="O1343" i="1"/>
  <c r="O1005" i="1"/>
  <c r="O1853" i="1"/>
  <c r="P246" i="1"/>
  <c r="P477" i="1"/>
  <c r="P1182" i="1"/>
  <c r="P1807" i="1"/>
  <c r="P295" i="1"/>
  <c r="P402" i="1"/>
  <c r="P1015" i="1"/>
  <c r="P1327" i="1"/>
  <c r="P1974" i="1"/>
  <c r="P1436" i="1"/>
  <c r="P503" i="1"/>
  <c r="P434" i="1"/>
  <c r="O1084" i="1"/>
  <c r="P1159" i="1"/>
  <c r="P1135" i="1"/>
  <c r="P44" i="1"/>
  <c r="P887" i="1"/>
  <c r="P966" i="1"/>
  <c r="O1724" i="1"/>
  <c r="P670" i="1"/>
  <c r="P838" i="1"/>
  <c r="P1108" i="1"/>
  <c r="P1255" i="1"/>
  <c r="O1234" i="1"/>
  <c r="P53" i="1"/>
  <c r="P534" i="1"/>
  <c r="P1151" i="1"/>
  <c r="P614" i="1"/>
  <c r="P101" i="1"/>
  <c r="O493" i="1"/>
  <c r="P1173" i="1"/>
  <c r="P1654" i="1"/>
  <c r="P1206" i="1"/>
  <c r="P516" i="1"/>
  <c r="P181" i="1"/>
  <c r="P813" i="1"/>
  <c r="P1165" i="1"/>
  <c r="O46" i="1"/>
  <c r="P46" i="1"/>
  <c r="P1012" i="1"/>
  <c r="P157" i="1"/>
  <c r="P375" i="1"/>
  <c r="P1574" i="1"/>
  <c r="P234" i="1"/>
  <c r="P290" i="1"/>
  <c r="P876" i="1"/>
  <c r="O1452" i="1"/>
  <c r="O1668" i="1"/>
  <c r="O422" i="1"/>
  <c r="P958" i="1"/>
  <c r="P1870" i="1"/>
  <c r="P180" i="1"/>
  <c r="P708" i="1"/>
  <c r="P565" i="1"/>
  <c r="P965" i="1"/>
  <c r="O2044" i="1"/>
  <c r="P1533" i="1"/>
  <c r="O773" i="1"/>
  <c r="P837" i="1"/>
  <c r="P1189" i="1"/>
  <c r="P1573" i="1"/>
  <c r="P254" i="1"/>
  <c r="P1311" i="1"/>
  <c r="P1692" i="1"/>
  <c r="P242" i="1"/>
  <c r="P413" i="1"/>
  <c r="O2020" i="1"/>
  <c r="P1317" i="1"/>
  <c r="P1852" i="1"/>
  <c r="O1861" i="1"/>
  <c r="P221" i="1"/>
  <c r="P621" i="1"/>
  <c r="P484" i="1"/>
  <c r="O868" i="1"/>
  <c r="O1172" i="1"/>
  <c r="P1444" i="1"/>
  <c r="O1708" i="1"/>
  <c r="P1348" i="1"/>
  <c r="P1524" i="1"/>
  <c r="O1380" i="1"/>
  <c r="O1042" i="1"/>
  <c r="O1956" i="1"/>
  <c r="O156" i="1"/>
  <c r="O196" i="1"/>
  <c r="O418" i="1"/>
  <c r="P924" i="1"/>
  <c r="O2052" i="1"/>
  <c r="O1860" i="1"/>
  <c r="O1684" i="1"/>
  <c r="P506" i="1"/>
  <c r="P573" i="1"/>
  <c r="O957" i="1"/>
  <c r="P1357" i="1"/>
  <c r="P1717" i="1"/>
  <c r="O1869" i="1"/>
  <c r="P1028" i="1"/>
  <c r="P37" i="1"/>
  <c r="P941" i="1"/>
  <c r="P1581" i="1"/>
  <c r="O1925" i="1"/>
  <c r="O357" i="1"/>
  <c r="O1996" i="1"/>
  <c r="O1933" i="1"/>
  <c r="O1421" i="1"/>
  <c r="O1789" i="1"/>
  <c r="P1612" i="1"/>
  <c r="O1612" i="1"/>
  <c r="O10" i="1"/>
  <c r="P10" i="1"/>
  <c r="P620" i="1"/>
  <c r="P852" i="1"/>
  <c r="O860" i="1"/>
  <c r="O676" i="1"/>
  <c r="O1298" i="1"/>
  <c r="P164" i="1"/>
  <c r="P236" i="1"/>
  <c r="P308" i="1"/>
  <c r="P380" i="1"/>
  <c r="P428" i="1"/>
  <c r="P1884" i="1"/>
  <c r="P1098" i="1"/>
  <c r="P1026" i="1"/>
  <c r="O1388" i="1"/>
  <c r="P724" i="1"/>
  <c r="P93" i="1"/>
  <c r="P821" i="1"/>
  <c r="P1365" i="1"/>
  <c r="P1589" i="1"/>
  <c r="P1725" i="1"/>
  <c r="P1941" i="1"/>
  <c r="O1907" i="1"/>
  <c r="P109" i="1"/>
  <c r="P557" i="1"/>
  <c r="P717" i="1"/>
  <c r="O885" i="1"/>
  <c r="P1013" i="1"/>
  <c r="O1517" i="1"/>
  <c r="P1637" i="1"/>
  <c r="P2005" i="1"/>
  <c r="P2034" i="1"/>
  <c r="P188" i="1"/>
  <c r="O1997" i="1"/>
  <c r="P1453" i="1"/>
  <c r="P749" i="1"/>
  <c r="O757" i="1"/>
  <c r="O349" i="1"/>
  <c r="O1293" i="1"/>
  <c r="P458" i="1"/>
  <c r="P90" i="1"/>
  <c r="P1508" i="1"/>
  <c r="O1196" i="1"/>
  <c r="O1484" i="1"/>
  <c r="O946" i="1"/>
  <c r="P1316" i="1"/>
  <c r="P1018" i="1"/>
  <c r="P293" i="1"/>
  <c r="P1229" i="1"/>
  <c r="P660" i="1"/>
  <c r="P1420" i="1"/>
  <c r="P45" i="1"/>
  <c r="P165" i="1"/>
  <c r="P301" i="1"/>
  <c r="P637" i="1"/>
  <c r="O829" i="1"/>
  <c r="P1245" i="1"/>
  <c r="P1428" i="1"/>
  <c r="O1428" i="1"/>
  <c r="O1580" i="1"/>
  <c r="P98" i="1"/>
  <c r="P202" i="1"/>
  <c r="P282" i="1"/>
  <c r="P108" i="1"/>
  <c r="P356" i="1"/>
  <c r="P1180" i="1"/>
  <c r="P1900" i="1"/>
  <c r="P468" i="1"/>
  <c r="P365" i="1"/>
  <c r="O701" i="1"/>
  <c r="P1237" i="1"/>
  <c r="P1429" i="1"/>
  <c r="P1805" i="1"/>
  <c r="P285" i="1"/>
  <c r="P421" i="1"/>
  <c r="P765" i="1"/>
  <c r="P1709" i="1"/>
  <c r="P189" i="1"/>
  <c r="P525" i="1"/>
  <c r="P1821" i="1"/>
  <c r="P1309" i="1"/>
  <c r="P1373" i="1"/>
  <c r="O178" i="1"/>
  <c r="P178" i="1"/>
  <c r="O1793" i="1"/>
  <c r="P1793" i="1"/>
  <c r="P591" i="1"/>
  <c r="O591" i="1"/>
  <c r="O1743" i="1"/>
  <c r="P1743" i="1"/>
  <c r="O1609" i="1"/>
  <c r="P1609" i="1"/>
  <c r="O976" i="1"/>
  <c r="P976" i="1"/>
  <c r="O1765" i="1"/>
  <c r="P1765" i="1"/>
  <c r="O1738" i="1"/>
  <c r="P1738" i="1"/>
  <c r="O1610" i="1"/>
  <c r="P1610" i="1"/>
  <c r="O1761" i="1"/>
  <c r="P1761" i="1"/>
  <c r="O1697" i="1"/>
  <c r="P1697" i="1"/>
  <c r="O1633" i="1"/>
  <c r="P1633" i="1"/>
  <c r="O1601" i="1"/>
  <c r="P1601" i="1"/>
  <c r="O1537" i="1"/>
  <c r="P1537" i="1"/>
  <c r="O166" i="1"/>
  <c r="P166" i="1"/>
  <c r="O479" i="1"/>
  <c r="P479" i="1"/>
  <c r="O623" i="1"/>
  <c r="P623" i="1"/>
  <c r="O847" i="1"/>
  <c r="P847" i="1"/>
  <c r="O992" i="1"/>
  <c r="P992" i="1"/>
  <c r="O1153" i="1"/>
  <c r="P1153" i="1"/>
  <c r="O1711" i="1"/>
  <c r="P1711" i="1"/>
  <c r="O1791" i="1"/>
  <c r="P1791" i="1"/>
  <c r="O1591" i="1"/>
  <c r="P1591" i="1"/>
  <c r="Q6" i="1"/>
  <c r="Q7" i="1" s="1"/>
  <c r="Q8" i="1" s="1"/>
  <c r="Q9" i="1" s="1"/>
  <c r="O1530" i="1"/>
  <c r="P1530" i="1"/>
  <c r="O1658" i="1"/>
  <c r="P1658" i="1"/>
  <c r="O1777" i="1"/>
  <c r="P1777" i="1"/>
  <c r="O1553" i="1"/>
  <c r="P1553" i="1"/>
  <c r="P1121" i="1"/>
  <c r="O1121" i="1"/>
  <c r="O1626" i="1"/>
  <c r="P1626" i="1"/>
  <c r="O1785" i="1"/>
  <c r="P1785" i="1"/>
  <c r="O463" i="1"/>
  <c r="P463" i="1"/>
  <c r="O1615" i="1"/>
  <c r="P1615" i="1"/>
  <c r="O1781" i="1"/>
  <c r="P1781" i="1"/>
  <c r="O1730" i="1"/>
  <c r="P1730" i="1"/>
  <c r="O1602" i="1"/>
  <c r="P1602" i="1"/>
  <c r="O1753" i="1"/>
  <c r="P1753" i="1"/>
  <c r="P1689" i="1"/>
  <c r="O1689" i="1"/>
  <c r="O1625" i="1"/>
  <c r="P1625" i="1"/>
  <c r="O1593" i="1"/>
  <c r="P1593" i="1"/>
  <c r="O1529" i="1"/>
  <c r="P1529" i="1"/>
  <c r="O950" i="1"/>
  <c r="P950" i="1"/>
  <c r="O495" i="1"/>
  <c r="P495" i="1"/>
  <c r="P671" i="1"/>
  <c r="O671" i="1"/>
  <c r="O879" i="1"/>
  <c r="P879" i="1"/>
  <c r="O1008" i="1"/>
  <c r="P1008" i="1"/>
  <c r="O1465" i="1"/>
  <c r="P1465" i="1"/>
  <c r="O1671" i="1"/>
  <c r="P1671" i="1"/>
  <c r="O1703" i="1"/>
  <c r="P1703" i="1"/>
  <c r="O1495" i="1"/>
  <c r="P1495" i="1"/>
  <c r="P1554" i="1"/>
  <c r="O1554" i="1"/>
  <c r="O1682" i="1"/>
  <c r="P1682" i="1"/>
  <c r="O1642" i="1"/>
  <c r="P1642" i="1"/>
  <c r="O1489" i="1"/>
  <c r="P1489" i="1"/>
  <c r="O1461" i="1"/>
  <c r="P1461" i="1"/>
  <c r="O1769" i="1"/>
  <c r="P1769" i="1"/>
  <c r="O38" i="1"/>
  <c r="P38" i="1"/>
  <c r="O1475" i="1"/>
  <c r="P1475" i="1"/>
  <c r="O1767" i="1"/>
  <c r="P1767" i="1"/>
  <c r="O1681" i="1"/>
  <c r="P1681" i="1"/>
  <c r="P998" i="1"/>
  <c r="O998" i="1"/>
  <c r="O1024" i="1"/>
  <c r="P1024" i="1"/>
  <c r="O429" i="1"/>
  <c r="P429" i="1"/>
  <c r="O1562" i="1"/>
  <c r="P1562" i="1"/>
  <c r="O1690" i="1"/>
  <c r="P1690" i="1"/>
  <c r="O1713" i="1"/>
  <c r="P1713" i="1"/>
  <c r="O447" i="1"/>
  <c r="P447" i="1"/>
  <c r="O1467" i="1"/>
  <c r="P1467" i="1"/>
  <c r="O1641" i="1"/>
  <c r="P1641" i="1"/>
  <c r="O799" i="1"/>
  <c r="P799" i="1"/>
  <c r="O1578" i="1"/>
  <c r="P1578" i="1"/>
  <c r="O1585" i="1"/>
  <c r="P1585" i="1"/>
  <c r="P1045" i="1"/>
  <c r="O1045" i="1"/>
  <c r="O1647" i="1"/>
  <c r="P1647" i="1"/>
  <c r="O1570" i="1"/>
  <c r="P1570" i="1"/>
  <c r="O1513" i="1"/>
  <c r="P1513" i="1"/>
  <c r="O703" i="1"/>
  <c r="P703" i="1"/>
  <c r="O1655" i="1"/>
  <c r="P1655" i="1"/>
  <c r="O1586" i="1"/>
  <c r="P1586" i="1"/>
  <c r="O1722" i="1"/>
  <c r="P1722" i="1"/>
  <c r="O1649" i="1"/>
  <c r="P1649" i="1"/>
  <c r="O767" i="1"/>
  <c r="P767" i="1"/>
  <c r="O1634" i="1"/>
  <c r="P1634" i="1"/>
  <c r="O1545" i="1"/>
  <c r="P1545" i="1"/>
  <c r="O1145" i="1"/>
  <c r="P1145" i="1"/>
  <c r="O1522" i="1"/>
  <c r="P1522" i="1"/>
  <c r="O1706" i="1"/>
  <c r="P1706" i="1"/>
  <c r="P1538" i="1"/>
  <c r="O1538" i="1"/>
  <c r="O511" i="1"/>
  <c r="P511" i="1"/>
  <c r="O1481" i="1"/>
  <c r="P1481" i="1"/>
  <c r="O1775" i="1"/>
  <c r="P1775" i="1"/>
  <c r="P1673" i="1"/>
  <c r="O1673" i="1"/>
  <c r="P1577" i="1"/>
  <c r="O1577" i="1"/>
  <c r="P543" i="1"/>
  <c r="O543" i="1"/>
  <c r="O1053" i="1"/>
  <c r="P1053" i="1"/>
  <c r="O1607" i="1"/>
  <c r="P1607" i="1"/>
  <c r="O1783" i="1"/>
  <c r="P1783" i="1"/>
  <c r="O1674" i="1"/>
  <c r="P1674" i="1"/>
  <c r="O1546" i="1"/>
  <c r="P1546" i="1"/>
  <c r="O1729" i="1"/>
  <c r="P1729" i="1"/>
  <c r="O1665" i="1"/>
  <c r="P1665" i="1"/>
  <c r="O1506" i="1"/>
  <c r="P1506" i="1"/>
  <c r="O1569" i="1"/>
  <c r="P1569" i="1"/>
  <c r="O1505" i="1"/>
  <c r="P1505" i="1"/>
  <c r="O1445" i="1"/>
  <c r="P1445" i="1"/>
  <c r="O559" i="1"/>
  <c r="P559" i="1"/>
  <c r="O719" i="1"/>
  <c r="P719" i="1"/>
  <c r="O1157" i="1"/>
  <c r="P1157" i="1"/>
  <c r="P1117" i="1"/>
  <c r="O1117" i="1"/>
  <c r="O1149" i="1"/>
  <c r="P1149" i="1"/>
  <c r="O1575" i="1"/>
  <c r="P1575" i="1"/>
  <c r="O1567" i="1"/>
  <c r="P1567" i="1"/>
  <c r="P1141" i="1"/>
  <c r="O1141" i="1"/>
  <c r="O1594" i="1"/>
  <c r="P1594" i="1"/>
  <c r="O1617" i="1"/>
  <c r="P1617" i="1"/>
  <c r="O410" i="1"/>
  <c r="P410" i="1"/>
  <c r="O1705" i="1"/>
  <c r="P1705" i="1"/>
  <c r="O607" i="1"/>
  <c r="P607" i="1"/>
  <c r="O1735" i="1"/>
  <c r="P1735" i="1"/>
  <c r="O1650" i="1"/>
  <c r="P1650" i="1"/>
  <c r="O1745" i="1"/>
  <c r="P1745" i="1"/>
  <c r="O1521" i="1"/>
  <c r="P1521" i="1"/>
  <c r="O687" i="1"/>
  <c r="P687" i="1"/>
  <c r="O1679" i="1"/>
  <c r="P1679" i="1"/>
  <c r="O1698" i="1"/>
  <c r="P1698" i="1"/>
  <c r="O1737" i="1"/>
  <c r="P1737" i="1"/>
  <c r="O1514" i="1"/>
  <c r="P1514" i="1"/>
  <c r="O1125" i="1"/>
  <c r="P1125" i="1"/>
  <c r="O1093" i="1"/>
  <c r="P1093" i="1"/>
  <c r="P1101" i="1"/>
  <c r="O1101" i="1"/>
  <c r="O1109" i="1"/>
  <c r="P1109" i="1"/>
  <c r="O1759" i="1"/>
  <c r="P1759" i="1"/>
  <c r="O1666" i="1"/>
  <c r="P1666" i="1"/>
  <c r="P1801" i="1"/>
  <c r="O1801" i="1"/>
  <c r="O1721" i="1"/>
  <c r="P1721" i="1"/>
  <c r="O1657" i="1"/>
  <c r="P1657" i="1"/>
  <c r="P1482" i="1"/>
  <c r="O1482" i="1"/>
  <c r="O1561" i="1"/>
  <c r="P1561" i="1"/>
  <c r="O1497" i="1"/>
  <c r="P1497" i="1"/>
  <c r="O311" i="1"/>
  <c r="P311" i="1"/>
  <c r="O575" i="1"/>
  <c r="P575" i="1"/>
  <c r="O735" i="1"/>
  <c r="P735" i="1"/>
  <c r="O1437" i="1"/>
  <c r="P1437" i="1"/>
  <c r="O1113" i="1"/>
  <c r="P1113" i="1"/>
  <c r="O354" i="1"/>
  <c r="P354" i="1"/>
  <c r="O1543" i="1"/>
  <c r="P1543" i="1"/>
  <c r="O1133" i="1"/>
  <c r="P1133" i="1"/>
  <c r="O1618" i="1"/>
  <c r="P1618" i="1"/>
  <c r="R5" i="1"/>
  <c r="R6" i="1" s="1"/>
  <c r="R7" i="1" s="1"/>
  <c r="R8" i="1" s="1"/>
  <c r="R9" i="1" s="1"/>
  <c r="R10" i="1" l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R1182" i="1" s="1"/>
  <c r="R1183" i="1" s="1"/>
  <c r="R1184" i="1" s="1"/>
  <c r="R1185" i="1" s="1"/>
  <c r="R1186" i="1" s="1"/>
  <c r="R1187" i="1" s="1"/>
  <c r="R1188" i="1" s="1"/>
  <c r="R1189" i="1" s="1"/>
  <c r="R1190" i="1" s="1"/>
  <c r="R1191" i="1" s="1"/>
  <c r="R1192" i="1" s="1"/>
  <c r="R1193" i="1" s="1"/>
  <c r="R1194" i="1" s="1"/>
  <c r="R1195" i="1" s="1"/>
  <c r="R1196" i="1" s="1"/>
  <c r="R1197" i="1" s="1"/>
  <c r="R1198" i="1" s="1"/>
  <c r="R1199" i="1" s="1"/>
  <c r="R1200" i="1" s="1"/>
  <c r="R1201" i="1" s="1"/>
  <c r="R1202" i="1" s="1"/>
  <c r="R1203" i="1" s="1"/>
  <c r="R1204" i="1" s="1"/>
  <c r="R1205" i="1" s="1"/>
  <c r="R1206" i="1" s="1"/>
  <c r="R1207" i="1" s="1"/>
  <c r="R1208" i="1" s="1"/>
  <c r="R1209" i="1" s="1"/>
  <c r="R1210" i="1" s="1"/>
  <c r="R1211" i="1" s="1"/>
  <c r="R1212" i="1" s="1"/>
  <c r="R1213" i="1" s="1"/>
  <c r="R1214" i="1" s="1"/>
  <c r="R1215" i="1" s="1"/>
  <c r="R1216" i="1" s="1"/>
  <c r="R1217" i="1" s="1"/>
  <c r="R1218" i="1" s="1"/>
  <c r="R1219" i="1" s="1"/>
  <c r="R1220" i="1" s="1"/>
  <c r="R1221" i="1" s="1"/>
  <c r="R1222" i="1" s="1"/>
  <c r="R1223" i="1" s="1"/>
  <c r="R1224" i="1" s="1"/>
  <c r="R1225" i="1" s="1"/>
  <c r="R1226" i="1" s="1"/>
  <c r="R1227" i="1" s="1"/>
  <c r="R1228" i="1" s="1"/>
  <c r="R1229" i="1" s="1"/>
  <c r="R1230" i="1" s="1"/>
  <c r="R1231" i="1" s="1"/>
  <c r="R1232" i="1" s="1"/>
  <c r="R1233" i="1" s="1"/>
  <c r="R1234" i="1" s="1"/>
  <c r="R1235" i="1" s="1"/>
  <c r="R1236" i="1" s="1"/>
  <c r="R1237" i="1" s="1"/>
  <c r="R1238" i="1" s="1"/>
  <c r="R1239" i="1" s="1"/>
  <c r="R1240" i="1" s="1"/>
  <c r="R1241" i="1" s="1"/>
  <c r="R1242" i="1" s="1"/>
  <c r="R1243" i="1" s="1"/>
  <c r="R1244" i="1" s="1"/>
  <c r="R1245" i="1" s="1"/>
  <c r="R1246" i="1" s="1"/>
  <c r="R1247" i="1" s="1"/>
  <c r="R1248" i="1" s="1"/>
  <c r="R1249" i="1" s="1"/>
  <c r="R1250" i="1" s="1"/>
  <c r="R1251" i="1" s="1"/>
  <c r="R1252" i="1" s="1"/>
  <c r="R1253" i="1" s="1"/>
  <c r="R1254" i="1" s="1"/>
  <c r="R1255" i="1" s="1"/>
  <c r="R1256" i="1" s="1"/>
  <c r="R1257" i="1" s="1"/>
  <c r="R1258" i="1" s="1"/>
  <c r="R1259" i="1" s="1"/>
  <c r="R1260" i="1" s="1"/>
  <c r="R1261" i="1" s="1"/>
  <c r="R1262" i="1" s="1"/>
  <c r="R1263" i="1" s="1"/>
  <c r="R1264" i="1" s="1"/>
  <c r="R1265" i="1" s="1"/>
  <c r="R1266" i="1" s="1"/>
  <c r="R1267" i="1" s="1"/>
  <c r="R1268" i="1" s="1"/>
  <c r="R1269" i="1" s="1"/>
  <c r="R1270" i="1" s="1"/>
  <c r="R1271" i="1" s="1"/>
  <c r="R1272" i="1" s="1"/>
  <c r="R1273" i="1" s="1"/>
  <c r="R1274" i="1" s="1"/>
  <c r="R1275" i="1" s="1"/>
  <c r="R1276" i="1" s="1"/>
  <c r="R1277" i="1" s="1"/>
  <c r="R1278" i="1" s="1"/>
  <c r="R1279" i="1" s="1"/>
  <c r="R1280" i="1" s="1"/>
  <c r="R1281" i="1" s="1"/>
  <c r="R1282" i="1" s="1"/>
  <c r="R1283" i="1" s="1"/>
  <c r="R1284" i="1" s="1"/>
  <c r="R1285" i="1" s="1"/>
  <c r="R1286" i="1" s="1"/>
  <c r="R1287" i="1" s="1"/>
  <c r="R1288" i="1" s="1"/>
  <c r="R1289" i="1" s="1"/>
  <c r="R1290" i="1" s="1"/>
  <c r="R1291" i="1" s="1"/>
  <c r="R1292" i="1" s="1"/>
  <c r="R1293" i="1" s="1"/>
  <c r="R1294" i="1" s="1"/>
  <c r="R1295" i="1" s="1"/>
  <c r="R1296" i="1" s="1"/>
  <c r="R1297" i="1" s="1"/>
  <c r="R1298" i="1" s="1"/>
  <c r="R1299" i="1" s="1"/>
  <c r="R1300" i="1" s="1"/>
  <c r="R1301" i="1" s="1"/>
  <c r="R1302" i="1" s="1"/>
  <c r="R1303" i="1" s="1"/>
  <c r="R1304" i="1" s="1"/>
  <c r="R1305" i="1" s="1"/>
  <c r="R1306" i="1" s="1"/>
  <c r="R1307" i="1" s="1"/>
  <c r="R1308" i="1" s="1"/>
  <c r="R1309" i="1" s="1"/>
  <c r="R1310" i="1" s="1"/>
  <c r="R1311" i="1" s="1"/>
  <c r="R1312" i="1" s="1"/>
  <c r="R1313" i="1" s="1"/>
  <c r="R1314" i="1" s="1"/>
  <c r="R1315" i="1" s="1"/>
  <c r="R1316" i="1" s="1"/>
  <c r="R1317" i="1" s="1"/>
  <c r="R1318" i="1" s="1"/>
  <c r="R1319" i="1" s="1"/>
  <c r="R1320" i="1" s="1"/>
  <c r="R1321" i="1" s="1"/>
  <c r="R1322" i="1" s="1"/>
  <c r="R1323" i="1" s="1"/>
  <c r="R1324" i="1" s="1"/>
  <c r="R1325" i="1" s="1"/>
  <c r="R1326" i="1" s="1"/>
  <c r="R1327" i="1" s="1"/>
  <c r="R1328" i="1" s="1"/>
  <c r="R1329" i="1" s="1"/>
  <c r="R1330" i="1" s="1"/>
  <c r="R1331" i="1" s="1"/>
  <c r="R1332" i="1" s="1"/>
  <c r="R1333" i="1" s="1"/>
  <c r="R1334" i="1" s="1"/>
  <c r="R1335" i="1" s="1"/>
  <c r="R1336" i="1" s="1"/>
  <c r="R1337" i="1" s="1"/>
  <c r="R1338" i="1" s="1"/>
  <c r="R1339" i="1" s="1"/>
  <c r="R1340" i="1" s="1"/>
  <c r="R1341" i="1" s="1"/>
  <c r="R1342" i="1" s="1"/>
  <c r="R1343" i="1" s="1"/>
  <c r="R1344" i="1" s="1"/>
  <c r="R1345" i="1" s="1"/>
  <c r="R1346" i="1" s="1"/>
  <c r="R1347" i="1" s="1"/>
  <c r="R1348" i="1" s="1"/>
  <c r="R1349" i="1" s="1"/>
  <c r="R1350" i="1" s="1"/>
  <c r="R1351" i="1" s="1"/>
  <c r="R1352" i="1" s="1"/>
  <c r="R1353" i="1" s="1"/>
  <c r="R1354" i="1" s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1366" i="1" s="1"/>
  <c r="R1367" i="1" s="1"/>
  <c r="R1368" i="1" s="1"/>
  <c r="R1369" i="1" s="1"/>
  <c r="R1370" i="1" s="1"/>
  <c r="R1371" i="1" s="1"/>
  <c r="R1372" i="1" s="1"/>
  <c r="R1373" i="1" s="1"/>
  <c r="R1374" i="1" s="1"/>
  <c r="R1375" i="1" s="1"/>
  <c r="R1376" i="1" s="1"/>
  <c r="R1377" i="1" s="1"/>
  <c r="R1378" i="1" s="1"/>
  <c r="R1379" i="1" s="1"/>
  <c r="R1380" i="1" s="1"/>
  <c r="R1381" i="1" s="1"/>
  <c r="R1382" i="1" s="1"/>
  <c r="R1383" i="1" s="1"/>
  <c r="R1384" i="1" s="1"/>
  <c r="R1385" i="1" s="1"/>
  <c r="R1386" i="1" s="1"/>
  <c r="R1387" i="1" s="1"/>
  <c r="R1388" i="1" s="1"/>
  <c r="R1389" i="1" s="1"/>
  <c r="R1390" i="1" s="1"/>
  <c r="R1391" i="1" s="1"/>
  <c r="R1392" i="1" s="1"/>
  <c r="R1393" i="1" s="1"/>
  <c r="R1394" i="1" s="1"/>
  <c r="R1395" i="1" s="1"/>
  <c r="R1396" i="1" s="1"/>
  <c r="R1397" i="1" s="1"/>
  <c r="R1398" i="1" s="1"/>
  <c r="R1399" i="1" s="1"/>
  <c r="R1400" i="1" s="1"/>
  <c r="R1401" i="1" s="1"/>
  <c r="R1402" i="1" s="1"/>
  <c r="R1403" i="1" s="1"/>
  <c r="R1404" i="1" s="1"/>
  <c r="R1405" i="1" s="1"/>
  <c r="R1406" i="1" s="1"/>
  <c r="R1407" i="1" s="1"/>
  <c r="R1408" i="1" s="1"/>
  <c r="R1409" i="1" s="1"/>
  <c r="R1410" i="1" s="1"/>
  <c r="R1411" i="1" s="1"/>
  <c r="R1412" i="1" s="1"/>
  <c r="R1413" i="1" s="1"/>
  <c r="R1414" i="1" s="1"/>
  <c r="R1415" i="1" s="1"/>
  <c r="R1416" i="1" s="1"/>
  <c r="R1417" i="1" s="1"/>
  <c r="R1418" i="1" s="1"/>
  <c r="R1419" i="1" s="1"/>
  <c r="R1420" i="1" s="1"/>
  <c r="R1421" i="1" s="1"/>
  <c r="R1422" i="1" s="1"/>
  <c r="R1423" i="1" s="1"/>
  <c r="R1424" i="1" s="1"/>
  <c r="R1425" i="1" s="1"/>
  <c r="R1426" i="1" s="1"/>
  <c r="R1427" i="1" s="1"/>
  <c r="R1428" i="1" s="1"/>
  <c r="R1429" i="1" s="1"/>
  <c r="R1430" i="1" s="1"/>
  <c r="R1431" i="1" s="1"/>
  <c r="R1432" i="1" s="1"/>
  <c r="R1433" i="1" s="1"/>
  <c r="R1434" i="1" s="1"/>
  <c r="R1435" i="1" s="1"/>
  <c r="R1436" i="1" s="1"/>
  <c r="R1437" i="1" s="1"/>
  <c r="R1438" i="1" s="1"/>
  <c r="R1439" i="1" s="1"/>
  <c r="R1440" i="1" s="1"/>
  <c r="R1441" i="1" s="1"/>
  <c r="R1442" i="1" s="1"/>
  <c r="R1443" i="1" s="1"/>
  <c r="R1444" i="1" s="1"/>
  <c r="R1445" i="1" s="1"/>
  <c r="R1446" i="1" s="1"/>
  <c r="R1447" i="1" s="1"/>
  <c r="R1448" i="1" s="1"/>
  <c r="R1449" i="1" s="1"/>
  <c r="R1450" i="1" s="1"/>
  <c r="R1451" i="1" s="1"/>
  <c r="R1452" i="1" s="1"/>
  <c r="R1453" i="1" s="1"/>
  <c r="R1454" i="1" s="1"/>
  <c r="R1455" i="1" s="1"/>
  <c r="R1456" i="1" s="1"/>
  <c r="R1457" i="1" s="1"/>
  <c r="R1458" i="1" s="1"/>
  <c r="R1459" i="1" s="1"/>
  <c r="R1460" i="1" s="1"/>
  <c r="R1461" i="1" s="1"/>
  <c r="R1462" i="1" s="1"/>
  <c r="R1463" i="1" s="1"/>
  <c r="R1464" i="1" s="1"/>
  <c r="R1465" i="1" s="1"/>
  <c r="R1466" i="1" s="1"/>
  <c r="R1467" i="1" s="1"/>
  <c r="R1468" i="1" s="1"/>
  <c r="R1469" i="1" s="1"/>
  <c r="R1470" i="1" s="1"/>
  <c r="R1471" i="1" s="1"/>
  <c r="R1472" i="1" s="1"/>
  <c r="R1473" i="1" s="1"/>
  <c r="R1474" i="1" s="1"/>
  <c r="R1475" i="1" s="1"/>
  <c r="R1476" i="1" s="1"/>
  <c r="R1477" i="1" s="1"/>
  <c r="R1478" i="1" s="1"/>
  <c r="R1479" i="1" s="1"/>
  <c r="R1480" i="1" s="1"/>
  <c r="R1481" i="1" s="1"/>
  <c r="R1482" i="1" s="1"/>
  <c r="R1483" i="1" s="1"/>
  <c r="R1484" i="1" s="1"/>
  <c r="R1485" i="1" s="1"/>
  <c r="R1486" i="1" s="1"/>
  <c r="R1487" i="1" s="1"/>
  <c r="R1488" i="1" s="1"/>
  <c r="R1489" i="1" s="1"/>
  <c r="R1490" i="1" s="1"/>
  <c r="R1491" i="1" s="1"/>
  <c r="R1492" i="1" s="1"/>
  <c r="R1493" i="1" s="1"/>
  <c r="R1494" i="1" s="1"/>
  <c r="R1495" i="1" s="1"/>
  <c r="R1496" i="1" s="1"/>
  <c r="R1497" i="1" s="1"/>
  <c r="R1498" i="1" s="1"/>
  <c r="R1499" i="1" s="1"/>
  <c r="R1500" i="1" s="1"/>
  <c r="R1501" i="1" s="1"/>
  <c r="R1502" i="1" s="1"/>
  <c r="R1503" i="1" s="1"/>
  <c r="R1504" i="1" s="1"/>
  <c r="R1505" i="1" s="1"/>
  <c r="R1506" i="1" s="1"/>
  <c r="R1507" i="1" s="1"/>
  <c r="R1508" i="1" s="1"/>
  <c r="R1509" i="1" s="1"/>
  <c r="R1510" i="1" s="1"/>
  <c r="R1511" i="1" s="1"/>
  <c r="R1512" i="1" s="1"/>
  <c r="R1513" i="1" s="1"/>
  <c r="R1514" i="1" s="1"/>
  <c r="R1515" i="1" s="1"/>
  <c r="R1516" i="1" s="1"/>
  <c r="R1517" i="1" s="1"/>
  <c r="R1518" i="1" s="1"/>
  <c r="R1519" i="1" s="1"/>
  <c r="R1520" i="1" s="1"/>
  <c r="R1521" i="1" s="1"/>
  <c r="R1522" i="1" s="1"/>
  <c r="R1523" i="1" s="1"/>
  <c r="R1524" i="1" s="1"/>
  <c r="R1525" i="1" s="1"/>
  <c r="R1526" i="1" s="1"/>
  <c r="R1527" i="1" s="1"/>
  <c r="R1528" i="1" s="1"/>
  <c r="R1529" i="1" s="1"/>
  <c r="R1530" i="1" s="1"/>
  <c r="R1531" i="1" s="1"/>
  <c r="R1532" i="1" s="1"/>
  <c r="R1533" i="1" s="1"/>
  <c r="R1534" i="1" s="1"/>
  <c r="R1535" i="1" s="1"/>
  <c r="R1536" i="1" s="1"/>
  <c r="R1537" i="1" s="1"/>
  <c r="R1538" i="1" s="1"/>
  <c r="R1539" i="1" s="1"/>
  <c r="R1540" i="1" s="1"/>
  <c r="R1541" i="1" s="1"/>
  <c r="R1542" i="1" s="1"/>
  <c r="R1543" i="1" s="1"/>
  <c r="R1544" i="1" s="1"/>
  <c r="R1545" i="1" s="1"/>
  <c r="R1546" i="1" s="1"/>
  <c r="R1547" i="1" s="1"/>
  <c r="R1548" i="1" s="1"/>
  <c r="R1549" i="1" s="1"/>
  <c r="R1550" i="1" s="1"/>
  <c r="R1551" i="1" s="1"/>
  <c r="R1552" i="1" s="1"/>
  <c r="R1553" i="1" s="1"/>
  <c r="R1554" i="1" s="1"/>
  <c r="R1555" i="1" s="1"/>
  <c r="R1556" i="1" s="1"/>
  <c r="R1557" i="1" s="1"/>
  <c r="R1558" i="1" s="1"/>
  <c r="R1559" i="1" s="1"/>
  <c r="R1560" i="1" s="1"/>
  <c r="R1561" i="1" s="1"/>
  <c r="R1562" i="1" s="1"/>
  <c r="R1563" i="1" s="1"/>
  <c r="R1564" i="1" s="1"/>
  <c r="R1565" i="1" s="1"/>
  <c r="R1566" i="1" s="1"/>
  <c r="R1567" i="1" s="1"/>
  <c r="R1568" i="1" s="1"/>
  <c r="R1569" i="1" s="1"/>
  <c r="R1570" i="1" s="1"/>
  <c r="R1571" i="1" s="1"/>
  <c r="R1572" i="1" s="1"/>
  <c r="R1573" i="1" s="1"/>
  <c r="R1574" i="1" s="1"/>
  <c r="R1575" i="1" s="1"/>
  <c r="R1576" i="1" s="1"/>
  <c r="R1577" i="1" s="1"/>
  <c r="R1578" i="1" s="1"/>
  <c r="R1579" i="1" s="1"/>
  <c r="R1580" i="1" s="1"/>
  <c r="R1581" i="1" s="1"/>
  <c r="R1582" i="1" s="1"/>
  <c r="R1583" i="1" s="1"/>
  <c r="R1584" i="1" s="1"/>
  <c r="R1585" i="1" s="1"/>
  <c r="R1586" i="1" s="1"/>
  <c r="R1587" i="1" s="1"/>
  <c r="R1588" i="1" s="1"/>
  <c r="R1589" i="1" s="1"/>
  <c r="R1590" i="1" s="1"/>
  <c r="R1591" i="1" s="1"/>
  <c r="R1592" i="1" s="1"/>
  <c r="R1593" i="1" s="1"/>
  <c r="R1594" i="1" s="1"/>
  <c r="R1595" i="1" s="1"/>
  <c r="R1596" i="1" s="1"/>
  <c r="R1597" i="1" s="1"/>
  <c r="R1598" i="1" s="1"/>
  <c r="R1599" i="1" s="1"/>
  <c r="R1600" i="1" s="1"/>
  <c r="R1601" i="1" s="1"/>
  <c r="R1602" i="1" s="1"/>
  <c r="R1603" i="1" s="1"/>
  <c r="R1604" i="1" s="1"/>
  <c r="R1605" i="1" s="1"/>
  <c r="R1606" i="1" s="1"/>
  <c r="R1607" i="1" s="1"/>
  <c r="R1608" i="1" s="1"/>
  <c r="R1609" i="1" s="1"/>
  <c r="R1610" i="1" s="1"/>
  <c r="R1611" i="1" s="1"/>
  <c r="R1612" i="1" s="1"/>
  <c r="R1613" i="1" s="1"/>
  <c r="R1614" i="1" s="1"/>
  <c r="R1615" i="1" s="1"/>
  <c r="R1616" i="1" s="1"/>
  <c r="R1617" i="1" s="1"/>
  <c r="R1618" i="1" s="1"/>
  <c r="R1619" i="1" s="1"/>
  <c r="R1620" i="1" s="1"/>
  <c r="R1621" i="1" s="1"/>
  <c r="R1622" i="1" s="1"/>
  <c r="R1623" i="1" s="1"/>
  <c r="R1624" i="1" s="1"/>
  <c r="R1625" i="1" s="1"/>
  <c r="R1626" i="1" s="1"/>
  <c r="R1627" i="1" s="1"/>
  <c r="R1628" i="1" s="1"/>
  <c r="R1629" i="1" s="1"/>
  <c r="R1630" i="1" s="1"/>
  <c r="R1631" i="1" s="1"/>
  <c r="R1632" i="1" s="1"/>
  <c r="R1633" i="1" s="1"/>
  <c r="R1634" i="1" s="1"/>
  <c r="R1635" i="1" s="1"/>
  <c r="R1636" i="1" s="1"/>
  <c r="R1637" i="1" s="1"/>
  <c r="R1638" i="1" s="1"/>
  <c r="R1639" i="1" s="1"/>
  <c r="R1640" i="1" s="1"/>
  <c r="R1641" i="1" s="1"/>
  <c r="R1642" i="1" s="1"/>
  <c r="R1643" i="1" s="1"/>
  <c r="R1644" i="1" s="1"/>
  <c r="R1645" i="1" s="1"/>
  <c r="R1646" i="1" s="1"/>
  <c r="R1647" i="1" s="1"/>
  <c r="R1648" i="1" s="1"/>
  <c r="R1649" i="1" s="1"/>
  <c r="R1650" i="1" s="1"/>
  <c r="R1651" i="1" s="1"/>
  <c r="R1652" i="1" s="1"/>
  <c r="R1653" i="1" s="1"/>
  <c r="R1654" i="1" s="1"/>
  <c r="R1655" i="1" s="1"/>
  <c r="R1656" i="1" s="1"/>
  <c r="R1657" i="1" s="1"/>
  <c r="R1658" i="1" s="1"/>
  <c r="R1659" i="1" s="1"/>
  <c r="R1660" i="1" s="1"/>
  <c r="R1661" i="1" s="1"/>
  <c r="R1662" i="1" s="1"/>
  <c r="R1663" i="1" s="1"/>
  <c r="R1664" i="1" s="1"/>
  <c r="R1665" i="1" s="1"/>
  <c r="R1666" i="1" s="1"/>
  <c r="R1667" i="1" s="1"/>
  <c r="R1668" i="1" s="1"/>
  <c r="R1669" i="1" s="1"/>
  <c r="R1670" i="1" s="1"/>
  <c r="R1671" i="1" s="1"/>
  <c r="R1672" i="1" s="1"/>
  <c r="R1673" i="1" s="1"/>
  <c r="R1674" i="1" s="1"/>
  <c r="R1675" i="1" s="1"/>
  <c r="R1676" i="1" s="1"/>
  <c r="R1677" i="1" s="1"/>
  <c r="R1678" i="1" s="1"/>
  <c r="R1679" i="1" s="1"/>
  <c r="R1680" i="1" s="1"/>
  <c r="R1681" i="1" s="1"/>
  <c r="R1682" i="1" s="1"/>
  <c r="R1683" i="1" s="1"/>
  <c r="R1684" i="1" s="1"/>
  <c r="R1685" i="1" s="1"/>
  <c r="R1686" i="1" s="1"/>
  <c r="R1687" i="1" s="1"/>
  <c r="R1688" i="1" s="1"/>
  <c r="R1689" i="1" s="1"/>
  <c r="R1690" i="1" s="1"/>
  <c r="R1691" i="1" s="1"/>
  <c r="R1692" i="1" s="1"/>
  <c r="R1693" i="1" s="1"/>
  <c r="R1694" i="1" s="1"/>
  <c r="R1695" i="1" s="1"/>
  <c r="R1696" i="1" s="1"/>
  <c r="R1697" i="1" s="1"/>
  <c r="R1698" i="1" s="1"/>
  <c r="R1699" i="1" s="1"/>
  <c r="R1700" i="1" s="1"/>
  <c r="R1701" i="1" s="1"/>
  <c r="R1702" i="1" s="1"/>
  <c r="R1703" i="1" s="1"/>
  <c r="R1704" i="1" s="1"/>
  <c r="R1705" i="1" s="1"/>
  <c r="R1706" i="1" s="1"/>
  <c r="R1707" i="1" s="1"/>
  <c r="R1708" i="1" s="1"/>
  <c r="R1709" i="1" s="1"/>
  <c r="R1710" i="1" s="1"/>
  <c r="R1711" i="1" s="1"/>
  <c r="R1712" i="1" s="1"/>
  <c r="R1713" i="1" s="1"/>
  <c r="R1714" i="1" s="1"/>
  <c r="R1715" i="1" s="1"/>
  <c r="R1716" i="1" s="1"/>
  <c r="R1717" i="1" s="1"/>
  <c r="R1718" i="1" s="1"/>
  <c r="R1719" i="1" s="1"/>
  <c r="R1720" i="1" s="1"/>
  <c r="R1721" i="1" s="1"/>
  <c r="R1722" i="1" s="1"/>
  <c r="R1723" i="1" s="1"/>
  <c r="R1724" i="1" s="1"/>
  <c r="R1725" i="1" s="1"/>
  <c r="R1726" i="1" s="1"/>
  <c r="R1727" i="1" s="1"/>
  <c r="R1728" i="1" s="1"/>
  <c r="R1729" i="1" s="1"/>
  <c r="R1730" i="1" s="1"/>
  <c r="R1731" i="1" s="1"/>
  <c r="R1732" i="1" s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746" i="1" s="1"/>
  <c r="R1747" i="1" s="1"/>
  <c r="R1748" i="1" s="1"/>
  <c r="R1749" i="1" s="1"/>
  <c r="R1750" i="1" s="1"/>
  <c r="R1751" i="1" s="1"/>
  <c r="R1752" i="1" s="1"/>
  <c r="R1753" i="1" s="1"/>
  <c r="R1754" i="1" s="1"/>
  <c r="R1755" i="1" s="1"/>
  <c r="R1756" i="1" s="1"/>
  <c r="R1757" i="1" s="1"/>
  <c r="R1758" i="1" s="1"/>
  <c r="R1759" i="1" s="1"/>
  <c r="R1760" i="1" s="1"/>
  <c r="R1761" i="1" s="1"/>
  <c r="R1762" i="1" s="1"/>
  <c r="R1763" i="1" s="1"/>
  <c r="R1764" i="1" s="1"/>
  <c r="R1765" i="1" s="1"/>
  <c r="R1766" i="1" s="1"/>
  <c r="R1767" i="1" s="1"/>
  <c r="R1768" i="1" s="1"/>
  <c r="R1769" i="1" s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781" i="1" s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1798" i="1" s="1"/>
  <c r="R1799" i="1" s="1"/>
  <c r="R1800" i="1" s="1"/>
  <c r="R1801" i="1" s="1"/>
  <c r="R1802" i="1" s="1"/>
  <c r="R1803" i="1" s="1"/>
  <c r="R1804" i="1" s="1"/>
  <c r="R1805" i="1" s="1"/>
  <c r="R1806" i="1" s="1"/>
  <c r="R1807" i="1" s="1"/>
  <c r="R1808" i="1" s="1"/>
  <c r="R1809" i="1" s="1"/>
  <c r="R1810" i="1" s="1"/>
  <c r="R1811" i="1" s="1"/>
  <c r="R1812" i="1" s="1"/>
  <c r="R1813" i="1" s="1"/>
  <c r="R1814" i="1" s="1"/>
  <c r="R1815" i="1" s="1"/>
  <c r="R1816" i="1" s="1"/>
  <c r="R1817" i="1" s="1"/>
  <c r="R1818" i="1" s="1"/>
  <c r="R1819" i="1" s="1"/>
  <c r="R1820" i="1" s="1"/>
  <c r="R1821" i="1" s="1"/>
  <c r="R1822" i="1" s="1"/>
  <c r="R1823" i="1" s="1"/>
  <c r="R1824" i="1" s="1"/>
  <c r="R1825" i="1" s="1"/>
  <c r="R1826" i="1" s="1"/>
  <c r="R1827" i="1" s="1"/>
  <c r="R1828" i="1" s="1"/>
  <c r="R1829" i="1" s="1"/>
  <c r="R1830" i="1" s="1"/>
  <c r="R1831" i="1" s="1"/>
  <c r="R1832" i="1" s="1"/>
  <c r="R1833" i="1" s="1"/>
  <c r="R1834" i="1" s="1"/>
  <c r="R1835" i="1" s="1"/>
  <c r="R1836" i="1" s="1"/>
  <c r="R1837" i="1" s="1"/>
  <c r="R1838" i="1" s="1"/>
  <c r="R1839" i="1" s="1"/>
  <c r="R1840" i="1" s="1"/>
  <c r="R1841" i="1" s="1"/>
  <c r="R1842" i="1" s="1"/>
  <c r="R1843" i="1" s="1"/>
  <c r="R1844" i="1" s="1"/>
  <c r="R1845" i="1" s="1"/>
  <c r="R1846" i="1" s="1"/>
  <c r="R1847" i="1" s="1"/>
  <c r="R1848" i="1" s="1"/>
  <c r="R1849" i="1" s="1"/>
  <c r="R1850" i="1" s="1"/>
  <c r="R1851" i="1" s="1"/>
  <c r="R1852" i="1" s="1"/>
  <c r="R1853" i="1" s="1"/>
  <c r="R1854" i="1" s="1"/>
  <c r="R1855" i="1" s="1"/>
  <c r="R1856" i="1" s="1"/>
  <c r="R1857" i="1" s="1"/>
  <c r="R1858" i="1" s="1"/>
  <c r="R1859" i="1" s="1"/>
  <c r="R1860" i="1" s="1"/>
  <c r="R1861" i="1" s="1"/>
  <c r="R1862" i="1" s="1"/>
  <c r="R1863" i="1" s="1"/>
  <c r="R1864" i="1" s="1"/>
  <c r="R1865" i="1" s="1"/>
  <c r="R1866" i="1" s="1"/>
  <c r="R1867" i="1" s="1"/>
  <c r="R1868" i="1" s="1"/>
  <c r="R1869" i="1" s="1"/>
  <c r="R1870" i="1" s="1"/>
  <c r="R1871" i="1" s="1"/>
  <c r="R1872" i="1" s="1"/>
  <c r="R1873" i="1" s="1"/>
  <c r="R1874" i="1" s="1"/>
  <c r="R1875" i="1" s="1"/>
  <c r="R1876" i="1" s="1"/>
  <c r="R1877" i="1" s="1"/>
  <c r="R1878" i="1" s="1"/>
  <c r="R1879" i="1" s="1"/>
  <c r="R1880" i="1" s="1"/>
  <c r="R1881" i="1" s="1"/>
  <c r="R1882" i="1" s="1"/>
  <c r="R1883" i="1" s="1"/>
  <c r="R1884" i="1" s="1"/>
  <c r="R1885" i="1" s="1"/>
  <c r="R1886" i="1" s="1"/>
  <c r="R1887" i="1" s="1"/>
  <c r="R1888" i="1" s="1"/>
  <c r="R1889" i="1" s="1"/>
  <c r="R1890" i="1" s="1"/>
  <c r="R1891" i="1" s="1"/>
  <c r="R1892" i="1" s="1"/>
  <c r="R1893" i="1" s="1"/>
  <c r="R1894" i="1" s="1"/>
  <c r="R1895" i="1" s="1"/>
  <c r="R1896" i="1" s="1"/>
  <c r="R1897" i="1" s="1"/>
  <c r="R1898" i="1" s="1"/>
  <c r="R1899" i="1" s="1"/>
  <c r="R1900" i="1" s="1"/>
  <c r="R1901" i="1" s="1"/>
  <c r="R1902" i="1" s="1"/>
  <c r="R1903" i="1" s="1"/>
  <c r="R1904" i="1" s="1"/>
  <c r="R1905" i="1" s="1"/>
  <c r="R1906" i="1" s="1"/>
  <c r="R1907" i="1" s="1"/>
  <c r="R1908" i="1" s="1"/>
  <c r="R1909" i="1" s="1"/>
  <c r="R1910" i="1" s="1"/>
  <c r="R1911" i="1" s="1"/>
  <c r="R1912" i="1" s="1"/>
  <c r="R1913" i="1" s="1"/>
  <c r="R1914" i="1" s="1"/>
  <c r="R1915" i="1" s="1"/>
  <c r="R1916" i="1" s="1"/>
  <c r="R1917" i="1" s="1"/>
  <c r="R1918" i="1" s="1"/>
  <c r="R1919" i="1" s="1"/>
  <c r="R1920" i="1" s="1"/>
  <c r="R1921" i="1" s="1"/>
  <c r="R1922" i="1" s="1"/>
  <c r="R1923" i="1" s="1"/>
  <c r="R1924" i="1" s="1"/>
  <c r="R1925" i="1" s="1"/>
  <c r="R1926" i="1" s="1"/>
  <c r="R1927" i="1" s="1"/>
  <c r="R1928" i="1" s="1"/>
  <c r="R1929" i="1" s="1"/>
  <c r="R1930" i="1" s="1"/>
  <c r="R1931" i="1" s="1"/>
  <c r="R1932" i="1" s="1"/>
  <c r="R1933" i="1" s="1"/>
  <c r="R1934" i="1" s="1"/>
  <c r="R1935" i="1" s="1"/>
  <c r="R1936" i="1" s="1"/>
  <c r="R1937" i="1" s="1"/>
  <c r="R1938" i="1" s="1"/>
  <c r="R1939" i="1" s="1"/>
  <c r="R1940" i="1" s="1"/>
  <c r="R1941" i="1" s="1"/>
  <c r="R1942" i="1" s="1"/>
  <c r="R1943" i="1" s="1"/>
  <c r="R1944" i="1" s="1"/>
  <c r="R1945" i="1" s="1"/>
  <c r="R1946" i="1" s="1"/>
  <c r="R1947" i="1" s="1"/>
  <c r="R1948" i="1" s="1"/>
  <c r="R1949" i="1" s="1"/>
  <c r="R1950" i="1" s="1"/>
  <c r="R1951" i="1" s="1"/>
  <c r="R1952" i="1" s="1"/>
  <c r="R1953" i="1" s="1"/>
  <c r="R1954" i="1" s="1"/>
  <c r="R1955" i="1" s="1"/>
  <c r="R1956" i="1" s="1"/>
  <c r="R1957" i="1" s="1"/>
  <c r="R1958" i="1" s="1"/>
  <c r="R1959" i="1" s="1"/>
  <c r="R1960" i="1" s="1"/>
  <c r="R1961" i="1" s="1"/>
  <c r="R1962" i="1" s="1"/>
  <c r="R1963" i="1" s="1"/>
  <c r="R1964" i="1" s="1"/>
  <c r="R1965" i="1" s="1"/>
  <c r="R1966" i="1" s="1"/>
  <c r="R1967" i="1" s="1"/>
  <c r="R1968" i="1" s="1"/>
  <c r="R1969" i="1" s="1"/>
  <c r="R1970" i="1" s="1"/>
  <c r="R1971" i="1" s="1"/>
  <c r="R1972" i="1" s="1"/>
  <c r="R1973" i="1" s="1"/>
  <c r="R1974" i="1" s="1"/>
  <c r="R1975" i="1" s="1"/>
  <c r="R1976" i="1" s="1"/>
  <c r="R1977" i="1" s="1"/>
  <c r="R1978" i="1" s="1"/>
  <c r="R1979" i="1" s="1"/>
  <c r="R1980" i="1" s="1"/>
  <c r="R1981" i="1" s="1"/>
  <c r="R1982" i="1" s="1"/>
  <c r="R1983" i="1" s="1"/>
  <c r="R1984" i="1" s="1"/>
  <c r="R1985" i="1" s="1"/>
  <c r="R1986" i="1" s="1"/>
  <c r="R1987" i="1" s="1"/>
  <c r="R1988" i="1" s="1"/>
  <c r="R1989" i="1" s="1"/>
  <c r="R1990" i="1" s="1"/>
  <c r="R1991" i="1" s="1"/>
  <c r="R1992" i="1" s="1"/>
  <c r="R1993" i="1" s="1"/>
  <c r="R1994" i="1" s="1"/>
  <c r="R1995" i="1" s="1"/>
  <c r="R1996" i="1" s="1"/>
  <c r="R1997" i="1" s="1"/>
  <c r="R1998" i="1" s="1"/>
  <c r="R1999" i="1" s="1"/>
  <c r="R2000" i="1" s="1"/>
  <c r="R2001" i="1" s="1"/>
  <c r="R2002" i="1" s="1"/>
  <c r="R2003" i="1" s="1"/>
  <c r="R2004" i="1" s="1"/>
  <c r="R2005" i="1" s="1"/>
  <c r="R2006" i="1" s="1"/>
  <c r="R2007" i="1" s="1"/>
  <c r="R2008" i="1" s="1"/>
  <c r="R2009" i="1" s="1"/>
  <c r="R2010" i="1" s="1"/>
  <c r="R2011" i="1" s="1"/>
  <c r="R2012" i="1" s="1"/>
  <c r="R2013" i="1" s="1"/>
  <c r="R2014" i="1" s="1"/>
  <c r="R2015" i="1" s="1"/>
  <c r="R2016" i="1" s="1"/>
  <c r="R2017" i="1" s="1"/>
  <c r="R2018" i="1" s="1"/>
  <c r="R2019" i="1" s="1"/>
  <c r="R2020" i="1" s="1"/>
  <c r="R2021" i="1" s="1"/>
  <c r="R2022" i="1" s="1"/>
  <c r="R2023" i="1" s="1"/>
  <c r="R2024" i="1" s="1"/>
  <c r="R2025" i="1" s="1"/>
  <c r="R2026" i="1" s="1"/>
  <c r="R2027" i="1" s="1"/>
  <c r="R2028" i="1" s="1"/>
  <c r="R2029" i="1" s="1"/>
  <c r="R2030" i="1" s="1"/>
  <c r="R2031" i="1" s="1"/>
  <c r="R2032" i="1" s="1"/>
  <c r="R2033" i="1" s="1"/>
  <c r="R2034" i="1" s="1"/>
  <c r="R2035" i="1" s="1"/>
  <c r="R2036" i="1" s="1"/>
  <c r="R2037" i="1" s="1"/>
  <c r="R2038" i="1" s="1"/>
  <c r="R2039" i="1" s="1"/>
  <c r="R2040" i="1" s="1"/>
  <c r="R2041" i="1" s="1"/>
  <c r="R2042" i="1" s="1"/>
  <c r="R2043" i="1" s="1"/>
  <c r="R2044" i="1" s="1"/>
  <c r="R2045" i="1" s="1"/>
  <c r="R2046" i="1" s="1"/>
  <c r="R2047" i="1" s="1"/>
  <c r="R2048" i="1" s="1"/>
  <c r="R2049" i="1" s="1"/>
  <c r="R2050" i="1" s="1"/>
  <c r="R2051" i="1" s="1"/>
  <c r="R2052" i="1" s="1"/>
  <c r="R2053" i="1" s="1"/>
  <c r="R2054" i="1" s="1"/>
  <c r="R2055" i="1" s="1"/>
  <c r="R2056" i="1" s="1"/>
  <c r="R2057" i="1" s="1"/>
  <c r="R2058" i="1" s="1"/>
  <c r="R2059" i="1" s="1"/>
  <c r="R2060" i="1" s="1"/>
  <c r="R2061" i="1" s="1"/>
  <c r="R2062" i="1" s="1"/>
  <c r="R2063" i="1" s="1"/>
  <c r="R2064" i="1" s="1"/>
  <c r="R2065" i="1" s="1"/>
  <c r="R2066" i="1" s="1"/>
  <c r="R2067" i="1" s="1"/>
  <c r="R2068" i="1" s="1"/>
  <c r="R2069" i="1" s="1"/>
  <c r="R2070" i="1" s="1"/>
  <c r="Q10" i="1"/>
  <c r="Q11" i="1" s="1"/>
  <c r="Q12" i="1" s="1"/>
  <c r="Q13" i="1" s="1"/>
  <c r="Q14" i="1" s="1"/>
  <c r="Q15" i="1" s="1"/>
  <c r="Q16" i="1" s="1"/>
  <c r="Q17" i="1" s="1"/>
  <c r="Q18" i="1" s="1"/>
  <c r="Q19" i="1" s="1"/>
  <c r="S8" i="1"/>
  <c r="Q20" i="1" l="1"/>
  <c r="Q21" i="1" l="1"/>
  <c r="Q22" i="1" l="1"/>
  <c r="Q23" i="1" l="1"/>
  <c r="Q24" i="1" l="1"/>
  <c r="Q25" i="1" l="1"/>
  <c r="Q26" i="1" l="1"/>
  <c r="Q27" i="1" l="1"/>
  <c r="Q28" i="1" l="1"/>
  <c r="Q29" i="1" l="1"/>
  <c r="Q30" i="1" l="1"/>
  <c r="Q31" i="1" l="1"/>
  <c r="Q32" i="1" l="1"/>
  <c r="Q33" i="1" l="1"/>
  <c r="Q34" i="1" l="1"/>
  <c r="Q35" i="1" l="1"/>
  <c r="Q36" i="1" l="1"/>
  <c r="Q37" i="1" l="1"/>
  <c r="Q38" i="1" l="1"/>
  <c r="Q39" i="1" l="1"/>
  <c r="Q40" i="1" l="1"/>
  <c r="Q41" i="1" l="1"/>
  <c r="Q42" i="1" l="1"/>
  <c r="Q43" i="1" l="1"/>
  <c r="Q44" i="1" l="1"/>
  <c r="Q45" i="1" l="1"/>
  <c r="Q46" i="1" l="1"/>
  <c r="Q47" i="1" l="1"/>
  <c r="Q48" i="1" l="1"/>
  <c r="Q49" i="1" l="1"/>
  <c r="Q50" i="1" l="1"/>
  <c r="Q51" i="1" l="1"/>
  <c r="Q52" i="1" l="1"/>
  <c r="Q53" i="1" l="1"/>
  <c r="Q54" i="1" l="1"/>
  <c r="Q55" i="1" l="1"/>
  <c r="Q56" i="1" l="1"/>
  <c r="Q57" i="1" l="1"/>
  <c r="Q58" i="1" l="1"/>
  <c r="Q59" i="1" l="1"/>
  <c r="Q60" i="1" l="1"/>
  <c r="Q61" i="1" l="1"/>
  <c r="Q62" i="1" l="1"/>
  <c r="Q63" i="1" l="1"/>
  <c r="Q64" i="1" l="1"/>
  <c r="Q65" i="1" l="1"/>
  <c r="Q66" i="1" l="1"/>
  <c r="Q67" i="1" l="1"/>
  <c r="Q68" i="1" l="1"/>
  <c r="Q69" i="1" l="1"/>
  <c r="Q70" i="1" l="1"/>
  <c r="Q71" i="1" l="1"/>
  <c r="Q72" i="1" l="1"/>
  <c r="Q73" i="1" l="1"/>
  <c r="Q74" i="1" l="1"/>
  <c r="Q75" i="1" l="1"/>
  <c r="Q76" i="1" l="1"/>
  <c r="Q77" i="1" l="1"/>
  <c r="Q78" i="1" l="1"/>
  <c r="Q79" i="1" l="1"/>
  <c r="Q80" i="1" l="1"/>
  <c r="Q81" i="1" l="1"/>
  <c r="Q82" i="1" l="1"/>
  <c r="Q83" i="1" l="1"/>
  <c r="Q84" i="1" l="1"/>
  <c r="Q85" i="1" l="1"/>
  <c r="Q86" i="1" l="1"/>
  <c r="Q87" i="1" l="1"/>
  <c r="Q88" i="1" l="1"/>
  <c r="Q89" i="1" l="1"/>
  <c r="Q90" i="1" l="1"/>
  <c r="Q91" i="1" l="1"/>
  <c r="Q92" i="1" l="1"/>
  <c r="Q93" i="1" l="1"/>
  <c r="Q94" i="1" l="1"/>
  <c r="Q95" i="1" l="1"/>
  <c r="Q96" i="1" l="1"/>
  <c r="Q97" i="1" l="1"/>
  <c r="Q98" i="1" l="1"/>
  <c r="Q99" i="1" l="1"/>
  <c r="Q100" i="1" l="1"/>
  <c r="Q101" i="1" l="1"/>
  <c r="Q102" i="1" l="1"/>
  <c r="Q103" i="1" l="1"/>
  <c r="Q104" i="1" l="1"/>
  <c r="Q105" i="1" l="1"/>
  <c r="Q106" i="1" l="1"/>
  <c r="Q107" i="1" l="1"/>
  <c r="Q108" i="1" l="1"/>
  <c r="Q109" i="1" l="1"/>
  <c r="Q110" i="1" l="1"/>
  <c r="Q111" i="1" l="1"/>
  <c r="Q112" i="1" l="1"/>
  <c r="Q113" i="1" l="1"/>
  <c r="Q114" i="1" l="1"/>
  <c r="Q115" i="1" l="1"/>
  <c r="Q116" i="1" l="1"/>
  <c r="Q117" i="1" l="1"/>
  <c r="Q118" i="1" l="1"/>
  <c r="Q119" i="1" l="1"/>
  <c r="Q120" i="1" l="1"/>
  <c r="Q121" i="1" l="1"/>
  <c r="Q122" i="1" l="1"/>
  <c r="Q123" i="1" l="1"/>
  <c r="Q124" i="1" l="1"/>
  <c r="Q125" i="1" l="1"/>
  <c r="Q126" i="1" l="1"/>
  <c r="Q127" i="1" l="1"/>
  <c r="Q128" i="1" l="1"/>
  <c r="Q129" i="1" l="1"/>
  <c r="Q130" i="1" l="1"/>
  <c r="Q131" i="1" l="1"/>
  <c r="Q132" i="1" l="1"/>
  <c r="Q133" i="1" l="1"/>
  <c r="Q134" i="1" l="1"/>
  <c r="Q135" i="1" l="1"/>
  <c r="Q136" i="1" l="1"/>
  <c r="Q137" i="1" l="1"/>
  <c r="Q138" i="1" l="1"/>
  <c r="Q139" i="1" l="1"/>
  <c r="Q140" i="1" l="1"/>
  <c r="Q141" i="1" l="1"/>
  <c r="Q142" i="1" l="1"/>
  <c r="Q143" i="1" l="1"/>
  <c r="Q144" i="1" l="1"/>
  <c r="Q145" i="1" l="1"/>
  <c r="Q146" i="1" l="1"/>
  <c r="Q147" i="1" l="1"/>
  <c r="Q148" i="1" l="1"/>
  <c r="Q149" i="1" l="1"/>
  <c r="Q150" i="1" l="1"/>
  <c r="Q151" i="1" l="1"/>
  <c r="Q152" i="1" l="1"/>
  <c r="Q153" i="1" l="1"/>
  <c r="Q154" i="1" l="1"/>
  <c r="Q155" i="1" l="1"/>
  <c r="Q156" i="1" l="1"/>
  <c r="Q157" i="1" l="1"/>
  <c r="Q158" i="1" l="1"/>
  <c r="Q159" i="1" l="1"/>
  <c r="Q160" i="1" l="1"/>
  <c r="Q161" i="1" l="1"/>
  <c r="Q162" i="1" l="1"/>
  <c r="Q163" i="1" l="1"/>
  <c r="Q164" i="1" l="1"/>
  <c r="Q165" i="1" l="1"/>
  <c r="Q166" i="1" l="1"/>
  <c r="Q167" i="1" l="1"/>
  <c r="Q168" i="1" l="1"/>
  <c r="Q169" i="1" l="1"/>
  <c r="Q170" i="1" l="1"/>
  <c r="Q171" i="1" l="1"/>
  <c r="Q172" i="1" l="1"/>
  <c r="Q173" i="1" l="1"/>
  <c r="Q174" i="1" l="1"/>
  <c r="Q175" i="1" l="1"/>
  <c r="Q176" i="1" l="1"/>
  <c r="Q177" i="1" l="1"/>
  <c r="Q178" i="1" l="1"/>
  <c r="Q179" i="1" l="1"/>
  <c r="Q180" i="1" l="1"/>
  <c r="Q181" i="1" l="1"/>
  <c r="Q182" i="1" l="1"/>
  <c r="Q183" i="1" l="1"/>
  <c r="Q184" i="1" l="1"/>
  <c r="Q185" i="1" l="1"/>
  <c r="Q186" i="1" l="1"/>
  <c r="Q187" i="1" l="1"/>
  <c r="Q188" i="1" l="1"/>
  <c r="Q189" i="1" l="1"/>
  <c r="Q190" i="1" l="1"/>
  <c r="Q191" i="1" l="1"/>
  <c r="Q192" i="1" l="1"/>
  <c r="Q193" i="1" l="1"/>
  <c r="Q194" i="1" l="1"/>
  <c r="Q195" i="1" l="1"/>
  <c r="Q196" i="1" l="1"/>
  <c r="Q197" i="1" l="1"/>
  <c r="Q198" i="1" l="1"/>
  <c r="Q199" i="1" l="1"/>
  <c r="Q200" i="1" l="1"/>
  <c r="Q201" i="1" l="1"/>
  <c r="Q202" i="1" l="1"/>
  <c r="Q203" i="1" l="1"/>
  <c r="Q204" i="1" l="1"/>
  <c r="Q205" i="1" l="1"/>
  <c r="Q206" i="1" l="1"/>
  <c r="Q207" i="1" l="1"/>
  <c r="Q208" i="1" l="1"/>
  <c r="Q209" i="1" l="1"/>
  <c r="Q210" i="1" l="1"/>
  <c r="Q211" i="1" l="1"/>
  <c r="Q212" i="1" l="1"/>
  <c r="Q213" i="1" l="1"/>
  <c r="Q214" i="1" l="1"/>
  <c r="Q215" i="1" l="1"/>
  <c r="Q216" i="1" l="1"/>
  <c r="Q217" i="1" l="1"/>
  <c r="Q218" i="1" l="1"/>
  <c r="Q219" i="1" l="1"/>
  <c r="Q220" i="1" l="1"/>
  <c r="Q221" i="1" l="1"/>
  <c r="Q222" i="1" l="1"/>
  <c r="Q223" i="1" l="1"/>
  <c r="Q224" i="1" l="1"/>
  <c r="Q225" i="1" l="1"/>
  <c r="Q226" i="1" l="1"/>
  <c r="Q227" i="1" l="1"/>
  <c r="Q228" i="1" l="1"/>
  <c r="Q229" i="1" l="1"/>
  <c r="Q230" i="1" l="1"/>
  <c r="Q231" i="1" l="1"/>
  <c r="Q232" i="1" l="1"/>
  <c r="Q233" i="1" l="1"/>
  <c r="Q234" i="1" l="1"/>
  <c r="Q235" i="1" l="1"/>
  <c r="Q236" i="1" l="1"/>
  <c r="Q237" i="1" l="1"/>
  <c r="Q238" i="1" l="1"/>
  <c r="Q239" i="1" l="1"/>
  <c r="Q240" i="1" l="1"/>
  <c r="Q241" i="1" l="1"/>
  <c r="Q242" i="1" l="1"/>
  <c r="Q243" i="1" l="1"/>
  <c r="Q244" i="1" l="1"/>
  <c r="Q245" i="1" l="1"/>
  <c r="Q246" i="1" l="1"/>
  <c r="Q247" i="1" l="1"/>
  <c r="Q248" i="1" l="1"/>
  <c r="Q249" i="1" l="1"/>
  <c r="Q250" i="1" l="1"/>
  <c r="Q251" i="1" l="1"/>
  <c r="Q252" i="1" l="1"/>
  <c r="Q253" i="1" l="1"/>
  <c r="Q254" i="1" l="1"/>
  <c r="Q255" i="1" l="1"/>
  <c r="Q256" i="1" l="1"/>
  <c r="Q257" i="1" l="1"/>
  <c r="Q258" i="1" l="1"/>
  <c r="Q259" i="1" l="1"/>
  <c r="Q260" i="1" l="1"/>
  <c r="Q261" i="1" l="1"/>
  <c r="Q262" i="1" l="1"/>
  <c r="Q263" i="1" l="1"/>
  <c r="Q264" i="1" l="1"/>
  <c r="Q265" i="1" l="1"/>
  <c r="Q266" i="1" l="1"/>
  <c r="Q267" i="1" l="1"/>
  <c r="Q268" i="1" l="1"/>
  <c r="Q269" i="1" l="1"/>
  <c r="Q270" i="1" l="1"/>
  <c r="Q271" i="1" l="1"/>
  <c r="Q272" i="1" l="1"/>
  <c r="Q273" i="1" l="1"/>
  <c r="Q274" i="1" l="1"/>
  <c r="Q275" i="1" l="1"/>
  <c r="Q276" i="1" l="1"/>
  <c r="Q277" i="1" l="1"/>
  <c r="Q278" i="1" l="1"/>
  <c r="Q279" i="1" l="1"/>
  <c r="Q280" i="1" l="1"/>
  <c r="Q281" i="1" l="1"/>
  <c r="Q282" i="1" l="1"/>
  <c r="Q283" i="1" l="1"/>
  <c r="Q284" i="1" l="1"/>
  <c r="Q285" i="1" l="1"/>
  <c r="Q286" i="1" l="1"/>
  <c r="Q287" i="1" l="1"/>
  <c r="Q288" i="1" l="1"/>
  <c r="Q289" i="1" l="1"/>
  <c r="Q290" i="1" l="1"/>
  <c r="Q291" i="1" l="1"/>
  <c r="Q292" i="1" l="1"/>
  <c r="Q293" i="1" l="1"/>
  <c r="Q294" i="1" l="1"/>
  <c r="Q295" i="1" l="1"/>
  <c r="Q296" i="1" l="1"/>
  <c r="Q297" i="1" l="1"/>
  <c r="Q298" i="1" l="1"/>
  <c r="Q299" i="1" l="1"/>
  <c r="Q300" i="1" l="1"/>
  <c r="Q301" i="1" l="1"/>
  <c r="Q302" i="1" l="1"/>
  <c r="Q303" i="1" l="1"/>
  <c r="Q304" i="1" l="1"/>
  <c r="Q305" i="1" l="1"/>
  <c r="Q306" i="1" l="1"/>
  <c r="Q307" i="1" l="1"/>
  <c r="Q308" i="1" l="1"/>
  <c r="Q309" i="1" l="1"/>
  <c r="Q310" i="1" l="1"/>
  <c r="Q311" i="1" l="1"/>
  <c r="Q312" i="1" l="1"/>
  <c r="Q313" i="1" l="1"/>
  <c r="Q314" i="1" l="1"/>
  <c r="Q315" i="1" l="1"/>
  <c r="Q316" i="1" l="1"/>
  <c r="Q317" i="1" l="1"/>
  <c r="Q318" i="1" l="1"/>
  <c r="Q319" i="1" l="1"/>
  <c r="Q320" i="1" l="1"/>
  <c r="Q321" i="1" l="1"/>
  <c r="Q322" i="1" l="1"/>
  <c r="Q323" i="1" l="1"/>
  <c r="Q324" i="1" l="1"/>
  <c r="Q325" i="1" l="1"/>
  <c r="Q326" i="1" l="1"/>
  <c r="Q327" i="1" l="1"/>
  <c r="Q328" i="1" l="1"/>
  <c r="Q329" i="1" l="1"/>
  <c r="Q330" i="1" l="1"/>
  <c r="Q331" i="1" l="1"/>
  <c r="Q332" i="1" l="1"/>
  <c r="Q333" i="1" l="1"/>
  <c r="Q334" i="1" l="1"/>
  <c r="Q335" i="1" l="1"/>
  <c r="Q336" i="1" l="1"/>
  <c r="Q337" i="1" l="1"/>
  <c r="Q338" i="1" l="1"/>
  <c r="Q339" i="1" l="1"/>
  <c r="Q340" i="1" l="1"/>
  <c r="Q341" i="1" l="1"/>
  <c r="Q342" i="1" l="1"/>
  <c r="Q343" i="1" l="1"/>
  <c r="Q344" i="1" l="1"/>
  <c r="Q345" i="1" l="1"/>
  <c r="Q346" i="1" l="1"/>
  <c r="Q347" i="1" l="1"/>
  <c r="Q348" i="1" l="1"/>
  <c r="Q349" i="1" l="1"/>
  <c r="Q350" i="1" l="1"/>
  <c r="Q351" i="1" l="1"/>
  <c r="Q352" i="1" l="1"/>
  <c r="Q353" i="1" l="1"/>
  <c r="Q354" i="1" l="1"/>
  <c r="Q355" i="1" l="1"/>
  <c r="Q356" i="1" l="1"/>
  <c r="Q357" i="1" l="1"/>
  <c r="Q358" i="1" l="1"/>
  <c r="Q359" i="1" l="1"/>
  <c r="Q360" i="1" l="1"/>
  <c r="Q361" i="1" l="1"/>
  <c r="Q362" i="1" l="1"/>
  <c r="Q363" i="1" l="1"/>
  <c r="Q364" i="1" l="1"/>
  <c r="Q365" i="1" l="1"/>
  <c r="Q366" i="1" l="1"/>
  <c r="Q367" i="1" l="1"/>
  <c r="Q368" i="1" l="1"/>
  <c r="Q369" i="1" l="1"/>
  <c r="Q370" i="1" l="1"/>
  <c r="Q371" i="1" l="1"/>
  <c r="Q372" i="1" l="1"/>
  <c r="Q373" i="1" l="1"/>
  <c r="Q374" i="1" l="1"/>
  <c r="Q375" i="1" l="1"/>
  <c r="Q376" i="1" l="1"/>
  <c r="Q377" i="1" l="1"/>
  <c r="Q378" i="1" l="1"/>
  <c r="Q379" i="1" l="1"/>
  <c r="Q380" i="1" l="1"/>
  <c r="Q381" i="1" l="1"/>
  <c r="Q382" i="1" l="1"/>
  <c r="Q383" i="1" l="1"/>
  <c r="Q384" i="1" l="1"/>
  <c r="Q385" i="1" l="1"/>
  <c r="Q386" i="1" l="1"/>
  <c r="Q387" i="1" l="1"/>
  <c r="Q388" i="1" l="1"/>
  <c r="Q389" i="1" l="1"/>
  <c r="Q390" i="1" l="1"/>
  <c r="Q391" i="1" l="1"/>
  <c r="Q392" i="1" l="1"/>
  <c r="Q393" i="1" l="1"/>
  <c r="Q394" i="1" l="1"/>
  <c r="Q395" i="1" l="1"/>
  <c r="Q396" i="1" l="1"/>
  <c r="Q397" i="1" l="1"/>
  <c r="Q398" i="1" l="1"/>
  <c r="Q399" i="1" l="1"/>
  <c r="Q400" i="1" l="1"/>
  <c r="Q401" i="1" l="1"/>
  <c r="Q402" i="1" l="1"/>
  <c r="Q403" i="1" l="1"/>
  <c r="Q404" i="1" l="1"/>
  <c r="Q405" i="1" l="1"/>
  <c r="Q406" i="1" l="1"/>
  <c r="Q407" i="1" l="1"/>
  <c r="Q408" i="1" l="1"/>
  <c r="Q409" i="1" l="1"/>
  <c r="Q410" i="1" l="1"/>
  <c r="Q411" i="1" l="1"/>
  <c r="Q412" i="1" l="1"/>
  <c r="Q413" i="1" l="1"/>
  <c r="Q414" i="1" l="1"/>
  <c r="Q415" i="1" l="1"/>
  <c r="Q416" i="1" l="1"/>
  <c r="Q417" i="1" l="1"/>
  <c r="Q418" i="1" l="1"/>
  <c r="Q419" i="1" l="1"/>
  <c r="Q420" i="1" l="1"/>
  <c r="Q421" i="1" l="1"/>
  <c r="Q422" i="1" l="1"/>
  <c r="Q423" i="1" l="1"/>
  <c r="Q424" i="1" l="1"/>
  <c r="Q425" i="1" l="1"/>
  <c r="Q426" i="1" l="1"/>
  <c r="Q427" i="1" l="1"/>
  <c r="Q428" i="1" l="1"/>
  <c r="Q429" i="1" l="1"/>
  <c r="Q430" i="1" l="1"/>
  <c r="Q431" i="1" l="1"/>
  <c r="Q432" i="1" l="1"/>
  <c r="Q433" i="1" l="1"/>
  <c r="Q434" i="1" l="1"/>
  <c r="Q435" i="1" l="1"/>
  <c r="Q436" i="1" l="1"/>
  <c r="Q437" i="1" l="1"/>
  <c r="Q438" i="1" l="1"/>
  <c r="Q439" i="1" l="1"/>
  <c r="Q440" i="1" l="1"/>
  <c r="Q441" i="1" l="1"/>
  <c r="Q442" i="1" l="1"/>
  <c r="Q443" i="1" l="1"/>
  <c r="Q444" i="1" l="1"/>
  <c r="Q445" i="1" l="1"/>
  <c r="Q446" i="1" l="1"/>
  <c r="Q447" i="1" l="1"/>
  <c r="Q448" i="1" l="1"/>
  <c r="Q449" i="1" l="1"/>
  <c r="Q450" i="1" l="1"/>
  <c r="Q451" i="1" l="1"/>
  <c r="Q452" i="1" l="1"/>
  <c r="Q453" i="1" l="1"/>
  <c r="Q454" i="1" l="1"/>
  <c r="Q455" i="1" l="1"/>
  <c r="Q456" i="1" l="1"/>
  <c r="Q457" i="1" l="1"/>
  <c r="Q458" i="1" l="1"/>
  <c r="Q459" i="1" l="1"/>
  <c r="Q460" i="1" l="1"/>
  <c r="Q461" i="1" l="1"/>
  <c r="Q462" i="1" l="1"/>
  <c r="Q463" i="1" l="1"/>
  <c r="Q464" i="1" l="1"/>
  <c r="Q465" i="1" l="1"/>
  <c r="Q466" i="1" l="1"/>
  <c r="Q467" i="1" l="1"/>
  <c r="Q468" i="1" l="1"/>
  <c r="Q469" i="1" l="1"/>
  <c r="Q470" i="1" l="1"/>
  <c r="Q471" i="1" l="1"/>
  <c r="Q472" i="1" l="1"/>
  <c r="Q473" i="1" l="1"/>
  <c r="Q474" i="1" l="1"/>
  <c r="Q475" i="1" l="1"/>
  <c r="Q476" i="1" l="1"/>
  <c r="Q477" i="1" l="1"/>
  <c r="Q478" i="1" l="1"/>
  <c r="Q479" i="1" l="1"/>
  <c r="Q480" i="1" l="1"/>
  <c r="Q481" i="1" l="1"/>
  <c r="Q482" i="1" l="1"/>
  <c r="Q483" i="1" l="1"/>
  <c r="Q484" i="1" l="1"/>
  <c r="Q485" i="1" l="1"/>
  <c r="Q486" i="1" l="1"/>
  <c r="Q487" i="1" l="1"/>
  <c r="Q488" i="1" l="1"/>
  <c r="Q489" i="1" l="1"/>
  <c r="Q490" i="1" l="1"/>
  <c r="Q491" i="1" l="1"/>
  <c r="Q492" i="1" l="1"/>
  <c r="Q493" i="1" l="1"/>
  <c r="Q494" i="1" l="1"/>
  <c r="Q495" i="1" l="1"/>
  <c r="Q496" i="1" l="1"/>
  <c r="Q497" i="1" l="1"/>
  <c r="Q498" i="1" l="1"/>
  <c r="Q499" i="1" l="1"/>
  <c r="Q500" i="1" l="1"/>
  <c r="Q501" i="1" l="1"/>
  <c r="Q502" i="1" l="1"/>
  <c r="Q503" i="1" l="1"/>
  <c r="Q504" i="1" l="1"/>
  <c r="Q505" i="1" l="1"/>
  <c r="Q506" i="1" l="1"/>
  <c r="Q507" i="1" l="1"/>
  <c r="Q508" i="1" l="1"/>
  <c r="Q509" i="1" l="1"/>
  <c r="Q510" i="1" l="1"/>
  <c r="Q511" i="1" l="1"/>
  <c r="Q512" i="1" l="1"/>
  <c r="Q513" i="1" l="1"/>
  <c r="Q514" i="1" l="1"/>
  <c r="Q515" i="1" l="1"/>
  <c r="Q516" i="1" l="1"/>
  <c r="Q517" i="1" l="1"/>
  <c r="Q518" i="1" l="1"/>
  <c r="Q519" i="1" l="1"/>
  <c r="Q520" i="1" l="1"/>
  <c r="Q521" i="1" l="1"/>
  <c r="Q522" i="1" l="1"/>
  <c r="Q523" i="1" l="1"/>
  <c r="Q524" i="1" l="1"/>
  <c r="Q525" i="1" l="1"/>
  <c r="Q526" i="1" l="1"/>
  <c r="Q527" i="1" l="1"/>
  <c r="Q528" i="1" l="1"/>
  <c r="Q529" i="1" l="1"/>
  <c r="Q530" i="1" l="1"/>
  <c r="Q531" i="1" l="1"/>
  <c r="Q532" i="1" l="1"/>
  <c r="Q533" i="1" l="1"/>
  <c r="Q534" i="1" l="1"/>
  <c r="Q535" i="1" l="1"/>
  <c r="Q536" i="1" l="1"/>
  <c r="Q537" i="1" l="1"/>
  <c r="Q538" i="1" l="1"/>
  <c r="Q539" i="1" l="1"/>
  <c r="Q540" i="1" l="1"/>
  <c r="Q541" i="1" l="1"/>
  <c r="Q542" i="1" l="1"/>
  <c r="Q543" i="1" l="1"/>
  <c r="Q544" i="1" l="1"/>
  <c r="Q545" i="1" l="1"/>
  <c r="Q546" i="1" l="1"/>
  <c r="Q547" i="1" l="1"/>
  <c r="Q548" i="1" l="1"/>
  <c r="Q549" i="1" l="1"/>
  <c r="Q550" i="1" l="1"/>
  <c r="Q551" i="1" l="1"/>
  <c r="Q552" i="1" l="1"/>
  <c r="Q553" i="1" l="1"/>
  <c r="Q554" i="1" l="1"/>
  <c r="Q555" i="1" l="1"/>
  <c r="Q556" i="1" l="1"/>
  <c r="Q557" i="1" l="1"/>
  <c r="Q558" i="1" l="1"/>
  <c r="Q559" i="1" l="1"/>
  <c r="Q560" i="1" l="1"/>
  <c r="Q561" i="1" l="1"/>
  <c r="Q562" i="1" l="1"/>
  <c r="Q563" i="1" l="1"/>
  <c r="Q564" i="1" l="1"/>
  <c r="Q565" i="1" l="1"/>
  <c r="Q566" i="1" l="1"/>
  <c r="Q567" i="1" l="1"/>
  <c r="Q568" i="1" l="1"/>
  <c r="Q569" i="1" l="1"/>
  <c r="Q570" i="1" l="1"/>
  <c r="Q571" i="1" l="1"/>
  <c r="Q572" i="1" l="1"/>
  <c r="Q573" i="1" l="1"/>
  <c r="Q574" i="1" l="1"/>
  <c r="Q575" i="1" l="1"/>
  <c r="Q576" i="1" l="1"/>
  <c r="Q577" i="1" l="1"/>
  <c r="Q578" i="1" l="1"/>
  <c r="Q579" i="1" l="1"/>
  <c r="Q580" i="1" l="1"/>
  <c r="Q581" i="1" l="1"/>
  <c r="Q582" i="1" l="1"/>
  <c r="Q583" i="1" l="1"/>
  <c r="Q584" i="1" l="1"/>
  <c r="Q585" i="1" l="1"/>
  <c r="Q586" i="1" l="1"/>
  <c r="Q587" i="1" l="1"/>
  <c r="Q588" i="1" l="1"/>
  <c r="Q589" i="1" l="1"/>
  <c r="Q590" i="1" l="1"/>
  <c r="Q591" i="1" l="1"/>
  <c r="Q592" i="1" l="1"/>
  <c r="Q593" i="1" l="1"/>
  <c r="Q594" i="1" l="1"/>
  <c r="Q595" i="1" l="1"/>
  <c r="Q596" i="1" l="1"/>
  <c r="Q597" i="1" l="1"/>
  <c r="Q598" i="1" l="1"/>
  <c r="Q599" i="1" l="1"/>
  <c r="Q600" i="1" l="1"/>
  <c r="Q601" i="1" l="1"/>
  <c r="Q602" i="1" l="1"/>
  <c r="Q603" i="1" l="1"/>
  <c r="Q604" i="1" l="1"/>
  <c r="Q605" i="1" l="1"/>
  <c r="Q606" i="1" l="1"/>
  <c r="Q607" i="1" l="1"/>
  <c r="Q608" i="1" l="1"/>
  <c r="Q609" i="1" l="1"/>
  <c r="Q610" i="1" l="1"/>
  <c r="Q611" i="1" l="1"/>
  <c r="Q612" i="1" l="1"/>
  <c r="Q613" i="1" l="1"/>
  <c r="Q614" i="1" l="1"/>
  <c r="Q615" i="1" l="1"/>
  <c r="Q616" i="1" l="1"/>
  <c r="Q617" i="1" l="1"/>
  <c r="Q618" i="1" l="1"/>
  <c r="Q619" i="1" l="1"/>
  <c r="Q620" i="1" l="1"/>
  <c r="Q621" i="1" l="1"/>
  <c r="Q622" i="1" l="1"/>
  <c r="Q623" i="1" l="1"/>
  <c r="Q624" i="1" l="1"/>
  <c r="Q625" i="1" l="1"/>
  <c r="Q626" i="1" l="1"/>
  <c r="Q627" i="1" l="1"/>
  <c r="Q628" i="1" l="1"/>
  <c r="Q629" i="1" l="1"/>
  <c r="Q630" i="1" l="1"/>
  <c r="Q631" i="1" l="1"/>
  <c r="Q632" i="1" l="1"/>
  <c r="Q633" i="1" l="1"/>
  <c r="Q634" i="1" l="1"/>
  <c r="Q635" i="1" l="1"/>
  <c r="Q636" i="1" l="1"/>
  <c r="Q637" i="1" l="1"/>
  <c r="Q638" i="1" l="1"/>
  <c r="Q639" i="1" l="1"/>
  <c r="Q640" i="1" l="1"/>
  <c r="Q641" i="1" l="1"/>
  <c r="Q642" i="1" l="1"/>
  <c r="Q643" i="1" l="1"/>
  <c r="Q644" i="1" l="1"/>
  <c r="Q645" i="1" l="1"/>
  <c r="Q646" i="1" l="1"/>
  <c r="Q647" i="1" l="1"/>
  <c r="Q648" i="1" l="1"/>
  <c r="Q649" i="1" l="1"/>
  <c r="Q650" i="1" l="1"/>
  <c r="Q651" i="1" l="1"/>
  <c r="Q652" i="1" l="1"/>
  <c r="Q653" i="1" l="1"/>
  <c r="Q654" i="1" l="1"/>
  <c r="Q655" i="1" l="1"/>
  <c r="Q656" i="1" l="1"/>
  <c r="Q657" i="1" l="1"/>
  <c r="Q658" i="1" l="1"/>
  <c r="Q659" i="1" l="1"/>
  <c r="Q660" i="1" l="1"/>
  <c r="Q661" i="1" l="1"/>
  <c r="Q662" i="1" l="1"/>
  <c r="Q663" i="1" l="1"/>
  <c r="Q664" i="1" l="1"/>
  <c r="Q665" i="1" l="1"/>
  <c r="Q666" i="1" l="1"/>
  <c r="Q667" i="1" l="1"/>
  <c r="Q668" i="1" l="1"/>
  <c r="Q669" i="1" l="1"/>
  <c r="Q670" i="1" l="1"/>
  <c r="Q671" i="1" l="1"/>
  <c r="Q672" i="1" l="1"/>
  <c r="Q673" i="1" l="1"/>
  <c r="Q674" i="1" l="1"/>
  <c r="Q675" i="1" l="1"/>
  <c r="Q676" i="1" l="1"/>
  <c r="Q677" i="1" l="1"/>
  <c r="Q678" i="1" l="1"/>
  <c r="Q679" i="1" l="1"/>
  <c r="Q680" i="1" l="1"/>
  <c r="Q681" i="1" l="1"/>
  <c r="Q682" i="1" l="1"/>
  <c r="Q683" i="1" l="1"/>
  <c r="Q684" i="1" l="1"/>
  <c r="Q685" i="1" l="1"/>
  <c r="Q686" i="1" l="1"/>
  <c r="Q687" i="1" l="1"/>
  <c r="Q688" i="1" l="1"/>
  <c r="Q689" i="1" l="1"/>
  <c r="Q690" i="1" l="1"/>
  <c r="Q691" i="1" l="1"/>
  <c r="Q692" i="1" l="1"/>
  <c r="Q693" i="1" l="1"/>
  <c r="Q694" i="1" l="1"/>
  <c r="Q695" i="1" l="1"/>
  <c r="Q696" i="1" l="1"/>
  <c r="Q697" i="1" l="1"/>
  <c r="Q698" i="1" l="1"/>
  <c r="Q699" i="1" l="1"/>
  <c r="Q700" i="1" l="1"/>
  <c r="Q701" i="1" l="1"/>
  <c r="Q702" i="1" l="1"/>
  <c r="Q703" i="1" l="1"/>
  <c r="Q704" i="1" l="1"/>
  <c r="Q705" i="1" l="1"/>
  <c r="Q706" i="1" l="1"/>
  <c r="Q707" i="1" l="1"/>
  <c r="Q708" i="1" l="1"/>
  <c r="Q709" i="1" l="1"/>
  <c r="Q710" i="1" l="1"/>
  <c r="Q711" i="1" l="1"/>
  <c r="Q712" i="1" l="1"/>
  <c r="Q713" i="1" l="1"/>
  <c r="Q714" i="1" l="1"/>
  <c r="Q715" i="1" l="1"/>
  <c r="Q716" i="1" l="1"/>
  <c r="Q717" i="1" l="1"/>
  <c r="Q718" i="1" l="1"/>
  <c r="Q719" i="1" l="1"/>
  <c r="Q720" i="1" l="1"/>
  <c r="Q721" i="1" l="1"/>
  <c r="Q722" i="1" l="1"/>
  <c r="Q723" i="1" l="1"/>
  <c r="Q724" i="1" l="1"/>
  <c r="Q725" i="1" l="1"/>
  <c r="Q726" i="1" l="1"/>
  <c r="Q727" i="1" l="1"/>
  <c r="Q728" i="1" l="1"/>
  <c r="Q729" i="1" l="1"/>
  <c r="Q730" i="1" l="1"/>
  <c r="Q731" i="1" l="1"/>
  <c r="Q732" i="1" l="1"/>
  <c r="Q733" i="1" l="1"/>
  <c r="Q734" i="1" l="1"/>
  <c r="Q735" i="1" l="1"/>
  <c r="Q736" i="1" l="1"/>
  <c r="Q737" i="1" l="1"/>
  <c r="Q738" i="1" l="1"/>
  <c r="Q739" i="1" l="1"/>
  <c r="Q740" i="1" l="1"/>
  <c r="Q741" i="1" l="1"/>
  <c r="Q742" i="1" l="1"/>
  <c r="Q743" i="1" l="1"/>
  <c r="Q744" i="1" l="1"/>
  <c r="Q745" i="1" l="1"/>
  <c r="Q746" i="1" l="1"/>
  <c r="Q747" i="1" l="1"/>
  <c r="Q748" i="1" l="1"/>
  <c r="Q749" i="1" l="1"/>
  <c r="Q750" i="1" l="1"/>
  <c r="Q751" i="1" l="1"/>
  <c r="Q752" i="1" l="1"/>
  <c r="Q753" i="1" l="1"/>
  <c r="Q754" i="1" l="1"/>
  <c r="Q755" i="1" l="1"/>
  <c r="Q756" i="1" l="1"/>
  <c r="Q757" i="1" l="1"/>
  <c r="Q758" i="1" l="1"/>
  <c r="Q759" i="1" l="1"/>
  <c r="Q760" i="1" l="1"/>
  <c r="Q761" i="1" l="1"/>
  <c r="Q762" i="1" l="1"/>
  <c r="Q763" i="1" l="1"/>
  <c r="Q764" i="1" l="1"/>
  <c r="Q765" i="1" l="1"/>
  <c r="Q766" i="1" l="1"/>
  <c r="Q767" i="1" l="1"/>
  <c r="Q768" i="1" l="1"/>
  <c r="Q769" i="1" l="1"/>
  <c r="Q770" i="1" l="1"/>
  <c r="Q771" i="1" l="1"/>
  <c r="Q772" i="1" l="1"/>
  <c r="Q773" i="1" l="1"/>
  <c r="Q774" i="1" l="1"/>
  <c r="Q775" i="1" l="1"/>
  <c r="Q776" i="1" l="1"/>
  <c r="Q777" i="1" l="1"/>
  <c r="Q778" i="1" l="1"/>
  <c r="Q779" i="1" l="1"/>
  <c r="Q780" i="1" l="1"/>
  <c r="Q781" i="1" l="1"/>
  <c r="Q782" i="1" l="1"/>
  <c r="Q783" i="1" l="1"/>
  <c r="Q784" i="1" l="1"/>
  <c r="Q785" i="1" l="1"/>
  <c r="Q786" i="1" l="1"/>
  <c r="Q787" i="1" l="1"/>
  <c r="Q788" i="1" l="1"/>
  <c r="Q789" i="1" l="1"/>
  <c r="Q790" i="1" l="1"/>
  <c r="Q791" i="1" l="1"/>
  <c r="Q792" i="1" l="1"/>
  <c r="Q793" i="1" l="1"/>
  <c r="Q794" i="1" l="1"/>
  <c r="Q795" i="1" l="1"/>
  <c r="Q796" i="1" l="1"/>
  <c r="Q797" i="1" l="1"/>
  <c r="Q798" i="1" l="1"/>
  <c r="Q799" i="1" l="1"/>
  <c r="Q800" i="1" l="1"/>
  <c r="Q801" i="1" l="1"/>
  <c r="Q802" i="1" l="1"/>
  <c r="Q803" i="1" l="1"/>
  <c r="Q804" i="1" l="1"/>
  <c r="Q805" i="1" l="1"/>
  <c r="Q806" i="1" l="1"/>
  <c r="Q807" i="1" l="1"/>
  <c r="Q808" i="1" l="1"/>
  <c r="Q809" i="1" l="1"/>
  <c r="Q810" i="1" l="1"/>
  <c r="Q811" i="1" l="1"/>
  <c r="Q812" i="1" l="1"/>
  <c r="Q813" i="1" l="1"/>
  <c r="Q814" i="1" l="1"/>
  <c r="Q815" i="1" l="1"/>
  <c r="Q816" i="1" l="1"/>
  <c r="Q817" i="1" l="1"/>
  <c r="Q818" i="1" l="1"/>
  <c r="Q819" i="1" l="1"/>
  <c r="Q820" i="1" l="1"/>
  <c r="Q821" i="1" l="1"/>
  <c r="Q822" i="1" l="1"/>
  <c r="Q823" i="1" l="1"/>
  <c r="Q824" i="1" l="1"/>
  <c r="Q825" i="1" l="1"/>
  <c r="Q826" i="1" l="1"/>
  <c r="Q827" i="1" l="1"/>
  <c r="Q828" i="1" l="1"/>
  <c r="Q829" i="1" l="1"/>
  <c r="Q830" i="1" l="1"/>
  <c r="Q831" i="1" l="1"/>
  <c r="Q832" i="1" l="1"/>
  <c r="Q833" i="1" l="1"/>
  <c r="Q834" i="1" l="1"/>
  <c r="Q835" i="1" l="1"/>
  <c r="Q836" i="1" l="1"/>
  <c r="Q837" i="1" l="1"/>
  <c r="Q838" i="1" l="1"/>
  <c r="Q839" i="1" l="1"/>
  <c r="Q840" i="1" l="1"/>
  <c r="Q841" i="1" l="1"/>
  <c r="Q842" i="1" l="1"/>
  <c r="Q843" i="1" l="1"/>
  <c r="Q844" i="1" l="1"/>
  <c r="Q845" i="1" l="1"/>
  <c r="Q846" i="1" l="1"/>
  <c r="Q847" i="1" l="1"/>
  <c r="Q848" i="1" l="1"/>
  <c r="Q849" i="1" l="1"/>
  <c r="Q850" i="1" l="1"/>
  <c r="Q851" i="1" l="1"/>
  <c r="Q852" i="1" l="1"/>
  <c r="Q853" i="1" l="1"/>
  <c r="Q854" i="1" l="1"/>
  <c r="Q855" i="1" l="1"/>
  <c r="Q856" i="1" l="1"/>
  <c r="Q857" i="1" l="1"/>
  <c r="Q858" i="1" l="1"/>
  <c r="Q859" i="1" l="1"/>
  <c r="Q860" i="1" l="1"/>
  <c r="Q861" i="1" l="1"/>
  <c r="Q862" i="1" l="1"/>
  <c r="Q863" i="1" l="1"/>
  <c r="Q864" i="1" l="1"/>
  <c r="Q865" i="1" l="1"/>
  <c r="Q866" i="1" l="1"/>
  <c r="Q867" i="1" l="1"/>
  <c r="Q868" i="1" l="1"/>
  <c r="Q869" i="1" l="1"/>
  <c r="Q870" i="1" l="1"/>
  <c r="Q871" i="1" l="1"/>
  <c r="Q872" i="1" l="1"/>
  <c r="Q873" i="1" l="1"/>
  <c r="Q874" i="1" l="1"/>
  <c r="Q875" i="1" l="1"/>
  <c r="Q876" i="1" l="1"/>
  <c r="Q877" i="1" l="1"/>
  <c r="Q878" i="1" l="1"/>
  <c r="Q879" i="1" l="1"/>
  <c r="Q880" i="1" l="1"/>
  <c r="Q881" i="1" l="1"/>
  <c r="Q882" i="1" l="1"/>
  <c r="Q883" i="1" l="1"/>
  <c r="Q884" i="1" l="1"/>
  <c r="Q885" i="1" l="1"/>
  <c r="Q886" i="1" l="1"/>
  <c r="Q887" i="1" l="1"/>
  <c r="Q888" i="1" l="1"/>
  <c r="Q889" i="1" l="1"/>
  <c r="Q890" i="1" l="1"/>
  <c r="Q891" i="1" l="1"/>
  <c r="Q892" i="1" l="1"/>
  <c r="Q893" i="1" l="1"/>
  <c r="Q894" i="1" l="1"/>
  <c r="Q895" i="1" l="1"/>
  <c r="Q896" i="1" l="1"/>
  <c r="Q897" i="1" l="1"/>
  <c r="Q898" i="1" l="1"/>
  <c r="Q899" i="1" l="1"/>
  <c r="Q900" i="1" l="1"/>
  <c r="Q901" i="1" l="1"/>
  <c r="Q902" i="1" l="1"/>
  <c r="Q903" i="1" l="1"/>
  <c r="Q904" i="1" l="1"/>
  <c r="Q905" i="1" l="1"/>
  <c r="Q906" i="1" l="1"/>
  <c r="Q907" i="1" l="1"/>
  <c r="Q908" i="1" l="1"/>
  <c r="Q909" i="1" l="1"/>
  <c r="Q910" i="1" l="1"/>
  <c r="Q911" i="1" l="1"/>
  <c r="Q912" i="1" l="1"/>
  <c r="Q913" i="1" l="1"/>
  <c r="Q914" i="1" l="1"/>
  <c r="Q915" i="1" l="1"/>
  <c r="Q916" i="1" l="1"/>
  <c r="Q917" i="1" l="1"/>
  <c r="Q918" i="1" l="1"/>
  <c r="Q919" i="1" l="1"/>
  <c r="Q920" i="1" l="1"/>
  <c r="Q921" i="1" l="1"/>
  <c r="Q922" i="1" l="1"/>
  <c r="Q923" i="1" l="1"/>
  <c r="Q924" i="1" l="1"/>
  <c r="Q925" i="1" l="1"/>
  <c r="Q926" i="1" l="1"/>
  <c r="Q927" i="1" l="1"/>
  <c r="Q928" i="1" l="1"/>
  <c r="Q929" i="1" l="1"/>
  <c r="Q930" i="1" l="1"/>
  <c r="Q931" i="1" l="1"/>
  <c r="Q932" i="1" l="1"/>
  <c r="Q933" i="1" l="1"/>
  <c r="Q934" i="1" l="1"/>
  <c r="Q935" i="1" l="1"/>
  <c r="Q936" i="1" l="1"/>
  <c r="Q937" i="1" l="1"/>
  <c r="Q938" i="1" l="1"/>
  <c r="Q939" i="1" l="1"/>
  <c r="Q940" i="1" l="1"/>
  <c r="Q941" i="1" l="1"/>
  <c r="Q942" i="1" l="1"/>
  <c r="Q943" i="1" l="1"/>
  <c r="Q944" i="1" l="1"/>
  <c r="Q945" i="1" l="1"/>
  <c r="Q946" i="1" l="1"/>
  <c r="Q947" i="1" l="1"/>
  <c r="Q948" i="1" l="1"/>
  <c r="Q949" i="1" l="1"/>
  <c r="Q950" i="1" l="1"/>
  <c r="Q951" i="1" l="1"/>
  <c r="Q952" i="1" l="1"/>
  <c r="Q953" i="1" l="1"/>
  <c r="Q954" i="1" l="1"/>
  <c r="Q955" i="1" l="1"/>
  <c r="Q956" i="1" l="1"/>
  <c r="Q957" i="1" l="1"/>
  <c r="Q958" i="1" l="1"/>
  <c r="Q959" i="1" l="1"/>
  <c r="Q960" i="1" l="1"/>
  <c r="Q961" i="1" l="1"/>
  <c r="Q962" i="1" l="1"/>
  <c r="Q963" i="1" l="1"/>
  <c r="Q964" i="1" l="1"/>
  <c r="Q965" i="1" l="1"/>
  <c r="Q966" i="1" l="1"/>
  <c r="Q967" i="1" l="1"/>
  <c r="Q968" i="1" l="1"/>
  <c r="Q969" i="1" l="1"/>
  <c r="Q970" i="1" l="1"/>
  <c r="Q971" i="1" l="1"/>
  <c r="Q972" i="1" l="1"/>
  <c r="Q973" i="1" l="1"/>
  <c r="Q974" i="1" l="1"/>
  <c r="Q975" i="1" l="1"/>
  <c r="Q976" i="1" l="1"/>
  <c r="Q977" i="1" l="1"/>
  <c r="Q978" i="1" l="1"/>
  <c r="Q979" i="1" l="1"/>
  <c r="Q980" i="1" l="1"/>
  <c r="Q981" i="1" l="1"/>
  <c r="Q982" i="1" l="1"/>
  <c r="Q983" i="1" l="1"/>
  <c r="Q984" i="1" l="1"/>
  <c r="Q985" i="1" l="1"/>
  <c r="Q986" i="1" l="1"/>
  <c r="Q987" i="1" l="1"/>
  <c r="Q988" i="1" l="1"/>
  <c r="Q989" i="1" l="1"/>
  <c r="Q990" i="1" l="1"/>
  <c r="Q991" i="1" l="1"/>
  <c r="Q992" i="1" l="1"/>
  <c r="Q993" i="1" l="1"/>
  <c r="Q994" i="1" l="1"/>
  <c r="Q995" i="1" l="1"/>
  <c r="Q996" i="1" l="1"/>
  <c r="Q997" i="1" l="1"/>
  <c r="Q998" i="1" l="1"/>
  <c r="Q999" i="1" l="1"/>
  <c r="Q1000" i="1" l="1"/>
  <c r="Q1001" i="1" l="1"/>
  <c r="Q1002" i="1" l="1"/>
  <c r="Q1003" i="1" l="1"/>
  <c r="Q1004" i="1" l="1"/>
  <c r="Q1005" i="1" l="1"/>
  <c r="Q1006" i="1" l="1"/>
  <c r="Q1007" i="1" l="1"/>
  <c r="Q1008" i="1" l="1"/>
  <c r="Q1009" i="1" l="1"/>
  <c r="Q1010" i="1" l="1"/>
  <c r="Q1011" i="1" l="1"/>
  <c r="Q1012" i="1" l="1"/>
  <c r="Q1013" i="1" l="1"/>
  <c r="Q1014" i="1" l="1"/>
  <c r="Q1015" i="1" l="1"/>
  <c r="Q1016" i="1" l="1"/>
  <c r="Q1017" i="1" l="1"/>
  <c r="Q1018" i="1" l="1"/>
  <c r="Q1019" i="1" l="1"/>
  <c r="Q1020" i="1" l="1"/>
  <c r="Q1021" i="1" l="1"/>
  <c r="Q1022" i="1" l="1"/>
  <c r="Q1023" i="1" l="1"/>
  <c r="Q1024" i="1" l="1"/>
  <c r="Q1025" i="1" l="1"/>
  <c r="Q1026" i="1" l="1"/>
  <c r="Q1027" i="1" l="1"/>
  <c r="Q1028" i="1" l="1"/>
  <c r="Q1029" i="1" l="1"/>
  <c r="Q1030" i="1" l="1"/>
  <c r="Q1031" i="1" l="1"/>
  <c r="Q1032" i="1" l="1"/>
  <c r="Q1033" i="1" l="1"/>
  <c r="Q1034" i="1" l="1"/>
  <c r="Q1035" i="1" l="1"/>
  <c r="Q1036" i="1" l="1"/>
  <c r="Q1037" i="1" l="1"/>
  <c r="Q1038" i="1" l="1"/>
  <c r="Q1039" i="1" l="1"/>
  <c r="Q1040" i="1" l="1"/>
  <c r="Q1041" i="1" l="1"/>
  <c r="Q1042" i="1" l="1"/>
  <c r="Q1043" i="1" l="1"/>
  <c r="Q1044" i="1" l="1"/>
  <c r="Q1045" i="1" l="1"/>
  <c r="Q1046" i="1" l="1"/>
  <c r="Q1047" i="1" l="1"/>
  <c r="Q1048" i="1" l="1"/>
  <c r="Q1049" i="1" l="1"/>
  <c r="Q1050" i="1" l="1"/>
  <c r="Q1051" i="1" l="1"/>
  <c r="Q1052" i="1" l="1"/>
  <c r="Q1053" i="1" l="1"/>
  <c r="Q1054" i="1" l="1"/>
  <c r="Q1055" i="1" l="1"/>
  <c r="Q1056" i="1" l="1"/>
  <c r="Q1057" i="1" l="1"/>
  <c r="Q1058" i="1" l="1"/>
  <c r="Q1059" i="1" l="1"/>
  <c r="Q1060" i="1" l="1"/>
  <c r="Q1061" i="1" l="1"/>
  <c r="Q1062" i="1" l="1"/>
  <c r="Q1063" i="1" l="1"/>
  <c r="Q1064" i="1" l="1"/>
  <c r="Q1065" i="1" l="1"/>
  <c r="Q1066" i="1" l="1"/>
  <c r="Q1067" i="1" l="1"/>
  <c r="Q1068" i="1" l="1"/>
  <c r="Q1069" i="1" l="1"/>
  <c r="Q1070" i="1" l="1"/>
  <c r="Q1071" i="1" l="1"/>
  <c r="Q1072" i="1" l="1"/>
  <c r="Q1073" i="1" l="1"/>
  <c r="Q1074" i="1" l="1"/>
  <c r="Q1075" i="1" l="1"/>
  <c r="Q1076" i="1" l="1"/>
  <c r="Q1077" i="1" l="1"/>
  <c r="Q1078" i="1" l="1"/>
  <c r="Q1079" i="1" l="1"/>
  <c r="Q1080" i="1" l="1"/>
  <c r="Q1081" i="1" l="1"/>
  <c r="Q1082" i="1" l="1"/>
  <c r="Q1083" i="1" l="1"/>
  <c r="Q1084" i="1" l="1"/>
  <c r="Q1085" i="1" l="1"/>
  <c r="Q1086" i="1" l="1"/>
  <c r="Q1087" i="1" l="1"/>
  <c r="Q1088" i="1" l="1"/>
  <c r="Q1089" i="1" l="1"/>
  <c r="Q1090" i="1" l="1"/>
  <c r="Q1091" i="1" l="1"/>
  <c r="Q1092" i="1" l="1"/>
  <c r="Q1093" i="1" l="1"/>
  <c r="Q1094" i="1" l="1"/>
  <c r="Q1095" i="1" l="1"/>
  <c r="Q1096" i="1" l="1"/>
  <c r="Q1097" i="1" l="1"/>
  <c r="Q1098" i="1" l="1"/>
  <c r="Q1099" i="1" l="1"/>
  <c r="Q1100" i="1" l="1"/>
  <c r="Q1101" i="1" l="1"/>
  <c r="Q1102" i="1" l="1"/>
  <c r="Q1103" i="1" l="1"/>
  <c r="Q1104" i="1" l="1"/>
  <c r="Q1105" i="1" l="1"/>
  <c r="Q1106" i="1" l="1"/>
  <c r="Q1107" i="1" l="1"/>
  <c r="Q1108" i="1" l="1"/>
  <c r="Q1109" i="1" l="1"/>
  <c r="Q1110" i="1" l="1"/>
  <c r="Q1111" i="1" l="1"/>
  <c r="Q1112" i="1" l="1"/>
  <c r="Q1113" i="1" l="1"/>
  <c r="Q1114" i="1" l="1"/>
  <c r="Q1115" i="1" l="1"/>
  <c r="Q1116" i="1" l="1"/>
  <c r="Q1117" i="1" l="1"/>
  <c r="Q1118" i="1" l="1"/>
  <c r="Q1119" i="1" l="1"/>
  <c r="Q1120" i="1" l="1"/>
  <c r="Q1121" i="1" l="1"/>
  <c r="Q1122" i="1" l="1"/>
  <c r="Q1123" i="1" l="1"/>
  <c r="Q1124" i="1" l="1"/>
  <c r="Q1125" i="1" l="1"/>
  <c r="Q1126" i="1" l="1"/>
  <c r="Q1127" i="1" l="1"/>
  <c r="Q1128" i="1" l="1"/>
  <c r="Q1129" i="1" l="1"/>
  <c r="Q1130" i="1" l="1"/>
  <c r="Q1131" i="1" l="1"/>
  <c r="Q1132" i="1" l="1"/>
  <c r="Q1133" i="1" l="1"/>
  <c r="Q1134" i="1" l="1"/>
  <c r="Q1135" i="1" l="1"/>
  <c r="Q1136" i="1" l="1"/>
  <c r="Q1137" i="1" l="1"/>
  <c r="Q1138" i="1" l="1"/>
  <c r="Q1139" i="1" l="1"/>
  <c r="Q1140" i="1" l="1"/>
  <c r="Q1141" i="1" l="1"/>
  <c r="Q1142" i="1" l="1"/>
  <c r="Q1143" i="1" l="1"/>
  <c r="Q1144" i="1" l="1"/>
  <c r="Q1145" i="1" l="1"/>
  <c r="Q1146" i="1" l="1"/>
  <c r="Q1147" i="1" l="1"/>
  <c r="Q1148" i="1" l="1"/>
  <c r="Q1149" i="1" l="1"/>
  <c r="Q1150" i="1" l="1"/>
  <c r="Q1151" i="1" l="1"/>
  <c r="Q1152" i="1" l="1"/>
  <c r="Q1153" i="1" l="1"/>
  <c r="Q1154" i="1" l="1"/>
  <c r="Q1155" i="1" l="1"/>
  <c r="Q1156" i="1" l="1"/>
  <c r="Q1157" i="1" l="1"/>
  <c r="Q1158" i="1" l="1"/>
  <c r="Q1159" i="1" l="1"/>
  <c r="Q1160" i="1" l="1"/>
  <c r="Q1161" i="1" l="1"/>
  <c r="Q1162" i="1" l="1"/>
  <c r="Q1163" i="1" l="1"/>
  <c r="Q1164" i="1" l="1"/>
  <c r="Q1165" i="1" l="1"/>
  <c r="Q1166" i="1" l="1"/>
  <c r="Q1167" i="1" l="1"/>
  <c r="Q1168" i="1" l="1"/>
  <c r="Q1169" i="1" l="1"/>
  <c r="Q1170" i="1" l="1"/>
  <c r="Q1171" i="1" l="1"/>
  <c r="Q1172" i="1" l="1"/>
  <c r="Q1173" i="1" l="1"/>
  <c r="Q1174" i="1" l="1"/>
  <c r="Q1175" i="1" l="1"/>
  <c r="Q1176" i="1" l="1"/>
  <c r="Q1177" i="1" l="1"/>
  <c r="Q1178" i="1" l="1"/>
  <c r="Q1179" i="1" l="1"/>
  <c r="Q1180" i="1" l="1"/>
  <c r="Q1181" i="1" l="1"/>
  <c r="Q1182" i="1" l="1"/>
  <c r="Q1183" i="1" l="1"/>
  <c r="Q1184" i="1" l="1"/>
  <c r="Q1185" i="1" l="1"/>
  <c r="Q1186" i="1" l="1"/>
  <c r="Q1187" i="1" l="1"/>
  <c r="Q1188" i="1" l="1"/>
  <c r="Q1189" i="1" l="1"/>
  <c r="Q1190" i="1" l="1"/>
  <c r="Q1191" i="1" l="1"/>
  <c r="Q1192" i="1" l="1"/>
  <c r="Q1193" i="1" l="1"/>
  <c r="Q1194" i="1" l="1"/>
  <c r="Q1195" i="1" l="1"/>
  <c r="Q1196" i="1" l="1"/>
  <c r="Q1197" i="1" l="1"/>
  <c r="Q1198" i="1" l="1"/>
  <c r="Q1199" i="1" l="1"/>
  <c r="Q1200" i="1" l="1"/>
  <c r="Q1201" i="1" l="1"/>
  <c r="Q1202" i="1" l="1"/>
  <c r="Q1203" i="1" l="1"/>
  <c r="Q1204" i="1" l="1"/>
  <c r="Q1205" i="1" l="1"/>
  <c r="Q1206" i="1" l="1"/>
  <c r="Q1207" i="1" l="1"/>
  <c r="Q1208" i="1" l="1"/>
  <c r="Q1209" i="1" l="1"/>
  <c r="Q1210" i="1" l="1"/>
  <c r="Q1211" i="1" l="1"/>
  <c r="Q1212" i="1" l="1"/>
  <c r="Q1213" i="1" l="1"/>
  <c r="Q1214" i="1" l="1"/>
  <c r="Q1215" i="1" l="1"/>
  <c r="Q1216" i="1" l="1"/>
  <c r="Q1217" i="1" l="1"/>
  <c r="Q1218" i="1" l="1"/>
  <c r="Q1219" i="1" l="1"/>
  <c r="Q1220" i="1" l="1"/>
  <c r="Q1221" i="1" l="1"/>
  <c r="Q1222" i="1" l="1"/>
  <c r="Q1223" i="1" l="1"/>
  <c r="Q1224" i="1" l="1"/>
  <c r="Q1225" i="1" l="1"/>
  <c r="Q1226" i="1" l="1"/>
  <c r="Q1227" i="1" l="1"/>
  <c r="Q1228" i="1" l="1"/>
  <c r="Q1229" i="1" l="1"/>
  <c r="Q1230" i="1" l="1"/>
  <c r="Q1231" i="1" l="1"/>
  <c r="Q1232" i="1" l="1"/>
  <c r="Q1233" i="1" l="1"/>
  <c r="Q1234" i="1" l="1"/>
  <c r="Q1235" i="1" l="1"/>
  <c r="Q1236" i="1" l="1"/>
  <c r="Q1237" i="1" l="1"/>
  <c r="Q1238" i="1" l="1"/>
  <c r="Q1239" i="1" l="1"/>
  <c r="Q1240" i="1" l="1"/>
  <c r="Q1241" i="1" l="1"/>
  <c r="Q1242" i="1" l="1"/>
  <c r="Q1243" i="1" l="1"/>
  <c r="Q1244" i="1" l="1"/>
  <c r="Q1245" i="1" l="1"/>
  <c r="Q1246" i="1" l="1"/>
  <c r="Q1247" i="1" l="1"/>
  <c r="Q1248" i="1" l="1"/>
  <c r="Q1249" i="1" l="1"/>
  <c r="Q1250" i="1" l="1"/>
  <c r="Q1251" i="1" l="1"/>
  <c r="Q1252" i="1" l="1"/>
  <c r="Q1253" i="1" l="1"/>
  <c r="Q1254" i="1" l="1"/>
  <c r="Q1255" i="1" l="1"/>
  <c r="Q1256" i="1" l="1"/>
  <c r="Q1257" i="1" l="1"/>
  <c r="Q1258" i="1" l="1"/>
  <c r="Q1259" i="1" l="1"/>
  <c r="Q1260" i="1" l="1"/>
  <c r="Q1261" i="1" l="1"/>
  <c r="Q1262" i="1" l="1"/>
  <c r="Q1263" i="1" l="1"/>
  <c r="Q1264" i="1" l="1"/>
  <c r="Q1265" i="1" l="1"/>
  <c r="Q1266" i="1" l="1"/>
  <c r="Q1267" i="1" l="1"/>
  <c r="Q1268" i="1" l="1"/>
  <c r="Q1269" i="1" l="1"/>
  <c r="Q1270" i="1" l="1"/>
  <c r="Q1271" i="1" l="1"/>
  <c r="Q1272" i="1" l="1"/>
  <c r="Q1273" i="1" l="1"/>
  <c r="Q1274" i="1" l="1"/>
  <c r="Q1275" i="1" l="1"/>
  <c r="Q1276" i="1" l="1"/>
  <c r="Q1277" i="1" l="1"/>
  <c r="Q1278" i="1" l="1"/>
  <c r="Q1279" i="1" l="1"/>
  <c r="Q1280" i="1" l="1"/>
  <c r="Q1281" i="1" l="1"/>
  <c r="Q1282" i="1" l="1"/>
  <c r="Q1283" i="1" l="1"/>
  <c r="Q1284" i="1" l="1"/>
  <c r="Q1285" i="1" l="1"/>
  <c r="Q1286" i="1" l="1"/>
  <c r="Q1287" i="1" l="1"/>
  <c r="Q1288" i="1" l="1"/>
  <c r="Q1289" i="1" l="1"/>
  <c r="Q1290" i="1" l="1"/>
  <c r="Q1291" i="1" l="1"/>
  <c r="Q1292" i="1" l="1"/>
  <c r="Q1293" i="1" l="1"/>
  <c r="Q1294" i="1" l="1"/>
  <c r="Q1295" i="1" l="1"/>
  <c r="Q1296" i="1" l="1"/>
  <c r="Q1297" i="1" l="1"/>
  <c r="Q1298" i="1" l="1"/>
  <c r="Q1299" i="1" l="1"/>
  <c r="Q1300" i="1" l="1"/>
  <c r="Q1301" i="1" l="1"/>
  <c r="Q1302" i="1" l="1"/>
  <c r="Q1303" i="1" l="1"/>
  <c r="Q1304" i="1" l="1"/>
  <c r="Q1305" i="1" l="1"/>
  <c r="Q1306" i="1" l="1"/>
  <c r="Q1307" i="1" l="1"/>
  <c r="Q1308" i="1" l="1"/>
  <c r="Q1309" i="1" l="1"/>
  <c r="Q1310" i="1" l="1"/>
  <c r="Q1311" i="1" l="1"/>
  <c r="Q1312" i="1" l="1"/>
  <c r="Q1313" i="1" l="1"/>
  <c r="Q1314" i="1" l="1"/>
  <c r="Q1315" i="1" l="1"/>
  <c r="Q1316" i="1" l="1"/>
  <c r="Q1317" i="1" l="1"/>
  <c r="Q1318" i="1" l="1"/>
  <c r="Q1319" i="1" l="1"/>
  <c r="Q1320" i="1" l="1"/>
  <c r="Q1321" i="1" l="1"/>
  <c r="Q1322" i="1" l="1"/>
  <c r="Q1323" i="1" l="1"/>
  <c r="Q1324" i="1" l="1"/>
  <c r="Q1325" i="1" l="1"/>
  <c r="Q1326" i="1" l="1"/>
  <c r="Q1327" i="1" l="1"/>
  <c r="Q1328" i="1" l="1"/>
  <c r="Q1329" i="1" l="1"/>
  <c r="Q1330" i="1" l="1"/>
  <c r="Q1331" i="1" l="1"/>
  <c r="Q1332" i="1" l="1"/>
  <c r="Q1333" i="1" l="1"/>
  <c r="Q1334" i="1" l="1"/>
  <c r="Q1335" i="1" l="1"/>
  <c r="Q1336" i="1" l="1"/>
  <c r="Q1337" i="1" l="1"/>
  <c r="Q1338" i="1" l="1"/>
  <c r="Q1339" i="1" l="1"/>
  <c r="Q1340" i="1" l="1"/>
  <c r="Q1341" i="1" l="1"/>
  <c r="Q1342" i="1" l="1"/>
  <c r="Q1343" i="1" l="1"/>
  <c r="Q1344" i="1" l="1"/>
  <c r="Q1345" i="1" l="1"/>
  <c r="Q1346" i="1" l="1"/>
  <c r="Q1347" i="1" l="1"/>
  <c r="Q1348" i="1" l="1"/>
  <c r="Q1349" i="1" l="1"/>
  <c r="Q1350" i="1" l="1"/>
  <c r="Q1351" i="1" l="1"/>
  <c r="Q1352" i="1" l="1"/>
  <c r="Q1353" i="1" l="1"/>
  <c r="Q1354" i="1" l="1"/>
  <c r="Q1355" i="1" l="1"/>
  <c r="Q1356" i="1" l="1"/>
  <c r="Q1357" i="1" l="1"/>
  <c r="Q1358" i="1" l="1"/>
  <c r="Q1359" i="1" l="1"/>
  <c r="Q1360" i="1" l="1"/>
  <c r="Q1361" i="1" l="1"/>
  <c r="Q1362" i="1" l="1"/>
  <c r="Q1363" i="1" l="1"/>
  <c r="Q1364" i="1" l="1"/>
  <c r="Q1365" i="1" l="1"/>
  <c r="Q1366" i="1" l="1"/>
  <c r="Q1367" i="1" l="1"/>
  <c r="Q1368" i="1" l="1"/>
  <c r="Q1369" i="1" l="1"/>
  <c r="Q1370" i="1" l="1"/>
  <c r="Q1371" i="1" l="1"/>
  <c r="Q1372" i="1" l="1"/>
  <c r="Q1373" i="1" l="1"/>
  <c r="Q1374" i="1" l="1"/>
  <c r="Q1375" i="1" l="1"/>
  <c r="Q1376" i="1" l="1"/>
  <c r="Q1377" i="1" l="1"/>
  <c r="Q1378" i="1" l="1"/>
  <c r="Q1379" i="1" l="1"/>
  <c r="Q1380" i="1" l="1"/>
  <c r="Q1381" i="1" l="1"/>
  <c r="Q1382" i="1" l="1"/>
  <c r="Q1383" i="1" l="1"/>
  <c r="Q1384" i="1" l="1"/>
  <c r="Q1385" i="1" l="1"/>
  <c r="Q1386" i="1" l="1"/>
  <c r="Q1387" i="1" l="1"/>
  <c r="Q1388" i="1" l="1"/>
  <c r="Q1389" i="1" l="1"/>
  <c r="Q1390" i="1" l="1"/>
  <c r="Q1391" i="1" l="1"/>
  <c r="Q1392" i="1" l="1"/>
  <c r="Q1393" i="1" l="1"/>
  <c r="Q1394" i="1" l="1"/>
  <c r="Q1395" i="1" l="1"/>
  <c r="Q1396" i="1" l="1"/>
  <c r="Q1397" i="1" l="1"/>
  <c r="Q1398" i="1" l="1"/>
  <c r="Q1399" i="1" l="1"/>
  <c r="Q1400" i="1" l="1"/>
  <c r="Q1401" i="1" l="1"/>
  <c r="Q1402" i="1" l="1"/>
  <c r="Q1403" i="1" l="1"/>
  <c r="Q1404" i="1" l="1"/>
  <c r="Q1405" i="1" l="1"/>
  <c r="Q1406" i="1" l="1"/>
  <c r="Q1407" i="1" l="1"/>
  <c r="Q1408" i="1" l="1"/>
  <c r="Q1409" i="1" l="1"/>
  <c r="Q1410" i="1" l="1"/>
  <c r="Q1411" i="1" l="1"/>
  <c r="Q1412" i="1" l="1"/>
  <c r="Q1413" i="1" l="1"/>
  <c r="Q1414" i="1" l="1"/>
  <c r="Q1415" i="1" l="1"/>
  <c r="Q1416" i="1" l="1"/>
  <c r="Q1417" i="1" l="1"/>
  <c r="Q1418" i="1" l="1"/>
  <c r="Q1419" i="1" l="1"/>
  <c r="Q1420" i="1" l="1"/>
  <c r="Q1421" i="1" l="1"/>
  <c r="Q1422" i="1" l="1"/>
  <c r="Q1423" i="1" l="1"/>
  <c r="Q1424" i="1" l="1"/>
  <c r="Q1425" i="1" l="1"/>
  <c r="Q1426" i="1" l="1"/>
  <c r="Q1427" i="1" l="1"/>
  <c r="Q1428" i="1" l="1"/>
  <c r="Q1429" i="1" l="1"/>
  <c r="Q1430" i="1" l="1"/>
  <c r="Q1431" i="1" l="1"/>
  <c r="Q1432" i="1" l="1"/>
  <c r="Q1433" i="1" l="1"/>
  <c r="Q1434" i="1" l="1"/>
  <c r="Q1435" i="1" l="1"/>
  <c r="Q1436" i="1" l="1"/>
  <c r="Q1437" i="1" l="1"/>
  <c r="Q1438" i="1" l="1"/>
  <c r="Q1439" i="1" l="1"/>
  <c r="Q1440" i="1" l="1"/>
  <c r="Q1441" i="1" l="1"/>
  <c r="Q1442" i="1" l="1"/>
  <c r="Q1443" i="1" l="1"/>
  <c r="Q1444" i="1" l="1"/>
  <c r="Q1445" i="1" l="1"/>
  <c r="Q1446" i="1" l="1"/>
  <c r="Q1447" i="1" l="1"/>
  <c r="Q1448" i="1" l="1"/>
  <c r="Q1449" i="1" l="1"/>
  <c r="Q1450" i="1" l="1"/>
  <c r="Q1451" i="1" l="1"/>
  <c r="Q1452" i="1" l="1"/>
  <c r="Q1453" i="1" l="1"/>
  <c r="Q1454" i="1" l="1"/>
  <c r="Q1455" i="1" l="1"/>
  <c r="Q1456" i="1" l="1"/>
  <c r="Q1457" i="1" l="1"/>
  <c r="Q1458" i="1" l="1"/>
  <c r="Q1459" i="1" l="1"/>
  <c r="Q1460" i="1" l="1"/>
  <c r="Q1461" i="1" l="1"/>
  <c r="Q1462" i="1" l="1"/>
  <c r="Q1463" i="1" l="1"/>
  <c r="Q1464" i="1" l="1"/>
  <c r="Q1465" i="1" l="1"/>
  <c r="Q1466" i="1" l="1"/>
  <c r="Q1467" i="1" l="1"/>
  <c r="Q1468" i="1" l="1"/>
  <c r="Q1469" i="1" l="1"/>
  <c r="Q1470" i="1" l="1"/>
  <c r="Q1471" i="1" l="1"/>
  <c r="Q1472" i="1" l="1"/>
  <c r="Q1473" i="1" l="1"/>
  <c r="Q1474" i="1" l="1"/>
  <c r="Q1475" i="1" l="1"/>
  <c r="Q1476" i="1" l="1"/>
  <c r="Q1477" i="1" l="1"/>
  <c r="Q1478" i="1" l="1"/>
  <c r="Q1479" i="1" l="1"/>
  <c r="Q1480" i="1" l="1"/>
  <c r="Q1481" i="1" l="1"/>
  <c r="Q1482" i="1" l="1"/>
  <c r="Q1483" i="1" l="1"/>
  <c r="Q1484" i="1" l="1"/>
  <c r="Q1485" i="1" l="1"/>
  <c r="Q1486" i="1" l="1"/>
  <c r="Q1487" i="1" l="1"/>
  <c r="Q1488" i="1" l="1"/>
  <c r="Q1489" i="1" l="1"/>
  <c r="Q1490" i="1" l="1"/>
  <c r="Q1491" i="1" l="1"/>
  <c r="Q1492" i="1" l="1"/>
  <c r="Q1493" i="1" l="1"/>
  <c r="Q1494" i="1" l="1"/>
  <c r="Q1495" i="1" l="1"/>
  <c r="Q1496" i="1" l="1"/>
  <c r="Q1497" i="1" l="1"/>
  <c r="Q1498" i="1" l="1"/>
  <c r="Q1499" i="1" l="1"/>
  <c r="Q1500" i="1" l="1"/>
  <c r="Q1501" i="1" l="1"/>
  <c r="Q1502" i="1" l="1"/>
  <c r="Q1503" i="1" l="1"/>
  <c r="Q1504" i="1" l="1"/>
  <c r="Q1505" i="1" l="1"/>
  <c r="Q1506" i="1" l="1"/>
  <c r="Q1507" i="1" l="1"/>
  <c r="Q1508" i="1" l="1"/>
  <c r="Q1509" i="1" l="1"/>
  <c r="Q1510" i="1" l="1"/>
  <c r="Q1511" i="1" l="1"/>
  <c r="Q1512" i="1" l="1"/>
  <c r="Q1513" i="1" l="1"/>
  <c r="Q1514" i="1" l="1"/>
  <c r="Q1515" i="1" l="1"/>
  <c r="Q1516" i="1" l="1"/>
  <c r="Q1517" i="1" l="1"/>
  <c r="Q1518" i="1" l="1"/>
  <c r="Q1519" i="1" l="1"/>
  <c r="Q1520" i="1" l="1"/>
  <c r="Q1521" i="1" l="1"/>
  <c r="Q1522" i="1" l="1"/>
  <c r="Q1523" i="1" l="1"/>
  <c r="Q1524" i="1" l="1"/>
  <c r="Q1525" i="1" l="1"/>
  <c r="Q1526" i="1" l="1"/>
  <c r="Q1527" i="1" l="1"/>
  <c r="Q1528" i="1" l="1"/>
  <c r="Q1529" i="1" l="1"/>
  <c r="Q1530" i="1" l="1"/>
  <c r="Q1531" i="1" l="1"/>
  <c r="Q1532" i="1" l="1"/>
  <c r="Q1533" i="1" l="1"/>
  <c r="Q1534" i="1" l="1"/>
  <c r="Q1535" i="1" l="1"/>
  <c r="Q1536" i="1" l="1"/>
  <c r="Q1537" i="1" l="1"/>
  <c r="Q1538" i="1" l="1"/>
  <c r="Q1539" i="1" l="1"/>
  <c r="Q1540" i="1" l="1"/>
  <c r="Q1541" i="1" l="1"/>
  <c r="Q1542" i="1" l="1"/>
  <c r="Q1543" i="1" l="1"/>
  <c r="Q1544" i="1" l="1"/>
  <c r="Q1545" i="1" l="1"/>
  <c r="Q1546" i="1" l="1"/>
  <c r="Q1547" i="1" l="1"/>
  <c r="Q1548" i="1" l="1"/>
  <c r="Q1549" i="1" l="1"/>
  <c r="Q1550" i="1" l="1"/>
  <c r="Q1551" i="1" l="1"/>
  <c r="Q1552" i="1" l="1"/>
  <c r="Q1553" i="1" l="1"/>
  <c r="Q1554" i="1" l="1"/>
  <c r="Q1555" i="1" l="1"/>
  <c r="Q1556" i="1" l="1"/>
  <c r="Q1557" i="1" l="1"/>
  <c r="Q1558" i="1" l="1"/>
  <c r="Q1559" i="1" l="1"/>
  <c r="Q1560" i="1" l="1"/>
  <c r="Q1561" i="1" l="1"/>
  <c r="Q1562" i="1" l="1"/>
  <c r="Q1563" i="1" l="1"/>
  <c r="Q1564" i="1" l="1"/>
  <c r="Q1565" i="1" l="1"/>
  <c r="Q1566" i="1" l="1"/>
  <c r="Q1567" i="1" l="1"/>
  <c r="Q1568" i="1" l="1"/>
  <c r="Q1569" i="1" l="1"/>
  <c r="Q1570" i="1" l="1"/>
  <c r="Q1571" i="1" l="1"/>
  <c r="Q1572" i="1" l="1"/>
  <c r="Q1573" i="1" l="1"/>
  <c r="Q1574" i="1" l="1"/>
  <c r="Q1575" i="1" l="1"/>
  <c r="Q1576" i="1" l="1"/>
  <c r="Q1577" i="1" l="1"/>
  <c r="Q1578" i="1" l="1"/>
  <c r="Q1579" i="1" l="1"/>
  <c r="Q1580" i="1" l="1"/>
  <c r="Q1581" i="1" l="1"/>
  <c r="Q1582" i="1" l="1"/>
  <c r="Q1583" i="1" l="1"/>
  <c r="Q1584" i="1" l="1"/>
  <c r="Q1585" i="1" l="1"/>
  <c r="Q1586" i="1" l="1"/>
  <c r="Q1587" i="1" l="1"/>
  <c r="Q1588" i="1" l="1"/>
  <c r="Q1589" i="1" l="1"/>
  <c r="Q1590" i="1" l="1"/>
  <c r="Q1591" i="1" l="1"/>
  <c r="Q1592" i="1" l="1"/>
  <c r="Q1593" i="1" l="1"/>
  <c r="Q1594" i="1" l="1"/>
  <c r="Q1595" i="1" l="1"/>
  <c r="Q1596" i="1" l="1"/>
  <c r="Q1597" i="1" l="1"/>
  <c r="Q1598" i="1" l="1"/>
  <c r="Q1599" i="1" l="1"/>
  <c r="Q1600" i="1" l="1"/>
  <c r="Q1601" i="1" l="1"/>
  <c r="Q1602" i="1" l="1"/>
  <c r="Q1603" i="1" l="1"/>
  <c r="Q1604" i="1" l="1"/>
  <c r="Q1605" i="1" l="1"/>
  <c r="Q1606" i="1" l="1"/>
  <c r="Q1607" i="1" l="1"/>
  <c r="Q1608" i="1" l="1"/>
  <c r="Q1609" i="1" l="1"/>
  <c r="Q1610" i="1" l="1"/>
  <c r="Q1611" i="1" l="1"/>
  <c r="Q1612" i="1" l="1"/>
  <c r="Q1613" i="1" l="1"/>
  <c r="Q1614" i="1" l="1"/>
  <c r="Q1615" i="1" l="1"/>
  <c r="Q1616" i="1" l="1"/>
  <c r="Q1617" i="1" l="1"/>
  <c r="Q1618" i="1" l="1"/>
  <c r="Q1619" i="1" l="1"/>
  <c r="Q1620" i="1" l="1"/>
  <c r="Q1621" i="1" l="1"/>
  <c r="Q1622" i="1" l="1"/>
  <c r="Q1623" i="1" l="1"/>
  <c r="Q1624" i="1" l="1"/>
  <c r="Q1625" i="1" l="1"/>
  <c r="Q1626" i="1" l="1"/>
  <c r="Q1627" i="1" l="1"/>
  <c r="Q1628" i="1" l="1"/>
  <c r="Q1629" i="1" l="1"/>
  <c r="Q1630" i="1" l="1"/>
  <c r="Q1631" i="1" l="1"/>
  <c r="Q1632" i="1" l="1"/>
  <c r="Q1633" i="1" l="1"/>
  <c r="Q1634" i="1" l="1"/>
  <c r="Q1635" i="1" l="1"/>
  <c r="Q1636" i="1" l="1"/>
  <c r="Q1637" i="1" l="1"/>
  <c r="Q1638" i="1" l="1"/>
  <c r="Q1639" i="1" l="1"/>
  <c r="Q1640" i="1" l="1"/>
  <c r="Q1641" i="1" l="1"/>
  <c r="Q1642" i="1" l="1"/>
  <c r="Q1643" i="1" l="1"/>
  <c r="Q1644" i="1" l="1"/>
  <c r="Q1645" i="1" l="1"/>
  <c r="Q1646" i="1" l="1"/>
  <c r="Q1647" i="1" l="1"/>
  <c r="Q1648" i="1" l="1"/>
  <c r="Q1649" i="1" l="1"/>
  <c r="Q1650" i="1" l="1"/>
  <c r="Q1651" i="1" l="1"/>
  <c r="Q1652" i="1" l="1"/>
  <c r="Q1653" i="1" l="1"/>
  <c r="Q1654" i="1" l="1"/>
  <c r="Q1655" i="1" l="1"/>
  <c r="Q1656" i="1" l="1"/>
  <c r="Q1657" i="1" l="1"/>
  <c r="Q1658" i="1" l="1"/>
  <c r="Q1659" i="1" l="1"/>
  <c r="Q1660" i="1" l="1"/>
  <c r="Q1661" i="1" l="1"/>
  <c r="Q1662" i="1" l="1"/>
  <c r="Q1663" i="1" l="1"/>
  <c r="Q1664" i="1" l="1"/>
  <c r="Q1665" i="1" l="1"/>
  <c r="Q1666" i="1" l="1"/>
  <c r="Q1667" i="1" l="1"/>
  <c r="Q1668" i="1" l="1"/>
  <c r="Q1669" i="1" l="1"/>
  <c r="Q1670" i="1" l="1"/>
  <c r="Q1671" i="1" l="1"/>
  <c r="Q1672" i="1" l="1"/>
  <c r="Q1673" i="1" l="1"/>
  <c r="Q1674" i="1" l="1"/>
  <c r="Q1675" i="1" l="1"/>
  <c r="Q1676" i="1" l="1"/>
  <c r="Q1677" i="1" l="1"/>
  <c r="Q1678" i="1" l="1"/>
  <c r="Q1679" i="1" l="1"/>
  <c r="Q1680" i="1" l="1"/>
  <c r="Q1681" i="1" l="1"/>
  <c r="Q1682" i="1" l="1"/>
  <c r="Q1683" i="1" l="1"/>
  <c r="Q1684" i="1" l="1"/>
  <c r="Q1685" i="1" l="1"/>
  <c r="Q1686" i="1" l="1"/>
  <c r="Q1687" i="1" l="1"/>
  <c r="Q1688" i="1" l="1"/>
  <c r="Q1689" i="1" l="1"/>
  <c r="Q1690" i="1" l="1"/>
  <c r="Q1691" i="1" l="1"/>
  <c r="Q1692" i="1" l="1"/>
  <c r="Q1693" i="1" l="1"/>
  <c r="Q1694" i="1" l="1"/>
  <c r="Q1695" i="1" l="1"/>
  <c r="Q1696" i="1" l="1"/>
  <c r="Q1697" i="1" l="1"/>
  <c r="Q1698" i="1" l="1"/>
  <c r="Q1699" i="1" l="1"/>
  <c r="Q1700" i="1" l="1"/>
  <c r="Q1701" i="1" l="1"/>
  <c r="Q1702" i="1" l="1"/>
  <c r="Q1703" i="1" l="1"/>
  <c r="Q1704" i="1" l="1"/>
  <c r="Q1705" i="1" l="1"/>
  <c r="Q1706" i="1" l="1"/>
  <c r="Q1707" i="1" l="1"/>
  <c r="Q1708" i="1" l="1"/>
  <c r="Q1709" i="1" l="1"/>
  <c r="Q1710" i="1" l="1"/>
  <c r="Q1711" i="1" l="1"/>
  <c r="Q1712" i="1" l="1"/>
  <c r="Q1713" i="1" l="1"/>
  <c r="Q1714" i="1" l="1"/>
  <c r="Q1715" i="1" l="1"/>
  <c r="Q1716" i="1" l="1"/>
  <c r="Q1717" i="1" l="1"/>
  <c r="Q1718" i="1" l="1"/>
  <c r="Q1719" i="1" l="1"/>
  <c r="Q1720" i="1" l="1"/>
  <c r="Q1721" i="1" l="1"/>
  <c r="Q1722" i="1" l="1"/>
  <c r="Q1723" i="1" l="1"/>
  <c r="Q1724" i="1" l="1"/>
  <c r="Q1725" i="1" l="1"/>
  <c r="Q1726" i="1" l="1"/>
  <c r="Q1727" i="1" l="1"/>
  <c r="Q1728" i="1" l="1"/>
  <c r="Q1729" i="1" l="1"/>
  <c r="Q1730" i="1" l="1"/>
  <c r="Q1731" i="1" l="1"/>
  <c r="Q1732" i="1" l="1"/>
  <c r="Q1733" i="1" l="1"/>
  <c r="Q1734" i="1" l="1"/>
  <c r="Q1735" i="1" l="1"/>
  <c r="Q1736" i="1" l="1"/>
  <c r="Q1737" i="1" l="1"/>
  <c r="Q1738" i="1" l="1"/>
  <c r="Q1739" i="1" l="1"/>
  <c r="Q1740" i="1" l="1"/>
  <c r="Q1741" i="1" l="1"/>
  <c r="Q1742" i="1" l="1"/>
  <c r="Q1743" i="1" l="1"/>
  <c r="Q1744" i="1" l="1"/>
  <c r="Q1745" i="1" l="1"/>
  <c r="Q1746" i="1" l="1"/>
  <c r="Q1747" i="1" l="1"/>
  <c r="Q1748" i="1" l="1"/>
  <c r="Q1749" i="1" l="1"/>
  <c r="Q1750" i="1" l="1"/>
  <c r="Q1751" i="1" l="1"/>
  <c r="Q1752" i="1" l="1"/>
  <c r="Q1753" i="1" l="1"/>
  <c r="Q1754" i="1" l="1"/>
  <c r="Q1755" i="1" l="1"/>
  <c r="Q1756" i="1" l="1"/>
  <c r="Q1757" i="1" l="1"/>
  <c r="Q1758" i="1" l="1"/>
  <c r="Q1759" i="1" l="1"/>
  <c r="Q1760" i="1" l="1"/>
  <c r="Q1761" i="1" l="1"/>
  <c r="Q1762" i="1" l="1"/>
  <c r="Q1763" i="1" l="1"/>
  <c r="Q1764" i="1" l="1"/>
  <c r="Q1765" i="1" l="1"/>
  <c r="Q1766" i="1" l="1"/>
  <c r="Q1767" i="1" l="1"/>
  <c r="Q1768" i="1" l="1"/>
  <c r="Q1769" i="1" l="1"/>
  <c r="Q1770" i="1" l="1"/>
  <c r="Q1771" i="1" l="1"/>
  <c r="Q1772" i="1" l="1"/>
  <c r="Q1773" i="1" l="1"/>
  <c r="Q1774" i="1" l="1"/>
  <c r="Q1775" i="1" l="1"/>
  <c r="Q1776" i="1" l="1"/>
  <c r="Q1777" i="1" l="1"/>
  <c r="Q1778" i="1" l="1"/>
  <c r="Q1779" i="1" l="1"/>
  <c r="Q1780" i="1" l="1"/>
  <c r="Q1781" i="1" l="1"/>
  <c r="Q1782" i="1" l="1"/>
  <c r="Q1783" i="1" l="1"/>
  <c r="Q1784" i="1" l="1"/>
  <c r="Q1785" i="1" l="1"/>
  <c r="Q1786" i="1" l="1"/>
  <c r="Q1787" i="1" l="1"/>
  <c r="Q1788" i="1" l="1"/>
  <c r="Q1789" i="1" l="1"/>
  <c r="Q1790" i="1" l="1"/>
  <c r="Q1791" i="1" l="1"/>
  <c r="Q1792" i="1" l="1"/>
  <c r="Q1793" i="1" l="1"/>
  <c r="Q1794" i="1" l="1"/>
  <c r="Q1795" i="1" l="1"/>
  <c r="Q1796" i="1" l="1"/>
  <c r="Q1797" i="1" l="1"/>
  <c r="Q1798" i="1" l="1"/>
  <c r="Q1799" i="1" l="1"/>
  <c r="Q1800" i="1" l="1"/>
  <c r="Q1801" i="1" l="1"/>
  <c r="Q1802" i="1" l="1"/>
  <c r="Q1803" i="1" l="1"/>
  <c r="Q1804" i="1" l="1"/>
  <c r="Q1805" i="1" l="1"/>
  <c r="Q1806" i="1" l="1"/>
  <c r="Q1807" i="1" l="1"/>
  <c r="Q1808" i="1" l="1"/>
  <c r="Q1809" i="1" l="1"/>
  <c r="Q1810" i="1" l="1"/>
  <c r="Q1811" i="1" l="1"/>
  <c r="Q1812" i="1" l="1"/>
  <c r="Q1813" i="1" l="1"/>
  <c r="Q1814" i="1" l="1"/>
  <c r="Q1815" i="1" l="1"/>
  <c r="Q1816" i="1" l="1"/>
  <c r="Q1817" i="1" l="1"/>
  <c r="Q1818" i="1" l="1"/>
  <c r="Q1819" i="1" l="1"/>
  <c r="Q1820" i="1" l="1"/>
  <c r="Q1821" i="1" l="1"/>
  <c r="Q1822" i="1" l="1"/>
  <c r="Q1823" i="1" l="1"/>
  <c r="Q1824" i="1" l="1"/>
  <c r="Q1825" i="1" l="1"/>
  <c r="Q1826" i="1" l="1"/>
  <c r="Q1827" i="1" l="1"/>
  <c r="Q1828" i="1" l="1"/>
  <c r="Q1829" i="1" l="1"/>
  <c r="Q1830" i="1" l="1"/>
  <c r="Q1831" i="1" l="1"/>
  <c r="Q1832" i="1" l="1"/>
  <c r="Q1833" i="1" l="1"/>
  <c r="Q1834" i="1" l="1"/>
  <c r="Q1835" i="1" l="1"/>
  <c r="Q1836" i="1" l="1"/>
  <c r="Q1837" i="1" l="1"/>
  <c r="Q1838" i="1" l="1"/>
  <c r="Q1839" i="1" l="1"/>
  <c r="Q1840" i="1" l="1"/>
  <c r="Q1841" i="1" l="1"/>
  <c r="Q1842" i="1" l="1"/>
  <c r="Q1843" i="1" l="1"/>
  <c r="Q1844" i="1" l="1"/>
  <c r="Q1845" i="1" l="1"/>
  <c r="Q1846" i="1" l="1"/>
  <c r="Q1847" i="1" l="1"/>
  <c r="Q1848" i="1" l="1"/>
  <c r="Q1849" i="1" l="1"/>
  <c r="Q1850" i="1" l="1"/>
  <c r="Q1851" i="1" l="1"/>
  <c r="Q1852" i="1" l="1"/>
  <c r="Q1853" i="1" l="1"/>
  <c r="Q1854" i="1" l="1"/>
  <c r="Q1855" i="1" l="1"/>
  <c r="Q1856" i="1" l="1"/>
  <c r="Q1857" i="1" l="1"/>
  <c r="Q1858" i="1" l="1"/>
  <c r="Q1859" i="1" l="1"/>
  <c r="Q1860" i="1" l="1"/>
  <c r="Q1861" i="1" l="1"/>
  <c r="Q1862" i="1" l="1"/>
  <c r="Q1863" i="1" l="1"/>
  <c r="Q1864" i="1" l="1"/>
  <c r="Q1865" i="1" l="1"/>
  <c r="Q1866" i="1" l="1"/>
  <c r="Q1867" i="1" l="1"/>
  <c r="Q1868" i="1" l="1"/>
  <c r="Q1869" i="1" l="1"/>
  <c r="Q1870" i="1" l="1"/>
  <c r="Q1871" i="1" l="1"/>
  <c r="Q1872" i="1" l="1"/>
  <c r="Q1873" i="1" l="1"/>
  <c r="Q1874" i="1" l="1"/>
  <c r="Q1875" i="1" l="1"/>
  <c r="Q1876" i="1" l="1"/>
  <c r="Q1877" i="1" l="1"/>
  <c r="Q1878" i="1" l="1"/>
  <c r="Q1879" i="1" l="1"/>
  <c r="Q1880" i="1" l="1"/>
  <c r="Q1881" i="1" l="1"/>
  <c r="Q1882" i="1" l="1"/>
  <c r="Q1883" i="1" l="1"/>
  <c r="Q1884" i="1" l="1"/>
  <c r="Q1885" i="1" l="1"/>
  <c r="Q1886" i="1" l="1"/>
  <c r="Q1887" i="1" l="1"/>
  <c r="Q1888" i="1" l="1"/>
  <c r="Q1889" i="1" l="1"/>
  <c r="Q1890" i="1" l="1"/>
  <c r="Q1891" i="1" l="1"/>
  <c r="Q1892" i="1" l="1"/>
  <c r="Q1893" i="1" l="1"/>
  <c r="Q1894" i="1" l="1"/>
  <c r="Q1895" i="1" l="1"/>
  <c r="Q1896" i="1" l="1"/>
  <c r="Q1897" i="1" l="1"/>
  <c r="Q1898" i="1" l="1"/>
  <c r="Q1899" i="1" l="1"/>
  <c r="Q1900" i="1" l="1"/>
  <c r="Q1901" i="1" l="1"/>
  <c r="Q1902" i="1" l="1"/>
  <c r="Q1903" i="1" l="1"/>
  <c r="Q1904" i="1" l="1"/>
  <c r="Q1905" i="1" l="1"/>
  <c r="Q1906" i="1" l="1"/>
  <c r="Q1907" i="1" l="1"/>
  <c r="Q1908" i="1" l="1"/>
  <c r="Q1909" i="1" l="1"/>
  <c r="Q1910" i="1" l="1"/>
  <c r="Q1911" i="1" l="1"/>
  <c r="Q1912" i="1" l="1"/>
  <c r="Q1913" i="1" l="1"/>
  <c r="Q1914" i="1" l="1"/>
  <c r="Q1915" i="1" l="1"/>
  <c r="Q1916" i="1" l="1"/>
  <c r="Q1917" i="1" l="1"/>
  <c r="Q1918" i="1" l="1"/>
  <c r="Q1919" i="1" l="1"/>
  <c r="Q1920" i="1" l="1"/>
  <c r="Q1921" i="1" l="1"/>
  <c r="Q1922" i="1" l="1"/>
  <c r="Q1923" i="1" l="1"/>
  <c r="Q1924" i="1" l="1"/>
  <c r="Q1925" i="1" l="1"/>
  <c r="Q1926" i="1" l="1"/>
  <c r="Q1927" i="1" l="1"/>
  <c r="Q1928" i="1" l="1"/>
  <c r="Q1929" i="1" l="1"/>
  <c r="Q1930" i="1" l="1"/>
  <c r="Q1931" i="1" l="1"/>
  <c r="Q1932" i="1" l="1"/>
  <c r="Q1933" i="1" l="1"/>
  <c r="Q1934" i="1" l="1"/>
  <c r="Q1935" i="1" l="1"/>
  <c r="Q1936" i="1" l="1"/>
  <c r="Q1937" i="1" l="1"/>
  <c r="Q1938" i="1" l="1"/>
  <c r="Q1939" i="1" l="1"/>
  <c r="Q1940" i="1" l="1"/>
  <c r="Q1941" i="1" l="1"/>
  <c r="Q1942" i="1" l="1"/>
  <c r="Q1943" i="1" l="1"/>
  <c r="Q1944" i="1" l="1"/>
  <c r="Q1945" i="1" l="1"/>
  <c r="Q1946" i="1" l="1"/>
  <c r="Q1947" i="1" l="1"/>
  <c r="Q1948" i="1" l="1"/>
  <c r="Q1949" i="1" l="1"/>
  <c r="Q1950" i="1" l="1"/>
  <c r="Q1951" i="1" l="1"/>
  <c r="Q1952" i="1" l="1"/>
  <c r="Q1953" i="1" l="1"/>
  <c r="Q1954" i="1" l="1"/>
  <c r="Q1955" i="1" l="1"/>
  <c r="Q1956" i="1" l="1"/>
  <c r="Q1957" i="1" l="1"/>
  <c r="Q1958" i="1" l="1"/>
  <c r="Q1959" i="1" l="1"/>
  <c r="Q1960" i="1" l="1"/>
  <c r="Q1961" i="1" l="1"/>
  <c r="Q1962" i="1" l="1"/>
  <c r="Q1963" i="1" l="1"/>
  <c r="Q1964" i="1" l="1"/>
  <c r="Q1965" i="1" l="1"/>
  <c r="Q1966" i="1" l="1"/>
  <c r="Q1967" i="1" l="1"/>
  <c r="Q1968" i="1" l="1"/>
  <c r="Q1969" i="1" l="1"/>
  <c r="Q1970" i="1" l="1"/>
  <c r="Q1971" i="1" l="1"/>
  <c r="Q1972" i="1" l="1"/>
  <c r="Q1973" i="1" l="1"/>
  <c r="Q1974" i="1" l="1"/>
  <c r="Q1975" i="1" l="1"/>
  <c r="Q1976" i="1" l="1"/>
  <c r="Q1977" i="1" l="1"/>
  <c r="Q1978" i="1" l="1"/>
  <c r="Q1979" i="1" l="1"/>
  <c r="Q1980" i="1" l="1"/>
  <c r="Q1981" i="1" l="1"/>
  <c r="Q1982" i="1" l="1"/>
  <c r="Q1983" i="1" l="1"/>
  <c r="Q1984" i="1" l="1"/>
  <c r="Q1985" i="1" l="1"/>
  <c r="Q1986" i="1" l="1"/>
  <c r="Q1987" i="1" l="1"/>
  <c r="Q1988" i="1" l="1"/>
  <c r="Q1989" i="1" l="1"/>
  <c r="Q1990" i="1" l="1"/>
  <c r="Q1991" i="1" l="1"/>
  <c r="Q1992" i="1" l="1"/>
  <c r="Q1993" i="1" l="1"/>
  <c r="Q1994" i="1" l="1"/>
  <c r="Q1995" i="1" l="1"/>
  <c r="Q1996" i="1" l="1"/>
  <c r="Q1997" i="1" l="1"/>
  <c r="Q1998" i="1" l="1"/>
  <c r="Q1999" i="1" l="1"/>
  <c r="Q2000" i="1" l="1"/>
  <c r="Q2001" i="1" l="1"/>
  <c r="Q2002" i="1" l="1"/>
  <c r="Q2003" i="1" l="1"/>
  <c r="Q2004" i="1" l="1"/>
  <c r="Q2005" i="1" l="1"/>
  <c r="Q2006" i="1" l="1"/>
  <c r="Q2007" i="1" l="1"/>
  <c r="Q2008" i="1" l="1"/>
  <c r="Q2009" i="1" l="1"/>
  <c r="Q2010" i="1" l="1"/>
  <c r="Q2011" i="1" l="1"/>
  <c r="Q2012" i="1" l="1"/>
  <c r="Q2013" i="1" l="1"/>
  <c r="Q2014" i="1" l="1"/>
  <c r="Q2015" i="1" l="1"/>
  <c r="Q2016" i="1" l="1"/>
  <c r="Q2017" i="1" l="1"/>
  <c r="Q2018" i="1" l="1"/>
  <c r="Q2019" i="1" l="1"/>
  <c r="Q2020" i="1" l="1"/>
  <c r="Q2021" i="1" l="1"/>
  <c r="Q2022" i="1" l="1"/>
  <c r="Q2023" i="1" l="1"/>
  <c r="Q2024" i="1" l="1"/>
  <c r="Q2025" i="1" l="1"/>
  <c r="Q2026" i="1" l="1"/>
  <c r="Q2027" i="1" l="1"/>
  <c r="Q2028" i="1" l="1"/>
  <c r="Q2029" i="1" l="1"/>
  <c r="Q2030" i="1" l="1"/>
  <c r="Q2031" i="1" l="1"/>
  <c r="Q2032" i="1" l="1"/>
  <c r="Q2033" i="1" l="1"/>
  <c r="Q2034" i="1" l="1"/>
  <c r="Q2035" i="1" l="1"/>
  <c r="Q2036" i="1" l="1"/>
  <c r="Q2037" i="1" l="1"/>
  <c r="Q2038" i="1" l="1"/>
  <c r="Q2039" i="1" l="1"/>
  <c r="Q2040" i="1" l="1"/>
  <c r="Q2041" i="1" l="1"/>
  <c r="Q2042" i="1" l="1"/>
  <c r="Q2043" i="1" l="1"/>
  <c r="Q2044" i="1" l="1"/>
  <c r="Q2045" i="1" l="1"/>
  <c r="Q2046" i="1" l="1"/>
  <c r="Q2047" i="1" l="1"/>
  <c r="Q2048" i="1" l="1"/>
  <c r="Q2049" i="1" l="1"/>
  <c r="Q2050" i="1" l="1"/>
  <c r="Q2051" i="1" l="1"/>
  <c r="Q2052" i="1" l="1"/>
  <c r="Q2053" i="1" l="1"/>
  <c r="Q2054" i="1" l="1"/>
  <c r="Q2055" i="1" l="1"/>
  <c r="Q2056" i="1" l="1"/>
  <c r="Q2057" i="1" l="1"/>
  <c r="Q2058" i="1" l="1"/>
  <c r="Q2059" i="1" l="1"/>
  <c r="Q2060" i="1" l="1"/>
  <c r="Q2061" i="1" l="1"/>
  <c r="Q2062" i="1" l="1"/>
  <c r="Q2063" i="1" l="1"/>
  <c r="Q2064" i="1" l="1"/>
  <c r="Q2065" i="1" l="1"/>
  <c r="Q2066" i="1" l="1"/>
  <c r="Q2067" i="1" l="1"/>
  <c r="Q2068" i="1" l="1"/>
  <c r="Q2069" i="1" l="1"/>
  <c r="Q2070" i="1" l="1"/>
  <c r="S6" i="1"/>
  <c r="S127" i="1"/>
  <c r="S351" i="1"/>
  <c r="S575" i="1"/>
  <c r="S120" i="1"/>
  <c r="S344" i="1"/>
  <c r="S568" i="1"/>
  <c r="S145" i="1"/>
  <c r="S401" i="1"/>
  <c r="S163" i="1"/>
  <c r="S570" i="1"/>
  <c r="S886" i="1"/>
  <c r="S253" i="1"/>
  <c r="S603" i="1"/>
  <c r="S815" i="1"/>
  <c r="S255" i="1"/>
  <c r="S479" i="1"/>
  <c r="S671" i="1"/>
  <c r="S248" i="1"/>
  <c r="S472" i="1"/>
  <c r="S17" i="1"/>
  <c r="S273" i="1"/>
  <c r="S529" i="1"/>
  <c r="S366" i="1"/>
  <c r="S726" i="1"/>
  <c r="S1046" i="1"/>
  <c r="S406" i="1"/>
  <c r="S751" i="1"/>
  <c r="S7" i="1"/>
  <c r="S39" i="1"/>
  <c r="S71" i="1"/>
  <c r="S103" i="1"/>
  <c r="S135" i="1"/>
  <c r="S167" i="1"/>
  <c r="S199" i="1"/>
  <c r="S231" i="1"/>
  <c r="S263" i="1"/>
  <c r="S295" i="1"/>
  <c r="S327" i="1"/>
  <c r="S359" i="1"/>
  <c r="S391" i="1"/>
  <c r="S423" i="1"/>
  <c r="S455" i="1"/>
  <c r="S487" i="1"/>
  <c r="S519" i="1"/>
  <c r="S551" i="1"/>
  <c r="S583" i="1"/>
  <c r="S615" i="1"/>
  <c r="S647" i="1"/>
  <c r="S679" i="1"/>
  <c r="S32" i="1"/>
  <c r="S64" i="1"/>
  <c r="S96" i="1"/>
  <c r="S128" i="1"/>
  <c r="S160" i="1"/>
  <c r="S192" i="1"/>
  <c r="S224" i="1"/>
  <c r="S256" i="1"/>
  <c r="S288" i="1"/>
  <c r="S320" i="1"/>
  <c r="S352" i="1"/>
  <c r="S384" i="1"/>
  <c r="S416" i="1"/>
  <c r="S448" i="1"/>
  <c r="S480" i="1"/>
  <c r="S512" i="1"/>
  <c r="S544" i="1"/>
  <c r="S576" i="1"/>
  <c r="S608" i="1"/>
  <c r="S640" i="1"/>
  <c r="S672" i="1"/>
  <c r="S25" i="1"/>
  <c r="S57" i="1"/>
  <c r="S89" i="1"/>
  <c r="S121" i="1"/>
  <c r="S153" i="1"/>
  <c r="S185" i="1"/>
  <c r="S217" i="1"/>
  <c r="S249" i="1"/>
  <c r="S281" i="1"/>
  <c r="S313" i="1"/>
  <c r="S345" i="1"/>
  <c r="S377" i="1"/>
  <c r="S409" i="1"/>
  <c r="S441" i="1"/>
  <c r="S473" i="1"/>
  <c r="S505" i="1"/>
  <c r="S537" i="1"/>
  <c r="S21" i="1"/>
  <c r="S74" i="1"/>
  <c r="S124" i="1"/>
  <c r="S174" i="1"/>
  <c r="S227" i="1"/>
  <c r="S277" i="1"/>
  <c r="S330" i="1"/>
  <c r="S380" i="1"/>
  <c r="S430" i="1"/>
  <c r="S483" i="1"/>
  <c r="S533" i="1"/>
  <c r="S580" i="1"/>
  <c r="S622" i="1"/>
  <c r="S666" i="1"/>
  <c r="S702" i="1"/>
  <c r="S734" i="1"/>
  <c r="S766" i="1"/>
  <c r="S798" i="1"/>
  <c r="S830" i="1"/>
  <c r="S862" i="1"/>
  <c r="S894" i="1"/>
  <c r="S926" i="1"/>
  <c r="S958" i="1"/>
  <c r="S990" i="1"/>
  <c r="S1022" i="1"/>
  <c r="S11" i="1"/>
  <c r="S61" i="1"/>
  <c r="S114" i="1"/>
  <c r="S164" i="1"/>
  <c r="S214" i="1"/>
  <c r="S267" i="1"/>
  <c r="S317" i="1"/>
  <c r="S370" i="1"/>
  <c r="S420" i="1"/>
  <c r="S470" i="1"/>
  <c r="S523" i="1"/>
  <c r="S571" i="1"/>
  <c r="S613" i="1"/>
  <c r="S657" i="1"/>
  <c r="S695" i="1"/>
  <c r="S727" i="1"/>
  <c r="S759" i="1"/>
  <c r="S791" i="1"/>
  <c r="S823" i="1"/>
  <c r="S855" i="1"/>
  <c r="S887" i="1"/>
  <c r="S919" i="1"/>
  <c r="S51" i="1"/>
  <c r="S101" i="1"/>
  <c r="S154" i="1"/>
  <c r="S204" i="1"/>
  <c r="S254" i="1"/>
  <c r="S307" i="1"/>
  <c r="S357" i="1"/>
  <c r="S301" i="1"/>
  <c r="S1423" i="1"/>
  <c r="S159" i="1"/>
  <c r="S287" i="1"/>
  <c r="S447" i="1"/>
  <c r="S607" i="1"/>
  <c r="S56" i="1"/>
  <c r="S216" i="1"/>
  <c r="S376" i="1"/>
  <c r="S536" i="1"/>
  <c r="S664" i="1"/>
  <c r="S113" i="1"/>
  <c r="S241" i="1"/>
  <c r="S369" i="1"/>
  <c r="S465" i="1"/>
  <c r="S10" i="1"/>
  <c r="S213" i="1"/>
  <c r="S419" i="1"/>
  <c r="S612" i="1"/>
  <c r="S758" i="1"/>
  <c r="S918" i="1"/>
  <c r="S50" i="1"/>
  <c r="S306" i="1"/>
  <c r="S561" i="1"/>
  <c r="S783" i="1"/>
  <c r="S95" i="1"/>
  <c r="S319" i="1"/>
  <c r="S511" i="1"/>
  <c r="S88" i="1"/>
  <c r="S280" i="1"/>
  <c r="S504" i="1"/>
  <c r="S81" i="1"/>
  <c r="S337" i="1"/>
  <c r="S110" i="1"/>
  <c r="S469" i="1"/>
  <c r="S790" i="1"/>
  <c r="S950" i="1"/>
  <c r="S150" i="1"/>
  <c r="S509" i="1"/>
  <c r="S719" i="1"/>
  <c r="S911" i="1"/>
  <c r="S190" i="1"/>
  <c r="S15" i="1"/>
  <c r="S47" i="1"/>
  <c r="S79" i="1"/>
  <c r="S111" i="1"/>
  <c r="S143" i="1"/>
  <c r="S175" i="1"/>
  <c r="S207" i="1"/>
  <c r="S239" i="1"/>
  <c r="S271" i="1"/>
  <c r="S303" i="1"/>
  <c r="S335" i="1"/>
  <c r="S367" i="1"/>
  <c r="S399" i="1"/>
  <c r="S431" i="1"/>
  <c r="S463" i="1"/>
  <c r="S495" i="1"/>
  <c r="S527" i="1"/>
  <c r="S559" i="1"/>
  <c r="S591" i="1"/>
  <c r="S623" i="1"/>
  <c r="S655" i="1"/>
  <c r="S40" i="1"/>
  <c r="S72" i="1"/>
  <c r="S104" i="1"/>
  <c r="S136" i="1"/>
  <c r="S168" i="1"/>
  <c r="S200" i="1"/>
  <c r="S232" i="1"/>
  <c r="S264" i="1"/>
  <c r="S296" i="1"/>
  <c r="S328" i="1"/>
  <c r="S360" i="1"/>
  <c r="S392" i="1"/>
  <c r="S424" i="1"/>
  <c r="S456" i="1"/>
  <c r="S488" i="1"/>
  <c r="S520" i="1"/>
  <c r="S552" i="1"/>
  <c r="S584" i="1"/>
  <c r="S616" i="1"/>
  <c r="S648" i="1"/>
  <c r="S680" i="1"/>
  <c r="S33" i="1"/>
  <c r="S65" i="1"/>
  <c r="S97" i="1"/>
  <c r="S129" i="1"/>
  <c r="S161" i="1"/>
  <c r="S193" i="1"/>
  <c r="S225" i="1"/>
  <c r="S257" i="1"/>
  <c r="S289" i="1"/>
  <c r="S321" i="1"/>
  <c r="S353" i="1"/>
  <c r="S385" i="1"/>
  <c r="S417" i="1"/>
  <c r="S449" i="1"/>
  <c r="S481" i="1"/>
  <c r="S513" i="1"/>
  <c r="S545" i="1"/>
  <c r="S35" i="1"/>
  <c r="S85" i="1"/>
  <c r="S138" i="1"/>
  <c r="S188" i="1"/>
  <c r="S238" i="1"/>
  <c r="S291" i="1"/>
  <c r="S341" i="1"/>
  <c r="S394" i="1"/>
  <c r="S444" i="1"/>
  <c r="S494" i="1"/>
  <c r="S547" i="1"/>
  <c r="S590" i="1"/>
  <c r="S634" i="1"/>
  <c r="S676" i="1"/>
  <c r="S710" i="1"/>
  <c r="S742" i="1"/>
  <c r="S774" i="1"/>
  <c r="S806" i="1"/>
  <c r="S838" i="1"/>
  <c r="S870" i="1"/>
  <c r="S902" i="1"/>
  <c r="S934" i="1"/>
  <c r="S966" i="1"/>
  <c r="S998" i="1"/>
  <c r="S1030" i="1"/>
  <c r="S22" i="1"/>
  <c r="S75" i="1"/>
  <c r="S125" i="1"/>
  <c r="S178" i="1"/>
  <c r="S228" i="1"/>
  <c r="S278" i="1"/>
  <c r="S331" i="1"/>
  <c r="S381" i="1"/>
  <c r="S434" i="1"/>
  <c r="S484" i="1"/>
  <c r="S534" i="1"/>
  <c r="S581" i="1"/>
  <c r="S625" i="1"/>
  <c r="S667" i="1"/>
  <c r="S703" i="1"/>
  <c r="S735" i="1"/>
  <c r="S767" i="1"/>
  <c r="S799" i="1"/>
  <c r="S831" i="1"/>
  <c r="S863" i="1"/>
  <c r="S895" i="1"/>
  <c r="S12" i="1"/>
  <c r="S62" i="1"/>
  <c r="S115" i="1"/>
  <c r="S165" i="1"/>
  <c r="S218" i="1"/>
  <c r="S268" i="1"/>
  <c r="S318" i="1"/>
  <c r="S1223" i="1"/>
  <c r="S90" i="1"/>
  <c r="S243" i="1"/>
  <c r="S63" i="1"/>
  <c r="S191" i="1"/>
  <c r="S383" i="1"/>
  <c r="S543" i="1"/>
  <c r="S24" i="1"/>
  <c r="S152" i="1"/>
  <c r="S312" i="1"/>
  <c r="S440" i="1"/>
  <c r="S600" i="1"/>
  <c r="S49" i="1"/>
  <c r="S177" i="1"/>
  <c r="S305" i="1"/>
  <c r="S433" i="1"/>
  <c r="S60" i="1"/>
  <c r="S316" i="1"/>
  <c r="S522" i="1"/>
  <c r="S694" i="1"/>
  <c r="S822" i="1"/>
  <c r="S982" i="1"/>
  <c r="S100" i="1"/>
  <c r="S356" i="1"/>
  <c r="S645" i="1"/>
  <c r="S879" i="1"/>
  <c r="S516" i="1"/>
  <c r="S37" i="1"/>
  <c r="S346" i="1"/>
  <c r="S31" i="1"/>
  <c r="S223" i="1"/>
  <c r="S415" i="1"/>
  <c r="S639" i="1"/>
  <c r="S184" i="1"/>
  <c r="S408" i="1"/>
  <c r="S632" i="1"/>
  <c r="S209" i="1"/>
  <c r="S497" i="1"/>
  <c r="S266" i="1"/>
  <c r="S654" i="1"/>
  <c r="S854" i="1"/>
  <c r="S1014" i="1"/>
  <c r="S203" i="1"/>
  <c r="S459" i="1"/>
  <c r="S687" i="1"/>
  <c r="S847" i="1"/>
  <c r="S140" i="1"/>
  <c r="S293" i="1"/>
  <c r="S23" i="1"/>
  <c r="S55" i="1"/>
  <c r="S87" i="1"/>
  <c r="S119" i="1"/>
  <c r="S151" i="1"/>
  <c r="S183" i="1"/>
  <c r="S215" i="1"/>
  <c r="S247" i="1"/>
  <c r="S279" i="1"/>
  <c r="S311" i="1"/>
  <c r="S343" i="1"/>
  <c r="S375" i="1"/>
  <c r="S407" i="1"/>
  <c r="S439" i="1"/>
  <c r="S471" i="1"/>
  <c r="S503" i="1"/>
  <c r="S535" i="1"/>
  <c r="S567" i="1"/>
  <c r="S599" i="1"/>
  <c r="S631" i="1"/>
  <c r="S663" i="1"/>
  <c r="S16" i="1"/>
  <c r="S48" i="1"/>
  <c r="S80" i="1"/>
  <c r="S112" i="1"/>
  <c r="S144" i="1"/>
  <c r="S176" i="1"/>
  <c r="S208" i="1"/>
  <c r="S240" i="1"/>
  <c r="S272" i="1"/>
  <c r="S304" i="1"/>
  <c r="S336" i="1"/>
  <c r="S368" i="1"/>
  <c r="S400" i="1"/>
  <c r="S432" i="1"/>
  <c r="S464" i="1"/>
  <c r="S496" i="1"/>
  <c r="S528" i="1"/>
  <c r="S560" i="1"/>
  <c r="S592" i="1"/>
  <c r="S624" i="1"/>
  <c r="S656" i="1"/>
  <c r="S9" i="1"/>
  <c r="S41" i="1"/>
  <c r="S73" i="1"/>
  <c r="S105" i="1"/>
  <c r="S137" i="1"/>
  <c r="S169" i="1"/>
  <c r="S201" i="1"/>
  <c r="S233" i="1"/>
  <c r="S265" i="1"/>
  <c r="S297" i="1"/>
  <c r="S329" i="1"/>
  <c r="S361" i="1"/>
  <c r="S393" i="1"/>
  <c r="S425" i="1"/>
  <c r="S457" i="1"/>
  <c r="S489" i="1"/>
  <c r="S521" i="1"/>
  <c r="S553" i="1"/>
  <c r="S46" i="1"/>
  <c r="S99" i="1"/>
  <c r="S149" i="1"/>
  <c r="S202" i="1"/>
  <c r="S252" i="1"/>
  <c r="S302" i="1"/>
  <c r="S355" i="1"/>
  <c r="S405" i="1"/>
  <c r="S458" i="1"/>
  <c r="S508" i="1"/>
  <c r="S558" i="1"/>
  <c r="S602" i="1"/>
  <c r="S644" i="1"/>
  <c r="S686" i="1"/>
  <c r="S718" i="1"/>
  <c r="S750" i="1"/>
  <c r="S782" i="1"/>
  <c r="S814" i="1"/>
  <c r="S846" i="1"/>
  <c r="S878" i="1"/>
  <c r="S910" i="1"/>
  <c r="S942" i="1"/>
  <c r="S974" i="1"/>
  <c r="S1006" i="1"/>
  <c r="S1038" i="1"/>
  <c r="S36" i="1"/>
  <c r="S86" i="1"/>
  <c r="S139" i="1"/>
  <c r="S189" i="1"/>
  <c r="S242" i="1"/>
  <c r="S292" i="1"/>
  <c r="S342" i="1"/>
  <c r="S395" i="1"/>
  <c r="S445" i="1"/>
  <c r="S498" i="1"/>
  <c r="S548" i="1"/>
  <c r="S593" i="1"/>
  <c r="S635" i="1"/>
  <c r="S677" i="1"/>
  <c r="S711" i="1"/>
  <c r="S743" i="1"/>
  <c r="S775" i="1"/>
  <c r="S807" i="1"/>
  <c r="S839" i="1"/>
  <c r="S871" i="1"/>
  <c r="S903" i="1"/>
  <c r="S26" i="1"/>
  <c r="S76" i="1"/>
  <c r="S126" i="1"/>
  <c r="S179" i="1"/>
  <c r="S229" i="1"/>
  <c r="S282" i="1"/>
  <c r="S332" i="1"/>
  <c r="S1758" i="1"/>
  <c r="S410" i="1"/>
  <c r="S460" i="1"/>
  <c r="S510" i="1"/>
  <c r="S562" i="1"/>
  <c r="S604" i="1"/>
  <c r="S646" i="1"/>
  <c r="S688" i="1"/>
  <c r="S720" i="1"/>
  <c r="S752" i="1"/>
  <c r="S784" i="1"/>
  <c r="S816" i="1"/>
  <c r="S53" i="1"/>
  <c r="S133" i="1"/>
  <c r="S219" i="1"/>
  <c r="S299" i="1"/>
  <c r="S379" i="1"/>
  <c r="S462" i="1"/>
  <c r="S542" i="1"/>
  <c r="S617" i="1"/>
  <c r="S683" i="1"/>
  <c r="S733" i="1"/>
  <c r="S786" i="1"/>
  <c r="S835" i="1"/>
  <c r="S877" i="1"/>
  <c r="S921" i="1"/>
  <c r="S957" i="1"/>
  <c r="S994" i="1"/>
  <c r="S1031" i="1"/>
  <c r="S1065" i="1"/>
  <c r="S1097" i="1"/>
  <c r="S1129" i="1"/>
  <c r="S1161" i="1"/>
  <c r="S1193" i="1"/>
  <c r="S1225" i="1"/>
  <c r="S1257" i="1"/>
  <c r="S1289" i="1"/>
  <c r="S1321" i="1"/>
  <c r="S1353" i="1"/>
  <c r="S1385" i="1"/>
  <c r="S34" i="1"/>
  <c r="S117" i="1"/>
  <c r="S197" i="1"/>
  <c r="S283" i="1"/>
  <c r="S363" i="1"/>
  <c r="S443" i="1"/>
  <c r="S526" i="1"/>
  <c r="S598" i="1"/>
  <c r="S669" i="1"/>
  <c r="S723" i="1"/>
  <c r="S773" i="1"/>
  <c r="S826" i="1"/>
  <c r="S868" i="1"/>
  <c r="S912" i="1"/>
  <c r="S949" i="1"/>
  <c r="S986" i="1"/>
  <c r="S1023" i="1"/>
  <c r="S1058" i="1"/>
  <c r="S1090" i="1"/>
  <c r="S1122" i="1"/>
  <c r="S1154" i="1"/>
  <c r="S1186" i="1"/>
  <c r="S78" i="1"/>
  <c r="S1370" i="1"/>
  <c r="S1886" i="1"/>
  <c r="S882" i="1"/>
  <c r="S1551" i="1"/>
  <c r="S371" i="1"/>
  <c r="S421" i="1"/>
  <c r="S474" i="1"/>
  <c r="S524" i="1"/>
  <c r="S572" i="1"/>
  <c r="S614" i="1"/>
  <c r="S658" i="1"/>
  <c r="S696" i="1"/>
  <c r="S728" i="1"/>
  <c r="S760" i="1"/>
  <c r="S792" i="1"/>
  <c r="S824" i="1"/>
  <c r="S70" i="1"/>
  <c r="S156" i="1"/>
  <c r="S236" i="1"/>
  <c r="S322" i="1"/>
  <c r="S402" i="1"/>
  <c r="S482" i="1"/>
  <c r="S564" i="1"/>
  <c r="S630" i="1"/>
  <c r="S697" i="1"/>
  <c r="S747" i="1"/>
  <c r="S797" i="1"/>
  <c r="S845" i="1"/>
  <c r="S889" i="1"/>
  <c r="S930" i="1"/>
  <c r="S967" i="1"/>
  <c r="S1003" i="1"/>
  <c r="S1040" i="1"/>
  <c r="S1073" i="1"/>
  <c r="S1105" i="1"/>
  <c r="S1137" i="1"/>
  <c r="S1169" i="1"/>
  <c r="S1201" i="1"/>
  <c r="S1233" i="1"/>
  <c r="S1265" i="1"/>
  <c r="S1297" i="1"/>
  <c r="S1329" i="1"/>
  <c r="S1361" i="1"/>
  <c r="S1393" i="1"/>
  <c r="S54" i="1"/>
  <c r="S134" i="1"/>
  <c r="S220" i="1"/>
  <c r="S300" i="1"/>
  <c r="S386" i="1"/>
  <c r="S466" i="1"/>
  <c r="S546" i="1"/>
  <c r="S618" i="1"/>
  <c r="S684" i="1"/>
  <c r="S737" i="1"/>
  <c r="S787" i="1"/>
  <c r="S836" i="1"/>
  <c r="S880" i="1"/>
  <c r="S922" i="1"/>
  <c r="S959" i="1"/>
  <c r="S995" i="1"/>
  <c r="S1032" i="1"/>
  <c r="S1066" i="1"/>
  <c r="S1098" i="1"/>
  <c r="S1130" i="1"/>
  <c r="S1162" i="1"/>
  <c r="S18" i="1"/>
  <c r="S98" i="1"/>
  <c r="S221" i="1"/>
  <c r="S387" i="1"/>
  <c r="S843" i="1"/>
  <c r="S1502" i="1"/>
  <c r="S2014" i="1"/>
  <c r="S1111" i="1"/>
  <c r="S954" i="1"/>
  <c r="S382" i="1"/>
  <c r="S435" i="1"/>
  <c r="S485" i="1"/>
  <c r="S538" i="1"/>
  <c r="S582" i="1"/>
  <c r="S626" i="1"/>
  <c r="S668" i="1"/>
  <c r="S704" i="1"/>
  <c r="S736" i="1"/>
  <c r="S768" i="1"/>
  <c r="S800" i="1"/>
  <c r="S13" i="1"/>
  <c r="S93" i="1"/>
  <c r="S173" i="1"/>
  <c r="S259" i="1"/>
  <c r="S339" i="1"/>
  <c r="S422" i="1"/>
  <c r="S502" i="1"/>
  <c r="S579" i="1"/>
  <c r="S650" i="1"/>
  <c r="S708" i="1"/>
  <c r="S761" i="1"/>
  <c r="S811" i="1"/>
  <c r="S857" i="1"/>
  <c r="S899" i="1"/>
  <c r="S939" i="1"/>
  <c r="S976" i="1"/>
  <c r="S1012" i="1"/>
  <c r="S1049" i="1"/>
  <c r="S1081" i="1"/>
  <c r="S1113" i="1"/>
  <c r="S1145" i="1"/>
  <c r="S1177" i="1"/>
  <c r="S1209" i="1"/>
  <c r="S1241" i="1"/>
  <c r="S1273" i="1"/>
  <c r="S1305" i="1"/>
  <c r="S1337" i="1"/>
  <c r="S1369" i="1"/>
  <c r="S1401" i="1"/>
  <c r="S77" i="1"/>
  <c r="S157" i="1"/>
  <c r="S237" i="1"/>
  <c r="S323" i="1"/>
  <c r="S403" i="1"/>
  <c r="S486" i="1"/>
  <c r="S565" i="1"/>
  <c r="S633" i="1"/>
  <c r="S698" i="1"/>
  <c r="S748" i="1"/>
  <c r="S801" i="1"/>
  <c r="S848" i="1"/>
  <c r="S890" i="1"/>
  <c r="S931" i="1"/>
  <c r="S968" i="1"/>
  <c r="S1004" i="1"/>
  <c r="S1041" i="1"/>
  <c r="S1074" i="1"/>
  <c r="S1106" i="1"/>
  <c r="S1138" i="1"/>
  <c r="S1170" i="1"/>
  <c r="S38" i="1"/>
  <c r="S118" i="1"/>
  <c r="S396" i="1"/>
  <c r="S446" i="1"/>
  <c r="S499" i="1"/>
  <c r="S549" i="1"/>
  <c r="S594" i="1"/>
  <c r="S636" i="1"/>
  <c r="S678" i="1"/>
  <c r="S712" i="1"/>
  <c r="S744" i="1"/>
  <c r="S776" i="1"/>
  <c r="S808" i="1"/>
  <c r="S30" i="1"/>
  <c r="S116" i="1"/>
  <c r="S196" i="1"/>
  <c r="S276" i="1"/>
  <c r="S362" i="1"/>
  <c r="S442" i="1"/>
  <c r="S525" i="1"/>
  <c r="S597" i="1"/>
  <c r="S665" i="1"/>
  <c r="S722" i="1"/>
  <c r="S772" i="1"/>
  <c r="S825" i="1"/>
  <c r="S867" i="1"/>
  <c r="S909" i="1"/>
  <c r="S948" i="1"/>
  <c r="S985" i="1"/>
  <c r="S1021" i="1"/>
  <c r="S1057" i="1"/>
  <c r="S1089" i="1"/>
  <c r="S1121" i="1"/>
  <c r="S1153" i="1"/>
  <c r="S1185" i="1"/>
  <c r="S1217" i="1"/>
  <c r="S1249" i="1"/>
  <c r="S1281" i="1"/>
  <c r="S1313" i="1"/>
  <c r="S1345" i="1"/>
  <c r="S1377" i="1"/>
  <c r="S14" i="1"/>
  <c r="S94" i="1"/>
  <c r="S180" i="1"/>
  <c r="S260" i="1"/>
  <c r="S340" i="1"/>
  <c r="S426" i="1"/>
  <c r="S506" i="1"/>
  <c r="S585" i="1"/>
  <c r="S651" i="1"/>
  <c r="S709" i="1"/>
  <c r="S762" i="1"/>
  <c r="S812" i="1"/>
  <c r="S858" i="1"/>
  <c r="S900" i="1"/>
  <c r="S940" i="1"/>
  <c r="S977" i="1"/>
  <c r="S1013" i="1"/>
  <c r="S1050" i="1"/>
  <c r="S1082" i="1"/>
  <c r="S1114" i="1"/>
  <c r="S1146" i="1"/>
  <c r="S1178" i="1"/>
  <c r="S58" i="1"/>
  <c r="S141" i="1"/>
  <c r="S1029" i="1"/>
  <c r="S1630" i="1"/>
  <c r="S354" i="1"/>
  <c r="S1279" i="1"/>
  <c r="S467" i="1"/>
  <c r="S550" i="1"/>
  <c r="S619" i="1"/>
  <c r="S685" i="1"/>
  <c r="S738" i="1"/>
  <c r="S788" i="1"/>
  <c r="S837" i="1"/>
  <c r="S881" i="1"/>
  <c r="S923" i="1"/>
  <c r="S960" i="1"/>
  <c r="S996" i="1"/>
  <c r="S1033" i="1"/>
  <c r="S1067" i="1"/>
  <c r="S1099" i="1"/>
  <c r="S1131" i="1"/>
  <c r="S1163" i="1"/>
  <c r="S45" i="1"/>
  <c r="S182" i="1"/>
  <c r="S310" i="1"/>
  <c r="S438" i="1"/>
  <c r="S573" i="1"/>
  <c r="S681" i="1"/>
  <c r="S764" i="1"/>
  <c r="S842" i="1"/>
  <c r="S908" i="1"/>
  <c r="S971" i="1"/>
  <c r="S1028" i="1"/>
  <c r="S1084" i="1"/>
  <c r="S1134" i="1"/>
  <c r="S1184" i="1"/>
  <c r="S1222" i="1"/>
  <c r="S1259" i="1"/>
  <c r="S1295" i="1"/>
  <c r="S1332" i="1"/>
  <c r="S1368" i="1"/>
  <c r="S1405" i="1"/>
  <c r="S1437" i="1"/>
  <c r="S1469" i="1"/>
  <c r="S1501" i="1"/>
  <c r="S1533" i="1"/>
  <c r="S1565" i="1"/>
  <c r="S1597" i="1"/>
  <c r="S1629" i="1"/>
  <c r="S1661" i="1"/>
  <c r="S1693" i="1"/>
  <c r="S1725" i="1"/>
  <c r="S1757" i="1"/>
  <c r="S1789" i="1"/>
  <c r="S1821" i="1"/>
  <c r="S1853" i="1"/>
  <c r="S1885" i="1"/>
  <c r="S1917" i="1"/>
  <c r="S1949" i="1"/>
  <c r="S1981" i="1"/>
  <c r="S2013" i="1"/>
  <c r="S2045" i="1"/>
  <c r="S20" i="1"/>
  <c r="S148" i="1"/>
  <c r="S285" i="1"/>
  <c r="S413" i="1"/>
  <c r="S682" i="1"/>
  <c r="S1085" i="1"/>
  <c r="S1260" i="1"/>
  <c r="S1406" i="1"/>
  <c r="S1534" i="1"/>
  <c r="S1662" i="1"/>
  <c r="S1790" i="1"/>
  <c r="S1918" i="1"/>
  <c r="S2046" i="1"/>
  <c r="S123" i="1"/>
  <c r="S629" i="1"/>
  <c r="S945" i="1"/>
  <c r="S1164" i="1"/>
  <c r="S1316" i="1"/>
  <c r="S1455" i="1"/>
  <c r="S661" i="1"/>
  <c r="S158" i="1"/>
  <c r="S244" i="1"/>
  <c r="S324" i="1"/>
  <c r="S404" i="1"/>
  <c r="S490" i="1"/>
  <c r="S566" i="1"/>
  <c r="S637" i="1"/>
  <c r="S699" i="1"/>
  <c r="S749" i="1"/>
  <c r="S802" i="1"/>
  <c r="S849" i="1"/>
  <c r="S891" i="1"/>
  <c r="S932" i="1"/>
  <c r="S969" i="1"/>
  <c r="S1005" i="1"/>
  <c r="S1042" i="1"/>
  <c r="S1075" i="1"/>
  <c r="S1107" i="1"/>
  <c r="S1139" i="1"/>
  <c r="S1171" i="1"/>
  <c r="S83" i="1"/>
  <c r="S211" i="1"/>
  <c r="S348" i="1"/>
  <c r="S476" i="1"/>
  <c r="S596" i="1"/>
  <c r="S701" i="1"/>
  <c r="S781" i="1"/>
  <c r="S860" i="1"/>
  <c r="S927" i="1"/>
  <c r="S984" i="1"/>
  <c r="S1044" i="1"/>
  <c r="S1095" i="1"/>
  <c r="S1148" i="1"/>
  <c r="S1195" i="1"/>
  <c r="S1231" i="1"/>
  <c r="S1268" i="1"/>
  <c r="S1304" i="1"/>
  <c r="S1341" i="1"/>
  <c r="S1378" i="1"/>
  <c r="S1413" i="1"/>
  <c r="S1445" i="1"/>
  <c r="S1477" i="1"/>
  <c r="S1509" i="1"/>
  <c r="S1541" i="1"/>
  <c r="S1573" i="1"/>
  <c r="S1605" i="1"/>
  <c r="S1637" i="1"/>
  <c r="S1669" i="1"/>
  <c r="S1701" i="1"/>
  <c r="S1733" i="1"/>
  <c r="S1765" i="1"/>
  <c r="S1797" i="1"/>
  <c r="S1829" i="1"/>
  <c r="S1861" i="1"/>
  <c r="S1893" i="1"/>
  <c r="S1925" i="1"/>
  <c r="S1957" i="1"/>
  <c r="S1989" i="1"/>
  <c r="S2021" i="1"/>
  <c r="S2053" i="1"/>
  <c r="S52" i="1"/>
  <c r="S186" i="1"/>
  <c r="S314" i="1"/>
  <c r="S451" i="1"/>
  <c r="S914" i="1"/>
  <c r="S1135" i="1"/>
  <c r="S1296" i="1"/>
  <c r="S1438" i="1"/>
  <c r="S1566" i="1"/>
  <c r="S1694" i="1"/>
  <c r="S1822" i="1"/>
  <c r="S1950" i="1"/>
  <c r="S66" i="1"/>
  <c r="S251" i="1"/>
  <c r="S729" i="1"/>
  <c r="S1002" i="1"/>
  <c r="S1206" i="1"/>
  <c r="S1352" i="1"/>
  <c r="S1487" i="1"/>
  <c r="S1676" i="1"/>
  <c r="S1850" i="1"/>
  <c r="S181" i="1"/>
  <c r="S261" i="1"/>
  <c r="S347" i="1"/>
  <c r="S427" i="1"/>
  <c r="S507" i="1"/>
  <c r="S586" i="1"/>
  <c r="S652" i="1"/>
  <c r="S713" i="1"/>
  <c r="S763" i="1"/>
  <c r="S813" i="1"/>
  <c r="S859" i="1"/>
  <c r="S901" i="1"/>
  <c r="S941" i="1"/>
  <c r="S978" i="1"/>
  <c r="S1015" i="1"/>
  <c r="S1051" i="1"/>
  <c r="S1083" i="1"/>
  <c r="S1115" i="1"/>
  <c r="S1147" i="1"/>
  <c r="S1179" i="1"/>
  <c r="S109" i="1"/>
  <c r="S246" i="1"/>
  <c r="S374" i="1"/>
  <c r="S514" i="1"/>
  <c r="S627" i="1"/>
  <c r="S721" i="1"/>
  <c r="S804" i="1"/>
  <c r="S875" i="1"/>
  <c r="S943" i="1"/>
  <c r="S1000" i="1"/>
  <c r="S1056" i="1"/>
  <c r="S1109" i="1"/>
  <c r="S1159" i="1"/>
  <c r="S1204" i="1"/>
  <c r="S1240" i="1"/>
  <c r="S1277" i="1"/>
  <c r="S1314" i="1"/>
  <c r="S1350" i="1"/>
  <c r="S1387" i="1"/>
  <c r="S1421" i="1"/>
  <c r="S1453" i="1"/>
  <c r="S1485" i="1"/>
  <c r="S1517" i="1"/>
  <c r="S1549" i="1"/>
  <c r="S1581" i="1"/>
  <c r="S1613" i="1"/>
  <c r="S1645" i="1"/>
  <c r="S1677" i="1"/>
  <c r="S1709" i="1"/>
  <c r="S1741" i="1"/>
  <c r="S1773" i="1"/>
  <c r="S1805" i="1"/>
  <c r="S1837" i="1"/>
  <c r="S1869" i="1"/>
  <c r="S1901" i="1"/>
  <c r="S1933" i="1"/>
  <c r="S1965" i="1"/>
  <c r="S1997" i="1"/>
  <c r="S2029" i="1"/>
  <c r="S2061" i="1"/>
  <c r="S84" i="1"/>
  <c r="S212" i="1"/>
  <c r="S349" i="1"/>
  <c r="S765" i="1"/>
  <c r="S198" i="1"/>
  <c r="S284" i="1"/>
  <c r="S364" i="1"/>
  <c r="S450" i="1"/>
  <c r="S530" i="1"/>
  <c r="S601" i="1"/>
  <c r="S670" i="1"/>
  <c r="S724" i="1"/>
  <c r="S777" i="1"/>
  <c r="S827" i="1"/>
  <c r="S869" i="1"/>
  <c r="S913" i="1"/>
  <c r="S951" i="1"/>
  <c r="S987" i="1"/>
  <c r="S1024" i="1"/>
  <c r="S1059" i="1"/>
  <c r="S1091" i="1"/>
  <c r="S1123" i="1"/>
  <c r="S1155" i="1"/>
  <c r="S19" i="1"/>
  <c r="S147" i="1"/>
  <c r="S275" i="1"/>
  <c r="S412" i="1"/>
  <c r="S540" i="1"/>
  <c r="S653" i="1"/>
  <c r="S741" i="1"/>
  <c r="S821" i="1"/>
  <c r="S893" i="1"/>
  <c r="S955" i="1"/>
  <c r="S1016" i="1"/>
  <c r="S1070" i="1"/>
  <c r="S1120" i="1"/>
  <c r="S1173" i="1"/>
  <c r="S1213" i="1"/>
  <c r="S1250" i="1"/>
  <c r="S1286" i="1"/>
  <c r="S1323" i="1"/>
  <c r="S1359" i="1"/>
  <c r="S1396" i="1"/>
  <c r="S1429" i="1"/>
  <c r="S1461" i="1"/>
  <c r="S1493" i="1"/>
  <c r="S1525" i="1"/>
  <c r="S1557" i="1"/>
  <c r="S1589" i="1"/>
  <c r="S1621" i="1"/>
  <c r="S1653" i="1"/>
  <c r="S1685" i="1"/>
  <c r="S1717" i="1"/>
  <c r="S1749" i="1"/>
  <c r="S1781" i="1"/>
  <c r="S1813" i="1"/>
  <c r="S1845" i="1"/>
  <c r="S1877" i="1"/>
  <c r="S1909" i="1"/>
  <c r="S1941" i="1"/>
  <c r="S1973" i="1"/>
  <c r="S2005" i="1"/>
  <c r="S2037" i="1"/>
  <c r="S2069" i="1"/>
  <c r="S122" i="1"/>
  <c r="S250" i="1"/>
  <c r="S378" i="1"/>
  <c r="S574" i="1"/>
  <c r="S972" i="1"/>
  <c r="S1187" i="1"/>
  <c r="S1333" i="1"/>
  <c r="S1470" i="1"/>
  <c r="S1598" i="1"/>
  <c r="S1726" i="1"/>
  <c r="S1854" i="1"/>
  <c r="S1982" i="1"/>
  <c r="S226" i="1"/>
  <c r="S388" i="1"/>
  <c r="S809" i="1"/>
  <c r="S1061" i="1"/>
  <c r="S1243" i="1"/>
  <c r="S1389" i="1"/>
  <c r="S1519" i="1"/>
  <c r="S1628" i="1"/>
  <c r="S477" i="1"/>
  <c r="S605" i="1"/>
  <c r="S705" i="1"/>
  <c r="S785" i="1"/>
  <c r="S861" i="1"/>
  <c r="S928" i="1"/>
  <c r="S988" i="1"/>
  <c r="S1045" i="1"/>
  <c r="S1096" i="1"/>
  <c r="S1149" i="1"/>
  <c r="S1196" i="1"/>
  <c r="S1232" i="1"/>
  <c r="S1269" i="1"/>
  <c r="S1306" i="1"/>
  <c r="S1342" i="1"/>
  <c r="S1379" i="1"/>
  <c r="S1414" i="1"/>
  <c r="S1446" i="1"/>
  <c r="S1478" i="1"/>
  <c r="S1510" i="1"/>
  <c r="S1542" i="1"/>
  <c r="S1574" i="1"/>
  <c r="S1606" i="1"/>
  <c r="S1638" i="1"/>
  <c r="S1670" i="1"/>
  <c r="S1702" i="1"/>
  <c r="S1734" i="1"/>
  <c r="S1766" i="1"/>
  <c r="S1798" i="1"/>
  <c r="S1830" i="1"/>
  <c r="S1862" i="1"/>
  <c r="S1894" i="1"/>
  <c r="S1926" i="1"/>
  <c r="S1958" i="1"/>
  <c r="S1990" i="1"/>
  <c r="S2022" i="1"/>
  <c r="S2054" i="1"/>
  <c r="S130" i="1"/>
  <c r="S258" i="1"/>
  <c r="S27" i="1"/>
  <c r="S155" i="1"/>
  <c r="S286" i="1"/>
  <c r="S414" i="1"/>
  <c r="S554" i="1"/>
  <c r="S660" i="1"/>
  <c r="S746" i="1"/>
  <c r="S829" i="1"/>
  <c r="S897" i="1"/>
  <c r="S961" i="1"/>
  <c r="S1018" i="1"/>
  <c r="S1072" i="1"/>
  <c r="S1125" i="1"/>
  <c r="S1175" i="1"/>
  <c r="S1215" i="1"/>
  <c r="S1252" i="1"/>
  <c r="S1288" i="1"/>
  <c r="S1325" i="1"/>
  <c r="S1362" i="1"/>
  <c r="S1398" i="1"/>
  <c r="S1431" i="1"/>
  <c r="S1463" i="1"/>
  <c r="S1495" i="1"/>
  <c r="S1527" i="1"/>
  <c r="S1559" i="1"/>
  <c r="S1882" i="1"/>
  <c r="S796" i="1"/>
  <c r="S1264" i="1"/>
  <c r="S1500" i="1"/>
  <c r="S1914" i="1"/>
  <c r="S515" i="1"/>
  <c r="S628" i="1"/>
  <c r="S725" i="1"/>
  <c r="S805" i="1"/>
  <c r="S876" i="1"/>
  <c r="S944" i="1"/>
  <c r="S1607" i="1"/>
  <c r="S1001" i="1"/>
  <c r="S1060" i="1"/>
  <c r="S1110" i="1"/>
  <c r="S1160" i="1"/>
  <c r="S1205" i="1"/>
  <c r="S1242" i="1"/>
  <c r="S1278" i="1"/>
  <c r="S1315" i="1"/>
  <c r="S1351" i="1"/>
  <c r="S1388" i="1"/>
  <c r="S1422" i="1"/>
  <c r="S1454" i="1"/>
  <c r="S1486" i="1"/>
  <c r="S1518" i="1"/>
  <c r="S1550" i="1"/>
  <c r="S1582" i="1"/>
  <c r="S1614" i="1"/>
  <c r="S1646" i="1"/>
  <c r="S1678" i="1"/>
  <c r="S1710" i="1"/>
  <c r="S1742" i="1"/>
  <c r="S1774" i="1"/>
  <c r="S1806" i="1"/>
  <c r="S1838" i="1"/>
  <c r="S1870" i="1"/>
  <c r="S1902" i="1"/>
  <c r="S1934" i="1"/>
  <c r="S1966" i="1"/>
  <c r="S1998" i="1"/>
  <c r="S2030" i="1"/>
  <c r="S2062" i="1"/>
  <c r="S162" i="1"/>
  <c r="S290" i="1"/>
  <c r="S59" i="1"/>
  <c r="S187" i="1"/>
  <c r="S315" i="1"/>
  <c r="S452" i="1"/>
  <c r="S577" i="1"/>
  <c r="S689" i="1"/>
  <c r="S769" i="1"/>
  <c r="S844" i="1"/>
  <c r="S915" i="1"/>
  <c r="S973" i="1"/>
  <c r="S1034" i="1"/>
  <c r="S1086" i="1"/>
  <c r="S1136" i="1"/>
  <c r="S1188" i="1"/>
  <c r="S1224" i="1"/>
  <c r="S1261" i="1"/>
  <c r="S1298" i="1"/>
  <c r="S1334" i="1"/>
  <c r="S1371" i="1"/>
  <c r="S1407" i="1"/>
  <c r="S1439" i="1"/>
  <c r="S1471" i="1"/>
  <c r="S1503" i="1"/>
  <c r="S1535" i="1"/>
  <c r="S1567" i="1"/>
  <c r="S1247" i="1"/>
  <c r="S1474" i="1"/>
  <c r="S1593" i="1"/>
  <c r="S1499" i="1"/>
  <c r="S373" i="1"/>
  <c r="S333" i="1"/>
  <c r="S541" i="1"/>
  <c r="S659" i="1"/>
  <c r="S745" i="1"/>
  <c r="S828" i="1"/>
  <c r="S896" i="1"/>
  <c r="S956" i="1"/>
  <c r="S1017" i="1"/>
  <c r="S1071" i="1"/>
  <c r="S1124" i="1"/>
  <c r="S1174" i="1"/>
  <c r="S1214" i="1"/>
  <c r="S1251" i="1"/>
  <c r="S1287" i="1"/>
  <c r="S1324" i="1"/>
  <c r="S1360" i="1"/>
  <c r="S1397" i="1"/>
  <c r="S1430" i="1"/>
  <c r="S1462" i="1"/>
  <c r="S1494" i="1"/>
  <c r="S1526" i="1"/>
  <c r="S1558" i="1"/>
  <c r="S1590" i="1"/>
  <c r="S1622" i="1"/>
  <c r="S1654" i="1"/>
  <c r="S1686" i="1"/>
  <c r="S1718" i="1"/>
  <c r="S1750" i="1"/>
  <c r="S1782" i="1"/>
  <c r="S1814" i="1"/>
  <c r="S1846" i="1"/>
  <c r="S1878" i="1"/>
  <c r="S1910" i="1"/>
  <c r="S1942" i="1"/>
  <c r="S1974" i="1"/>
  <c r="S2006" i="1"/>
  <c r="S2038" i="1"/>
  <c r="S2070" i="1"/>
  <c r="S194" i="1"/>
  <c r="S325" i="1"/>
  <c r="S91" i="1"/>
  <c r="S222" i="1"/>
  <c r="S350" i="1"/>
  <c r="S478" i="1"/>
  <c r="S606" i="1"/>
  <c r="S706" i="1"/>
  <c r="S789" i="1"/>
  <c r="S864" i="1"/>
  <c r="S929" i="1"/>
  <c r="S989" i="1"/>
  <c r="S1047" i="1"/>
  <c r="S1100" i="1"/>
  <c r="S1150" i="1"/>
  <c r="S1197" i="1"/>
  <c r="S1234" i="1"/>
  <c r="S1270" i="1"/>
  <c r="S1307" i="1"/>
  <c r="S1343" i="1"/>
  <c r="S1380" i="1"/>
  <c r="S1415" i="1"/>
  <c r="S1447" i="1"/>
  <c r="S1479" i="1"/>
  <c r="S1511" i="1"/>
  <c r="S1543" i="1"/>
  <c r="S1575" i="1"/>
  <c r="S1639" i="1"/>
  <c r="S1473" i="1"/>
  <c r="S2011" i="1"/>
  <c r="S358" i="1"/>
  <c r="S1819" i="1"/>
  <c r="S1763" i="1"/>
  <c r="S1671" i="1"/>
  <c r="S1703" i="1"/>
  <c r="S1735" i="1"/>
  <c r="S1767" i="1"/>
  <c r="S1799" i="1"/>
  <c r="S1831" i="1"/>
  <c r="S1863" i="1"/>
  <c r="S1895" i="1"/>
  <c r="S1927" i="1"/>
  <c r="S1959" i="1"/>
  <c r="S1991" i="1"/>
  <c r="S2023" i="1"/>
  <c r="S2055" i="1"/>
  <c r="S142" i="1"/>
  <c r="S397" i="1"/>
  <c r="S595" i="1"/>
  <c r="S754" i="1"/>
  <c r="S873" i="1"/>
  <c r="S975" i="1"/>
  <c r="S1064" i="1"/>
  <c r="S1144" i="1"/>
  <c r="S1218" i="1"/>
  <c r="S1275" i="1"/>
  <c r="S1335" i="1"/>
  <c r="S1392" i="1"/>
  <c r="S1444" i="1"/>
  <c r="S1497" i="1"/>
  <c r="S1547" i="1"/>
  <c r="S1600" i="1"/>
  <c r="S1650" i="1"/>
  <c r="S1700" i="1"/>
  <c r="S1753" i="1"/>
  <c r="S1803" i="1"/>
  <c r="S1856" i="1"/>
  <c r="S1906" i="1"/>
  <c r="S1956" i="1"/>
  <c r="S2009" i="1"/>
  <c r="S2059" i="1"/>
  <c r="S418" i="1"/>
  <c r="S757" i="1"/>
  <c r="S962" i="1"/>
  <c r="S1156" i="1"/>
  <c r="S1339" i="1"/>
  <c r="S1489" i="1"/>
  <c r="S1642" i="1"/>
  <c r="S1795" i="1"/>
  <c r="S1948" i="1"/>
  <c r="S44" i="1"/>
  <c r="S732" i="1"/>
  <c r="S1054" i="1"/>
  <c r="S1267" i="1"/>
  <c r="S1451" i="1"/>
  <c r="S1618" i="1"/>
  <c r="S1771" i="1"/>
  <c r="S1913" i="1"/>
  <c r="S92" i="1"/>
  <c r="S338" i="1"/>
  <c r="S557" i="1"/>
  <c r="S717" i="1"/>
  <c r="S851" i="1"/>
  <c r="S953" i="1"/>
  <c r="S1048" i="1"/>
  <c r="S1308" i="1"/>
  <c r="S1523" i="1"/>
  <c r="S1729" i="1"/>
  <c r="S1932" i="1"/>
  <c r="S1680" i="1"/>
  <c r="S981" i="1"/>
  <c r="S1756" i="1"/>
  <c r="S1094" i="1"/>
  <c r="S1707" i="1"/>
  <c r="S563" i="1"/>
  <c r="S1052" i="1"/>
  <c r="S1322" i="1"/>
  <c r="S1552" i="1"/>
  <c r="S1908" i="1"/>
  <c r="S936" i="1"/>
  <c r="S1656" i="1"/>
  <c r="S1418" i="1"/>
  <c r="S753" i="1"/>
  <c r="S1713" i="1"/>
  <c r="S1544" i="1"/>
  <c r="S491" i="1"/>
  <c r="S1583" i="1"/>
  <c r="S1615" i="1"/>
  <c r="S1647" i="1"/>
  <c r="S1679" i="1"/>
  <c r="S1711" i="1"/>
  <c r="S1743" i="1"/>
  <c r="S1775" i="1"/>
  <c r="S1807" i="1"/>
  <c r="S1839" i="1"/>
  <c r="S1871" i="1"/>
  <c r="S1903" i="1"/>
  <c r="S1935" i="1"/>
  <c r="S1967" i="1"/>
  <c r="S1999" i="1"/>
  <c r="S2031" i="1"/>
  <c r="S2063" i="1"/>
  <c r="S206" i="1"/>
  <c r="S453" i="1"/>
  <c r="S642" i="1"/>
  <c r="S780" i="1"/>
  <c r="S904" i="1"/>
  <c r="S997" i="1"/>
  <c r="S1087" i="1"/>
  <c r="S1167" i="1"/>
  <c r="S1230" i="1"/>
  <c r="S1291" i="1"/>
  <c r="S1348" i="1"/>
  <c r="S1408" i="1"/>
  <c r="S1458" i="1"/>
  <c r="S1508" i="1"/>
  <c r="S1561" i="1"/>
  <c r="S1611" i="1"/>
  <c r="S1664" i="1"/>
  <c r="S1714" i="1"/>
  <c r="S1764" i="1"/>
  <c r="S1817" i="1"/>
  <c r="S1867" i="1"/>
  <c r="S1920" i="1"/>
  <c r="S1970" i="1"/>
  <c r="S2020" i="1"/>
  <c r="S102" i="1"/>
  <c r="S518" i="1"/>
  <c r="S832" i="1"/>
  <c r="S1027" i="1"/>
  <c r="S1208" i="1"/>
  <c r="S1383" i="1"/>
  <c r="S1528" i="1"/>
  <c r="S1681" i="1"/>
  <c r="S1834" i="1"/>
  <c r="S1987" i="1"/>
  <c r="S308" i="1"/>
  <c r="S856" i="1"/>
  <c r="S1117" i="1"/>
  <c r="S1311" i="1"/>
  <c r="S1490" i="1"/>
  <c r="S1657" i="1"/>
  <c r="S1810" i="1"/>
  <c r="S1952" i="1"/>
  <c r="S146" i="1"/>
  <c r="S398" i="1"/>
  <c r="S609" i="1"/>
  <c r="S755" i="1"/>
  <c r="S874" i="1"/>
  <c r="S979" i="1"/>
  <c r="S1108" i="1"/>
  <c r="S1365" i="1"/>
  <c r="S1576" i="1"/>
  <c r="S1779" i="1"/>
  <c r="S1985" i="1"/>
  <c r="S1780" i="1"/>
  <c r="S1282" i="1"/>
  <c r="S1937" i="1"/>
  <c r="S1299" i="1"/>
  <c r="S1860" i="1"/>
  <c r="S730" i="1"/>
  <c r="S1132" i="1"/>
  <c r="S1382" i="1"/>
  <c r="S1616" i="1"/>
  <c r="S2000" i="1"/>
  <c r="S1176" i="1"/>
  <c r="S107" i="1"/>
  <c r="S1968" i="1"/>
  <c r="S1531" i="1"/>
  <c r="S108" i="1"/>
  <c r="S1330" i="1"/>
  <c r="S1658" i="1"/>
  <c r="S1591" i="1"/>
  <c r="S1623" i="1"/>
  <c r="S1655" i="1"/>
  <c r="S1687" i="1"/>
  <c r="S1719" i="1"/>
  <c r="S1751" i="1"/>
  <c r="S1783" i="1"/>
  <c r="S1815" i="1"/>
  <c r="S1847" i="1"/>
  <c r="S1879" i="1"/>
  <c r="S1911" i="1"/>
  <c r="S1943" i="1"/>
  <c r="S1975" i="1"/>
  <c r="S2007" i="1"/>
  <c r="S2039" i="1"/>
  <c r="S28" i="1"/>
  <c r="S270" i="1"/>
  <c r="S500" i="1"/>
  <c r="S690" i="1"/>
  <c r="S818" i="1"/>
  <c r="S925" i="1"/>
  <c r="S1020" i="1"/>
  <c r="S1104" i="1"/>
  <c r="S1189" i="1"/>
  <c r="S1246" i="1"/>
  <c r="S1303" i="1"/>
  <c r="S1364" i="1"/>
  <c r="S1419" i="1"/>
  <c r="S1472" i="1"/>
  <c r="S1522" i="1"/>
  <c r="S1572" i="1"/>
  <c r="S1625" i="1"/>
  <c r="S1675" i="1"/>
  <c r="S1728" i="1"/>
  <c r="S1778" i="1"/>
  <c r="S1828" i="1"/>
  <c r="S1881" i="1"/>
  <c r="S1931" i="1"/>
  <c r="S1984" i="1"/>
  <c r="S2034" i="1"/>
  <c r="S43" i="1"/>
  <c r="S611" i="1"/>
  <c r="S884" i="1"/>
  <c r="S1076" i="1"/>
  <c r="S1253" i="1"/>
  <c r="S1425" i="1"/>
  <c r="S1564" i="1"/>
  <c r="S1720" i="1"/>
  <c r="S1873" i="1"/>
  <c r="S2026" i="1"/>
  <c r="S475" i="1"/>
  <c r="S916" i="1"/>
  <c r="S1180" i="1"/>
  <c r="S1356" i="1"/>
  <c r="S1529" i="1"/>
  <c r="S1696" i="1"/>
  <c r="S1835" i="1"/>
  <c r="S1988" i="1"/>
  <c r="S210" i="1"/>
  <c r="S454" i="1"/>
  <c r="S643" i="1"/>
  <c r="S793" i="1"/>
  <c r="S905" i="1"/>
  <c r="S999" i="1"/>
  <c r="S1599" i="1"/>
  <c r="S1631" i="1"/>
  <c r="S1663" i="1"/>
  <c r="S1695" i="1"/>
  <c r="S1727" i="1"/>
  <c r="S1759" i="1"/>
  <c r="S1791" i="1"/>
  <c r="S1823" i="1"/>
  <c r="S1855" i="1"/>
  <c r="S1887" i="1"/>
  <c r="S1919" i="1"/>
  <c r="S1951" i="1"/>
  <c r="S1983" i="1"/>
  <c r="S2015" i="1"/>
  <c r="S2047" i="1"/>
  <c r="S82" i="1"/>
  <c r="S334" i="1"/>
  <c r="S556" i="1"/>
  <c r="S716" i="1"/>
  <c r="S850" i="1"/>
  <c r="S952" i="1"/>
  <c r="S1043" i="1"/>
  <c r="S1127" i="1"/>
  <c r="S1202" i="1"/>
  <c r="S1262" i="1"/>
  <c r="S1319" i="1"/>
  <c r="S1376" i="1"/>
  <c r="S1433" i="1"/>
  <c r="S1483" i="1"/>
  <c r="S1536" i="1"/>
  <c r="S1586" i="1"/>
  <c r="S1636" i="1"/>
  <c r="S1689" i="1"/>
  <c r="S1739" i="1"/>
  <c r="S1792" i="1"/>
  <c r="S1842" i="1"/>
  <c r="S1892" i="1"/>
  <c r="S1945" i="1"/>
  <c r="S1995" i="1"/>
  <c r="S2048" i="1"/>
  <c r="S298" i="1"/>
  <c r="S693" i="1"/>
  <c r="S907" i="1"/>
  <c r="S1093" i="1"/>
  <c r="S1294" i="1"/>
  <c r="S1450" i="1"/>
  <c r="S1603" i="1"/>
  <c r="S1770" i="1"/>
  <c r="S1912" i="1"/>
  <c r="S2065" i="1"/>
  <c r="S620" i="1"/>
  <c r="S983" i="1"/>
  <c r="S1226" i="1"/>
  <c r="S1400" i="1"/>
  <c r="S1568" i="1"/>
  <c r="S1732" i="1"/>
  <c r="S1874" i="1"/>
  <c r="S29" i="1"/>
  <c r="S274" i="1"/>
  <c r="S501" i="1"/>
  <c r="S691" i="1"/>
  <c r="S819" i="1"/>
  <c r="S933" i="1"/>
  <c r="S1025" i="1"/>
  <c r="S1190" i="1"/>
  <c r="S1420" i="1"/>
  <c r="S1626" i="1"/>
  <c r="S1832" i="1"/>
  <c r="S2035" i="1"/>
  <c r="S1883" i="1"/>
  <c r="S1464" i="1"/>
  <c r="S171" i="1"/>
  <c r="S1440" i="1"/>
  <c r="S2002" i="1"/>
  <c r="S852" i="1"/>
  <c r="S1207" i="1"/>
  <c r="S1435" i="1"/>
  <c r="S1716" i="1"/>
  <c r="S234" i="1"/>
  <c r="S1355" i="1"/>
  <c r="S1465" i="1"/>
  <c r="S1198" i="1"/>
  <c r="S2066" i="1"/>
  <c r="S1358" i="1"/>
  <c r="S1181" i="1"/>
  <c r="S1128" i="1"/>
  <c r="S1203" i="1"/>
  <c r="S1263" i="1"/>
  <c r="S1320" i="1"/>
  <c r="S1381" i="1"/>
  <c r="S1434" i="1"/>
  <c r="S1484" i="1"/>
  <c r="S1537" i="1"/>
  <c r="S1587" i="1"/>
  <c r="S1640" i="1"/>
  <c r="S1690" i="1"/>
  <c r="S1740" i="1"/>
  <c r="S1793" i="1"/>
  <c r="S1843" i="1"/>
  <c r="S1896" i="1"/>
  <c r="S1946" i="1"/>
  <c r="S1996" i="1"/>
  <c r="S2049" i="1"/>
  <c r="S1577" i="1"/>
  <c r="S1705" i="1"/>
  <c r="S1808" i="1"/>
  <c r="S1922" i="1"/>
  <c r="S2036" i="1"/>
  <c r="S1133" i="1"/>
  <c r="S1326" i="1"/>
  <c r="S1514" i="1"/>
  <c r="S1667" i="1"/>
  <c r="S1820" i="1"/>
  <c r="S1976" i="1"/>
  <c r="S428" i="1"/>
  <c r="S885" i="1"/>
  <c r="S1157" i="1"/>
  <c r="S1340" i="1"/>
  <c r="S1476" i="1"/>
  <c r="S1604" i="1"/>
  <c r="S1746" i="1"/>
  <c r="S1899" i="1"/>
  <c r="S166" i="1"/>
  <c r="S411" i="1"/>
  <c r="S610" i="1"/>
  <c r="S756" i="1"/>
  <c r="S883" i="1"/>
  <c r="S980" i="1"/>
  <c r="S1069" i="1"/>
  <c r="S1152" i="1"/>
  <c r="S1220" i="1"/>
  <c r="S1280" i="1"/>
  <c r="S1338" i="1"/>
  <c r="S1395" i="1"/>
  <c r="S1449" i="1"/>
  <c r="S1513" i="1"/>
  <c r="S1563" i="1"/>
  <c r="S1641" i="1"/>
  <c r="S1744" i="1"/>
  <c r="S1844" i="1"/>
  <c r="S1936" i="1"/>
  <c r="S2025" i="1"/>
  <c r="S365" i="1"/>
  <c r="S731" i="1"/>
  <c r="S1008" i="1"/>
  <c r="S1221" i="1"/>
  <c r="S1399" i="1"/>
  <c r="S1539" i="1"/>
  <c r="S1692" i="1"/>
  <c r="S770" i="1"/>
  <c r="S1632" i="1"/>
  <c r="S817" i="1"/>
  <c r="S1556" i="1"/>
  <c r="S68" i="1"/>
  <c r="S1347" i="1"/>
  <c r="S1904" i="1"/>
  <c r="S1037" i="1"/>
  <c r="S1672" i="1"/>
  <c r="S865" i="1"/>
  <c r="S309" i="1"/>
  <c r="S1992" i="1"/>
  <c r="S674" i="1"/>
  <c r="S1505" i="1"/>
  <c r="S2042" i="1"/>
  <c r="S1812" i="1"/>
  <c r="S1610" i="1"/>
  <c r="S1481" i="1"/>
  <c r="S1723" i="1"/>
  <c r="S1752" i="1"/>
  <c r="S1684" i="1"/>
  <c r="S1068" i="1"/>
  <c r="S1151" i="1"/>
  <c r="S1219" i="1"/>
  <c r="S1276" i="1"/>
  <c r="S1336" i="1"/>
  <c r="S1394" i="1"/>
  <c r="S1448" i="1"/>
  <c r="S1498" i="1"/>
  <c r="S1548" i="1"/>
  <c r="S1601" i="1"/>
  <c r="S1651" i="1"/>
  <c r="S1704" i="1"/>
  <c r="S1754" i="1"/>
  <c r="S1804" i="1"/>
  <c r="S1857" i="1"/>
  <c r="S1907" i="1"/>
  <c r="S1960" i="1"/>
  <c r="S2010" i="1"/>
  <c r="S2060" i="1"/>
  <c r="S1627" i="1"/>
  <c r="S1730" i="1"/>
  <c r="S1833" i="1"/>
  <c r="S1947" i="1"/>
  <c r="S2064" i="1"/>
  <c r="S1192" i="1"/>
  <c r="S1367" i="1"/>
  <c r="S1553" i="1"/>
  <c r="S1706" i="1"/>
  <c r="S1859" i="1"/>
  <c r="S2012" i="1"/>
  <c r="S578" i="1"/>
  <c r="S963" i="1"/>
  <c r="S1210" i="1"/>
  <c r="S1384" i="1"/>
  <c r="S1515" i="1"/>
  <c r="S1643" i="1"/>
  <c r="S1785" i="1"/>
  <c r="S1924" i="1"/>
  <c r="S230" i="1"/>
  <c r="S461" i="1"/>
  <c r="S649" i="1"/>
  <c r="S794" i="1"/>
  <c r="S906" i="1"/>
  <c r="S1007" i="1"/>
  <c r="S1092" i="1"/>
  <c r="S1172" i="1"/>
  <c r="S1236" i="1"/>
  <c r="S1293" i="1"/>
  <c r="S1354" i="1"/>
  <c r="S1410" i="1"/>
  <c r="S1460" i="1"/>
  <c r="S1524" i="1"/>
  <c r="S1588" i="1"/>
  <c r="S1666" i="1"/>
  <c r="S1769" i="1"/>
  <c r="S1872" i="1"/>
  <c r="S1961" i="1"/>
  <c r="S2050" i="1"/>
  <c r="S468" i="1"/>
  <c r="S795" i="1"/>
  <c r="S1053" i="1"/>
  <c r="S1266" i="1"/>
  <c r="S1436" i="1"/>
  <c r="S1578" i="1"/>
  <c r="S1784" i="1"/>
  <c r="S1077" i="1"/>
  <c r="S1796" i="1"/>
  <c r="S1079" i="1"/>
  <c r="S1697" i="1"/>
  <c r="S641" i="1"/>
  <c r="S1492" i="1"/>
  <c r="S2033" i="1"/>
  <c r="S1239" i="1"/>
  <c r="S1802" i="1"/>
  <c r="S1285" i="1"/>
  <c r="S993" i="1"/>
  <c r="S872" i="1"/>
  <c r="S991" i="1"/>
  <c r="S1635" i="1"/>
  <c r="S778" i="1"/>
  <c r="S2068" i="1"/>
  <c r="S1889" i="1"/>
  <c r="S1584" i="1"/>
  <c r="S1891" i="1"/>
  <c r="S1620" i="1"/>
  <c r="S1688" i="1"/>
  <c r="S1088" i="1"/>
  <c r="S1168" i="1"/>
  <c r="S1235" i="1"/>
  <c r="S1292" i="1"/>
  <c r="S1349" i="1"/>
  <c r="S1409" i="1"/>
  <c r="S1459" i="1"/>
  <c r="S1512" i="1"/>
  <c r="S1562" i="1"/>
  <c r="S1612" i="1"/>
  <c r="S1665" i="1"/>
  <c r="S1715" i="1"/>
  <c r="S1768" i="1"/>
  <c r="S1818" i="1"/>
  <c r="S1868" i="1"/>
  <c r="S1921" i="1"/>
  <c r="S1971" i="1"/>
  <c r="S2024" i="1"/>
  <c r="S42" i="1"/>
  <c r="S1652" i="1"/>
  <c r="S1755" i="1"/>
  <c r="S1858" i="1"/>
  <c r="S1986" i="1"/>
  <c r="S170" i="1"/>
  <c r="S1237" i="1"/>
  <c r="S1411" i="1"/>
  <c r="S1592" i="1"/>
  <c r="S1731" i="1"/>
  <c r="S1898" i="1"/>
  <c r="S2051" i="1"/>
  <c r="S700" i="1"/>
  <c r="S1035" i="1"/>
  <c r="S1254" i="1"/>
  <c r="S1426" i="1"/>
  <c r="S1554" i="1"/>
  <c r="S1668" i="1"/>
  <c r="S1824" i="1"/>
  <c r="S1963" i="1"/>
  <c r="S294" i="1"/>
  <c r="S517" i="1"/>
  <c r="S692" i="1"/>
  <c r="S820" i="1"/>
  <c r="S935" i="1"/>
  <c r="S1026" i="1"/>
  <c r="S1112" i="1"/>
  <c r="S1191" i="1"/>
  <c r="S1248" i="1"/>
  <c r="S1309" i="1"/>
  <c r="S1366" i="1"/>
  <c r="S1424" i="1"/>
  <c r="S1488" i="1"/>
  <c r="S1538" i="1"/>
  <c r="S1602" i="1"/>
  <c r="S1691" i="1"/>
  <c r="S1794" i="1"/>
  <c r="S1897" i="1"/>
  <c r="S1972" i="1"/>
  <c r="S106" i="1"/>
  <c r="S569" i="1"/>
  <c r="S853" i="1"/>
  <c r="S1116" i="1"/>
  <c r="S1310" i="1"/>
  <c r="S1475" i="1"/>
  <c r="S1617" i="1"/>
  <c r="S1923" i="1"/>
  <c r="S1283" i="1"/>
  <c r="S1977" i="1"/>
  <c r="S1271" i="1"/>
  <c r="S1827" i="1"/>
  <c r="S965" i="1"/>
  <c r="S1633" i="1"/>
  <c r="S245" i="1"/>
  <c r="S1391" i="1"/>
  <c r="S1940" i="1"/>
  <c r="S1571" i="1"/>
  <c r="S1373" i="1"/>
  <c r="S1300" i="1"/>
  <c r="S1200" i="1"/>
  <c r="S1776" i="1"/>
  <c r="S1245" i="1"/>
  <c r="S938" i="1"/>
  <c r="S589" i="1"/>
  <c r="S1452" i="1"/>
  <c r="S1929" i="1"/>
  <c r="S1649" i="1"/>
  <c r="S1809" i="1"/>
  <c r="S1962" i="1"/>
  <c r="S372" i="1"/>
  <c r="S833" i="1"/>
  <c r="S1140" i="1"/>
  <c r="S1327" i="1"/>
  <c r="S1504" i="1"/>
  <c r="S1682" i="1"/>
  <c r="S1849" i="1"/>
  <c r="S2016" i="1"/>
  <c r="S493" i="1"/>
  <c r="S892" i="1"/>
  <c r="S1141" i="1"/>
  <c r="S1302" i="1"/>
  <c r="S1456" i="1"/>
  <c r="S1594" i="1"/>
  <c r="S1724" i="1"/>
  <c r="S1865" i="1"/>
  <c r="S2003" i="1"/>
  <c r="S235" i="1"/>
  <c r="S740" i="1"/>
  <c r="S1036" i="1"/>
  <c r="S1229" i="1"/>
  <c r="S1390" i="1"/>
  <c r="S1530" i="1"/>
  <c r="S1660" i="1"/>
  <c r="S1801" i="1"/>
  <c r="S1939" i="1"/>
  <c r="S2058" i="1"/>
  <c r="S390" i="1"/>
  <c r="S840" i="1"/>
  <c r="S1101" i="1"/>
  <c r="S1274" i="1"/>
  <c r="S1428" i="1"/>
  <c r="S1569" i="1"/>
  <c r="S1699" i="1"/>
  <c r="S1840" i="1"/>
  <c r="S1978" i="1"/>
  <c r="S269" i="1"/>
  <c r="S992" i="1"/>
  <c r="S1363" i="1"/>
  <c r="S1644" i="1"/>
  <c r="S1915" i="1"/>
  <c r="S437" i="1"/>
  <c r="S1118" i="1"/>
  <c r="S1442" i="1"/>
  <c r="S1786" i="1"/>
  <c r="S2044" i="1"/>
  <c r="S1010" i="1"/>
  <c r="S1374" i="1"/>
  <c r="S262" i="1"/>
  <c r="S771" i="1"/>
  <c r="S1039" i="1"/>
  <c r="S1244" i="1"/>
  <c r="S1402" i="1"/>
  <c r="S1532" i="1"/>
  <c r="S1673" i="1"/>
  <c r="S1811" i="1"/>
  <c r="S1944" i="1"/>
  <c r="S2067" i="1"/>
  <c r="S924" i="1"/>
  <c r="S1328" i="1"/>
  <c r="S1609" i="1"/>
  <c r="S1880" i="1"/>
  <c r="S132" i="1"/>
  <c r="S1062" i="1"/>
  <c r="S1404" i="1"/>
  <c r="S1683" i="1"/>
  <c r="S1954" i="1"/>
  <c r="S803" i="1"/>
  <c r="S1256" i="1"/>
  <c r="S195" i="1"/>
  <c r="S1722" i="1"/>
  <c r="S1482" i="1"/>
  <c r="S1011" i="1"/>
  <c r="S1864" i="1"/>
  <c r="S621" i="1"/>
  <c r="S1258" i="1"/>
  <c r="S1078" i="1"/>
  <c r="S1890" i="1"/>
  <c r="S1761" i="1"/>
  <c r="S1787" i="1"/>
  <c r="S1788" i="1"/>
  <c r="S1955" i="1"/>
  <c r="S1826" i="1"/>
  <c r="S1848" i="1"/>
  <c r="S2001" i="1"/>
  <c r="S531" i="1"/>
  <c r="S937" i="1"/>
  <c r="S1194" i="1"/>
  <c r="S1372" i="1"/>
  <c r="S1540" i="1"/>
  <c r="S1721" i="1"/>
  <c r="S1888" i="1"/>
  <c r="S67" i="1"/>
  <c r="S638" i="1"/>
  <c r="S964" i="1"/>
  <c r="S1183" i="1"/>
  <c r="S1346" i="1"/>
  <c r="S1491" i="1"/>
  <c r="S1624" i="1"/>
  <c r="S1762" i="1"/>
  <c r="S1900" i="1"/>
  <c r="S2032" i="1"/>
  <c r="S389" i="1"/>
  <c r="S834" i="1"/>
  <c r="S1080" i="1"/>
  <c r="S1272" i="1"/>
  <c r="S1427" i="1"/>
  <c r="S1560" i="1"/>
  <c r="S1698" i="1"/>
  <c r="S1836" i="1"/>
  <c r="S1969" i="1"/>
  <c r="S1507" i="1"/>
  <c r="S539" i="1"/>
  <c r="S917" i="1"/>
  <c r="S1143" i="1"/>
  <c r="S1317" i="1"/>
  <c r="S1466" i="1"/>
  <c r="S1596" i="1"/>
  <c r="S1737" i="1"/>
  <c r="S1875" i="1"/>
  <c r="S2008" i="1"/>
  <c r="S436" i="1"/>
  <c r="S1103" i="1"/>
  <c r="S1441" i="1"/>
  <c r="S1712" i="1"/>
  <c r="S1980" i="1"/>
  <c r="S707" i="1"/>
  <c r="S1212" i="1"/>
  <c r="S1580" i="1"/>
  <c r="S1851" i="1"/>
  <c r="S172" i="1"/>
  <c r="S1119" i="1"/>
  <c r="S1443" i="1"/>
  <c r="S429" i="1"/>
  <c r="S841" i="1"/>
  <c r="S1102" i="1"/>
  <c r="S1284" i="1"/>
  <c r="S1432" i="1"/>
  <c r="S1570" i="1"/>
  <c r="S1708" i="1"/>
  <c r="S1841" i="1"/>
  <c r="S1979" i="1"/>
  <c r="S131" i="1"/>
  <c r="S1055" i="1"/>
  <c r="S1403" i="1"/>
  <c r="S1674" i="1"/>
  <c r="S1953" i="1"/>
  <c r="S588" i="1"/>
  <c r="S1166" i="1"/>
  <c r="S1480" i="1"/>
  <c r="S1748" i="1"/>
  <c r="S2019" i="1"/>
  <c r="S946" i="1"/>
  <c r="S1331" i="1"/>
  <c r="S947" i="1"/>
  <c r="S1852" i="1"/>
  <c r="S1520" i="1"/>
  <c r="S1375" i="1"/>
  <c r="S1994" i="1"/>
  <c r="S2052" i="1"/>
  <c r="S1825" i="1"/>
  <c r="S1417" i="1"/>
  <c r="S2027" i="1"/>
  <c r="S2028" i="1"/>
  <c r="S1928" i="1"/>
  <c r="S2056" i="1"/>
  <c r="S1301" i="1"/>
  <c r="S1964" i="1"/>
  <c r="S1745" i="1"/>
  <c r="S1884" i="1"/>
  <c r="S2040" i="1"/>
  <c r="S662" i="1"/>
  <c r="S1009" i="1"/>
  <c r="S1238" i="1"/>
  <c r="S1412" i="1"/>
  <c r="S1579" i="1"/>
  <c r="S1760" i="1"/>
  <c r="S1938" i="1"/>
  <c r="S205" i="1"/>
  <c r="S739" i="1"/>
  <c r="S1019" i="1"/>
  <c r="S1228" i="1"/>
  <c r="S1386" i="1"/>
  <c r="S1521" i="1"/>
  <c r="S1659" i="1"/>
  <c r="S1800" i="1"/>
  <c r="S1930" i="1"/>
  <c r="S2057" i="1"/>
  <c r="S532" i="1"/>
  <c r="S898" i="1"/>
  <c r="S1142" i="1"/>
  <c r="S1312" i="1"/>
  <c r="S1457" i="1"/>
  <c r="S1595" i="1"/>
  <c r="S1736" i="1"/>
  <c r="S1866" i="1"/>
  <c r="S2004" i="1"/>
  <c r="S69" i="1"/>
  <c r="S673" i="1"/>
  <c r="S970" i="1"/>
  <c r="S1199" i="1"/>
  <c r="S1357" i="1"/>
  <c r="S1496" i="1"/>
  <c r="S1634" i="1"/>
  <c r="S1772" i="1"/>
  <c r="S1905" i="1"/>
  <c r="S2041" i="1"/>
  <c r="S675" i="1"/>
  <c r="S1211" i="1"/>
  <c r="S1506" i="1"/>
  <c r="S1777" i="1"/>
  <c r="S2043" i="1"/>
  <c r="S866" i="1"/>
  <c r="S1290" i="1"/>
  <c r="S1648" i="1"/>
  <c r="S1916" i="1"/>
  <c r="S714" i="1"/>
  <c r="S1216" i="1"/>
  <c r="S1516" i="1"/>
  <c r="S555" i="1"/>
  <c r="S920" i="1"/>
  <c r="S1158" i="1"/>
  <c r="S1318" i="1"/>
  <c r="S1467" i="1"/>
  <c r="S1608" i="1"/>
  <c r="S1738" i="1"/>
  <c r="S1876" i="1"/>
  <c r="S2017" i="1"/>
  <c r="S587" i="1"/>
  <c r="S1165" i="1"/>
  <c r="S1468" i="1"/>
  <c r="S1747" i="1"/>
  <c r="S2018" i="1"/>
  <c r="S779" i="1"/>
  <c r="S1255" i="1"/>
  <c r="S1545" i="1"/>
  <c r="S1816" i="1"/>
  <c r="S326" i="1"/>
  <c r="S1063" i="1"/>
  <c r="S1416" i="1"/>
  <c r="S1344" i="1"/>
  <c r="S1993" i="1"/>
  <c r="S1546" i="1"/>
  <c r="S1585" i="1"/>
  <c r="S492" i="1"/>
  <c r="S715" i="1"/>
  <c r="S888" i="1"/>
  <c r="S1619" i="1"/>
  <c r="S1126" i="1"/>
  <c r="S1182" i="1"/>
  <c r="S1227" i="1"/>
  <c r="S810" i="1"/>
  <c r="S1555" i="1"/>
</calcChain>
</file>

<file path=xl/sharedStrings.xml><?xml version="1.0" encoding="utf-8"?>
<sst xmlns="http://schemas.openxmlformats.org/spreadsheetml/2006/main" count="2105" uniqueCount="28">
  <si>
    <r>
      <t>P</t>
    </r>
    <r>
      <rPr>
        <sz val="11"/>
        <color rgb="FF000000"/>
        <rFont val="Calibri"/>
        <family val="2"/>
      </rPr>
      <t>hase</t>
    </r>
  </si>
  <si>
    <r>
      <t>T</t>
    </r>
    <r>
      <rPr>
        <sz val="11"/>
        <color rgb="FF000000"/>
        <rFont val="Calibri"/>
        <family val="2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</si>
  <si>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rgb="FF000000"/>
        <rFont val="Calibri"/>
        <family val="2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</si>
  <si>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</si>
  <si>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</si>
  <si>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Rolling resistance</t>
  </si>
  <si>
    <t>Accelerating Force</t>
  </si>
  <si>
    <t>s</t>
  </si>
  <si>
    <t>km/h</t>
  </si>
  <si>
    <t>m/s²</t>
  </si>
  <si>
    <t>km/h/s</t>
  </si>
  <si>
    <t>N</t>
  </si>
  <si>
    <t>Low</t>
  </si>
  <si>
    <t>Middle</t>
  </si>
  <si>
    <t>High</t>
  </si>
  <si>
    <t>m/s</t>
  </si>
  <si>
    <t>Tractive Force</t>
  </si>
  <si>
    <t>Tractive Power</t>
  </si>
  <si>
    <t>Aero resistance</t>
  </si>
  <si>
    <t>kW</t>
  </si>
  <si>
    <t>kJ</t>
  </si>
  <si>
    <t>Cumulative positive (tractive) energy</t>
  </si>
  <si>
    <t>Cumulative negative (braking) energy</t>
  </si>
  <si>
    <t>Tractive energy losses</t>
  </si>
  <si>
    <t>Negative (braking) power</t>
  </si>
  <si>
    <t>Positive (tractive) power</t>
  </si>
  <si>
    <t>Total resistive forces</t>
  </si>
  <si>
    <t>Kinetic energy recovery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</si>
</sst>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99CC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0" fillId="6" borderId="1" xfId="0" applyFill="1" applyBorder="1"/>
    <xf numFmtId="0" fontId="3" fillId="6" borderId="1" xfId="0" applyFont="1" applyFill="1" applyBorder="1"/>
    <xf numFmtId="0" fontId="0" fillId="7" borderId="1" xfId="0" applyFill="1" applyBorder="1"/>
    <xf numFmtId="0" fontId="3" fillId="7" borderId="1" xfId="0" applyFont="1" applyFill="1" applyBorder="1"/>
    <xf numFmtId="0" fontId="1" fillId="8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1" fillId="1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3" xfId="0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0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2.xml"/><Relationship Id="rId7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calcChain" Target="calcChain.xml"/><Relationship Id="rId5" Type="http://schemas.openxmlformats.org/officeDocument/2006/relationships/chartsheet" Target="chartsheets/sheet4.xml"/><Relationship Id="rId10" Type="http://schemas.microsoft.com/office/2017/10/relationships/person" Target="persons/person.xml"/><Relationship Id="rId4" Type="http://schemas.openxmlformats.org/officeDocument/2006/relationships/chartsheet" Target="chart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</a:t>
            </a:r>
            <a:r>
              <a:rPr lang="en-GB" baseline="0"/>
              <a:t> forces over total elapsed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Data!$I$2</c:f>
              <c:strCache>
                <c:ptCount val="1"/>
                <c:pt idx="0">
                  <c:v>Aero resistance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Data!$C$4:$C$2070</c:f>
              <c:numCache>
                <c:formatCode>General</c:formatCode>
                <c:ptCount val="20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</c:numCache>
            </c:numRef>
          </c:cat>
          <c:val>
            <c:numRef>
              <c:f>Data!$I$4:$I$2070</c:f>
              <c:numCache>
                <c:formatCode>General</c:formatCode>
                <c:ptCount val="20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9.1259259259259267E-4</c:v>
                </c:pt>
                <c:pt idx="13">
                  <c:v>6.5934814814814807E-2</c:v>
                </c:pt>
                <c:pt idx="14">
                  <c:v>0.66527999999999998</c:v>
                </c:pt>
                <c:pt idx="15">
                  <c:v>2.2360799999999998</c:v>
                </c:pt>
                <c:pt idx="16">
                  <c:v>3.9152503703703703</c:v>
                </c:pt>
                <c:pt idx="17">
                  <c:v>6.5161392592592575</c:v>
                </c:pt>
                <c:pt idx="18">
                  <c:v>10.743268148148147</c:v>
                </c:pt>
                <c:pt idx="19">
                  <c:v>15.422814814814815</c:v>
                </c:pt>
                <c:pt idx="20">
                  <c:v>17.2537037037037</c:v>
                </c:pt>
                <c:pt idx="21">
                  <c:v>18.014805925925927</c:v>
                </c:pt>
                <c:pt idx="22">
                  <c:v>18.272157037037037</c:v>
                </c:pt>
                <c:pt idx="23">
                  <c:v>18.92352</c:v>
                </c:pt>
                <c:pt idx="24">
                  <c:v>19.319813333333336</c:v>
                </c:pt>
                <c:pt idx="25">
                  <c:v>21.643045925925925</c:v>
                </c:pt>
                <c:pt idx="26">
                  <c:v>23.216583703703702</c:v>
                </c:pt>
                <c:pt idx="27">
                  <c:v>26.529294814814818</c:v>
                </c:pt>
                <c:pt idx="28">
                  <c:v>30.56181333333333</c:v>
                </c:pt>
                <c:pt idx="29">
                  <c:v>34.879517037037033</c:v>
                </c:pt>
                <c:pt idx="30">
                  <c:v>38.915001481481475</c:v>
                </c:pt>
                <c:pt idx="31">
                  <c:v>41.209259259259255</c:v>
                </c:pt>
                <c:pt idx="32">
                  <c:v>42.775268148148136</c:v>
                </c:pt>
                <c:pt idx="33">
                  <c:v>43.968939259259251</c:v>
                </c:pt>
                <c:pt idx="34">
                  <c:v>44.976213333333327</c:v>
                </c:pt>
                <c:pt idx="35">
                  <c:v>45.179037037037034</c:v>
                </c:pt>
                <c:pt idx="36">
                  <c:v>44.571934814814824</c:v>
                </c:pt>
                <c:pt idx="37">
                  <c:v>41.598023703703717</c:v>
                </c:pt>
                <c:pt idx="38">
                  <c:v>36.321413333333325</c:v>
                </c:pt>
                <c:pt idx="39">
                  <c:v>31.233481481481476</c:v>
                </c:pt>
                <c:pt idx="40">
                  <c:v>27.312983703703704</c:v>
                </c:pt>
                <c:pt idx="41">
                  <c:v>23.80246814814814</c:v>
                </c:pt>
                <c:pt idx="42">
                  <c:v>19.18725925925926</c:v>
                </c:pt>
                <c:pt idx="43">
                  <c:v>14.373561481481483</c:v>
                </c:pt>
                <c:pt idx="44">
                  <c:v>11.244053333333332</c:v>
                </c:pt>
                <c:pt idx="45">
                  <c:v>9.9657392592592586</c:v>
                </c:pt>
                <c:pt idx="46">
                  <c:v>9.4946133333333318</c:v>
                </c:pt>
                <c:pt idx="47">
                  <c:v>8.6753333333333345</c:v>
                </c:pt>
                <c:pt idx="48">
                  <c:v>7.7241837037037024</c:v>
                </c:pt>
                <c:pt idx="49">
                  <c:v>7.2286459259259264</c:v>
                </c:pt>
                <c:pt idx="50">
                  <c:v>7.2286459259259264</c:v>
                </c:pt>
                <c:pt idx="51">
                  <c:v>6.9074133333333325</c:v>
                </c:pt>
                <c:pt idx="52">
                  <c:v>5.6236237037037027</c:v>
                </c:pt>
                <c:pt idx="53">
                  <c:v>3.9152503703703703</c:v>
                </c:pt>
                <c:pt idx="54">
                  <c:v>3.3403170370370359</c:v>
                </c:pt>
                <c:pt idx="55">
                  <c:v>3.2853333333333326</c:v>
                </c:pt>
                <c:pt idx="56">
                  <c:v>3.2853333333333326</c:v>
                </c:pt>
                <c:pt idx="57">
                  <c:v>3.2853333333333326</c:v>
                </c:pt>
                <c:pt idx="58">
                  <c:v>3.4516533333333337</c:v>
                </c:pt>
                <c:pt idx="59">
                  <c:v>3.62208</c:v>
                </c:pt>
                <c:pt idx="60">
                  <c:v>4.9300533333333325</c:v>
                </c:pt>
                <c:pt idx="61">
                  <c:v>5.3407200000000001</c:v>
                </c:pt>
                <c:pt idx="62">
                  <c:v>5.7678133333333337</c:v>
                </c:pt>
                <c:pt idx="63">
                  <c:v>5.98752</c:v>
                </c:pt>
                <c:pt idx="64">
                  <c:v>6.6712800000000003</c:v>
                </c:pt>
                <c:pt idx="65">
                  <c:v>7.2286459259259264</c:v>
                </c:pt>
                <c:pt idx="66">
                  <c:v>7.4743614814814805</c:v>
                </c:pt>
                <c:pt idx="67">
                  <c:v>7.7241837037037024</c:v>
                </c:pt>
                <c:pt idx="68">
                  <c:v>9.4017570370370382</c:v>
                </c:pt>
                <c:pt idx="69">
                  <c:v>12.279845925925923</c:v>
                </c:pt>
                <c:pt idx="70">
                  <c:v>16.0217037037037</c:v>
                </c:pt>
                <c:pt idx="71">
                  <c:v>20.260468148148153</c:v>
                </c:pt>
                <c:pt idx="72">
                  <c:v>24.246672592592592</c:v>
                </c:pt>
                <c:pt idx="73">
                  <c:v>26.998139259259258</c:v>
                </c:pt>
                <c:pt idx="74">
                  <c:v>28.752370370370365</c:v>
                </c:pt>
                <c:pt idx="75">
                  <c:v>30.228717037037033</c:v>
                </c:pt>
                <c:pt idx="76">
                  <c:v>31.912450370370362</c:v>
                </c:pt>
                <c:pt idx="77">
                  <c:v>33.817259259259259</c:v>
                </c:pt>
                <c:pt idx="78">
                  <c:v>35.237253333333328</c:v>
                </c:pt>
                <c:pt idx="79">
                  <c:v>35.596814814814806</c:v>
                </c:pt>
                <c:pt idx="80">
                  <c:v>34.701333333333338</c:v>
                </c:pt>
                <c:pt idx="81">
                  <c:v>33.817259259259259</c:v>
                </c:pt>
                <c:pt idx="82">
                  <c:v>31.742023703703701</c:v>
                </c:pt>
                <c:pt idx="83">
                  <c:v>31.233481481481476</c:v>
                </c:pt>
                <c:pt idx="84">
                  <c:v>30.729045925925927</c:v>
                </c:pt>
                <c:pt idx="85">
                  <c:v>29.403961481481474</c:v>
                </c:pt>
                <c:pt idx="86">
                  <c:v>28.429312592592591</c:v>
                </c:pt>
                <c:pt idx="87">
                  <c:v>27.312983703703704</c:v>
                </c:pt>
                <c:pt idx="88">
                  <c:v>26.685120000000001</c:v>
                </c:pt>
                <c:pt idx="89">
                  <c:v>23.216583703703702</c:v>
                </c:pt>
                <c:pt idx="90">
                  <c:v>17.003653333333332</c:v>
                </c:pt>
                <c:pt idx="91">
                  <c:v>11.042370370370369</c:v>
                </c:pt>
                <c:pt idx="92">
                  <c:v>6.5934814814814819</c:v>
                </c:pt>
                <c:pt idx="93">
                  <c:v>4.6003792592592587</c:v>
                </c:pt>
                <c:pt idx="94">
                  <c:v>3.2853333333333326</c:v>
                </c:pt>
                <c:pt idx="95">
                  <c:v>1.8892948148148145</c:v>
                </c:pt>
                <c:pt idx="96">
                  <c:v>0.76749037037037016</c:v>
                </c:pt>
                <c:pt idx="97">
                  <c:v>0.29568</c:v>
                </c:pt>
                <c:pt idx="98">
                  <c:v>0.11042370370370372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9.1259259259259267E-4</c:v>
                </c:pt>
                <c:pt idx="139">
                  <c:v>8.236148148148148E-2</c:v>
                </c:pt>
                <c:pt idx="140">
                  <c:v>0.84893925925925895</c:v>
                </c:pt>
                <c:pt idx="141">
                  <c:v>3.1231199999999988</c:v>
                </c:pt>
                <c:pt idx="142">
                  <c:v>6.1362725925925918</c:v>
                </c:pt>
                <c:pt idx="143">
                  <c:v>8.1496799999999965</c:v>
                </c:pt>
                <c:pt idx="144">
                  <c:v>9.0348948148148143</c:v>
                </c:pt>
                <c:pt idx="145">
                  <c:v>9.8706014814814811</c:v>
                </c:pt>
                <c:pt idx="146">
                  <c:v>11.860053333333331</c:v>
                </c:pt>
                <c:pt idx="147">
                  <c:v>14.719205925925925</c:v>
                </c:pt>
                <c:pt idx="148">
                  <c:v>17.505579259259257</c:v>
                </c:pt>
                <c:pt idx="149">
                  <c:v>19.4528237037037</c:v>
                </c:pt>
                <c:pt idx="150">
                  <c:v>20.260468148148153</c:v>
                </c:pt>
                <c:pt idx="151">
                  <c:v>19.72021333333333</c:v>
                </c:pt>
                <c:pt idx="152">
                  <c:v>16.879312592592591</c:v>
                </c:pt>
                <c:pt idx="153">
                  <c:v>11.652894814814815</c:v>
                </c:pt>
                <c:pt idx="154">
                  <c:v>6.8282459259259261</c:v>
                </c:pt>
                <c:pt idx="155">
                  <c:v>4.035712592592593</c:v>
                </c:pt>
                <c:pt idx="156">
                  <c:v>3.2853333333333326</c:v>
                </c:pt>
                <c:pt idx="157">
                  <c:v>3.62208</c:v>
                </c:pt>
                <c:pt idx="158">
                  <c:v>4.5358133333333326</c:v>
                </c:pt>
                <c:pt idx="159">
                  <c:v>6.7495348148148144</c:v>
                </c:pt>
                <c:pt idx="160">
                  <c:v>9.2174133333333348</c:v>
                </c:pt>
                <c:pt idx="161">
                  <c:v>12.492479999999995</c:v>
                </c:pt>
                <c:pt idx="162">
                  <c:v>14.835333333333333</c:v>
                </c:pt>
                <c:pt idx="163">
                  <c:v>17.379413333333336</c:v>
                </c:pt>
                <c:pt idx="164">
                  <c:v>19.854592592592592</c:v>
                </c:pt>
                <c:pt idx="165">
                  <c:v>22.066717037037041</c:v>
                </c:pt>
                <c:pt idx="166">
                  <c:v>23.508613333333329</c:v>
                </c:pt>
                <c:pt idx="167">
                  <c:v>25.147401481481488</c:v>
                </c:pt>
                <c:pt idx="168">
                  <c:v>28.268468148148152</c:v>
                </c:pt>
                <c:pt idx="169">
                  <c:v>31.572053333333336</c:v>
                </c:pt>
                <c:pt idx="170">
                  <c:v>32.944592592592592</c:v>
                </c:pt>
                <c:pt idx="171">
                  <c:v>31.912450370370362</c:v>
                </c:pt>
                <c:pt idx="172">
                  <c:v>28.108080000000001</c:v>
                </c:pt>
                <c:pt idx="173">
                  <c:v>21.925037037037036</c:v>
                </c:pt>
                <c:pt idx="174">
                  <c:v>16.755428148148148</c:v>
                </c:pt>
                <c:pt idx="175">
                  <c:v>14.603534814814815</c:v>
                </c:pt>
                <c:pt idx="176">
                  <c:v>14.373561481481483</c:v>
                </c:pt>
                <c:pt idx="177">
                  <c:v>15.304405925925922</c:v>
                </c:pt>
                <c:pt idx="178">
                  <c:v>17.632201481481481</c:v>
                </c:pt>
                <c:pt idx="179">
                  <c:v>19.4528237037037</c:v>
                </c:pt>
                <c:pt idx="180">
                  <c:v>19.989428148148153</c:v>
                </c:pt>
                <c:pt idx="181">
                  <c:v>19.854592592592592</c:v>
                </c:pt>
                <c:pt idx="182">
                  <c:v>19.4528237037037</c:v>
                </c:pt>
                <c:pt idx="183">
                  <c:v>18.272157037037037</c:v>
                </c:pt>
                <c:pt idx="184">
                  <c:v>15.541679999999999</c:v>
                </c:pt>
                <c:pt idx="185">
                  <c:v>12.706939259259258</c:v>
                </c:pt>
                <c:pt idx="186">
                  <c:v>10.061333333333332</c:v>
                </c:pt>
                <c:pt idx="187">
                  <c:v>8.1496799999999965</c:v>
                </c:pt>
                <c:pt idx="188">
                  <c:v>6.6712800000000003</c:v>
                </c:pt>
                <c:pt idx="189">
                  <c:v>5.6236237037037027</c:v>
                </c:pt>
                <c:pt idx="190">
                  <c:v>4.7968148148148151</c:v>
                </c:pt>
                <c:pt idx="191">
                  <c:v>4.2821125925925925</c:v>
                </c:pt>
                <c:pt idx="192">
                  <c:v>3.7966133333333336</c:v>
                </c:pt>
                <c:pt idx="193">
                  <c:v>3.5648148148148149</c:v>
                </c:pt>
                <c:pt idx="194">
                  <c:v>3.3957570370370358</c:v>
                </c:pt>
                <c:pt idx="195">
                  <c:v>3.2853333333333326</c:v>
                </c:pt>
                <c:pt idx="196">
                  <c:v>3.2853333333333326</c:v>
                </c:pt>
                <c:pt idx="197">
                  <c:v>3.2853333333333326</c:v>
                </c:pt>
                <c:pt idx="198">
                  <c:v>3.2853333333333326</c:v>
                </c:pt>
                <c:pt idx="199">
                  <c:v>3.5648148148148149</c:v>
                </c:pt>
                <c:pt idx="200">
                  <c:v>3.8557037037037039</c:v>
                </c:pt>
                <c:pt idx="201">
                  <c:v>4.4717037037037031</c:v>
                </c:pt>
                <c:pt idx="202">
                  <c:v>5.1333333333333346</c:v>
                </c:pt>
                <c:pt idx="203">
                  <c:v>6.2113333333333332</c:v>
                </c:pt>
                <c:pt idx="204">
                  <c:v>8.236148148148148</c:v>
                </c:pt>
                <c:pt idx="205">
                  <c:v>10.253890370370367</c:v>
                </c:pt>
                <c:pt idx="206">
                  <c:v>12.923223703703702</c:v>
                </c:pt>
                <c:pt idx="207">
                  <c:v>16.509028148148143</c:v>
                </c:pt>
                <c:pt idx="208">
                  <c:v>19.989428148148153</c:v>
                </c:pt>
                <c:pt idx="209">
                  <c:v>23.362370370370375</c:v>
                </c:pt>
                <c:pt idx="210">
                  <c:v>28.268468148148152</c:v>
                </c:pt>
                <c:pt idx="211">
                  <c:v>32.083333333333329</c:v>
                </c:pt>
                <c:pt idx="212">
                  <c:v>35.058157037037041</c:v>
                </c:pt>
                <c:pt idx="213">
                  <c:v>37.421999999999997</c:v>
                </c:pt>
                <c:pt idx="214">
                  <c:v>39.482405925925924</c:v>
                </c:pt>
                <c:pt idx="215">
                  <c:v>42.381028148148154</c:v>
                </c:pt>
                <c:pt idx="216">
                  <c:v>46.2</c:v>
                </c:pt>
                <c:pt idx="217">
                  <c:v>50.612613333333336</c:v>
                </c:pt>
                <c:pt idx="218">
                  <c:v>54.778370370370368</c:v>
                </c:pt>
                <c:pt idx="219">
                  <c:v>58.414139259259258</c:v>
                </c:pt>
                <c:pt idx="220">
                  <c:v>61.217623703703687</c:v>
                </c:pt>
                <c:pt idx="221">
                  <c:v>63.363357037037041</c:v>
                </c:pt>
                <c:pt idx="222">
                  <c:v>64.328879999999998</c:v>
                </c:pt>
                <c:pt idx="223">
                  <c:v>65.301703703703694</c:v>
                </c:pt>
                <c:pt idx="224">
                  <c:v>66.036112592592573</c:v>
                </c:pt>
                <c:pt idx="225">
                  <c:v>67.021712592592593</c:v>
                </c:pt>
                <c:pt idx="226">
                  <c:v>68.51380148148148</c:v>
                </c:pt>
                <c:pt idx="227">
                  <c:v>69.769757037037024</c:v>
                </c:pt>
                <c:pt idx="228">
                  <c:v>71.037119999999987</c:v>
                </c:pt>
                <c:pt idx="229">
                  <c:v>72.059223703703708</c:v>
                </c:pt>
                <c:pt idx="230">
                  <c:v>72.830592592592595</c:v>
                </c:pt>
                <c:pt idx="231">
                  <c:v>72.830592592592595</c:v>
                </c:pt>
                <c:pt idx="232">
                  <c:v>72.059223703703708</c:v>
                </c:pt>
                <c:pt idx="233">
                  <c:v>68.764079999999993</c:v>
                </c:pt>
                <c:pt idx="234">
                  <c:v>63.84520592592591</c:v>
                </c:pt>
                <c:pt idx="235">
                  <c:v>59.341333333333331</c:v>
                </c:pt>
                <c:pt idx="236">
                  <c:v>56.581653333333328</c:v>
                </c:pt>
                <c:pt idx="237">
                  <c:v>55.226453333333339</c:v>
                </c:pt>
                <c:pt idx="238">
                  <c:v>53.445072592592574</c:v>
                </c:pt>
                <c:pt idx="239">
                  <c:v>50.183694814814807</c:v>
                </c:pt>
                <c:pt idx="240">
                  <c:v>44.773845925925912</c:v>
                </c:pt>
                <c:pt idx="241">
                  <c:v>39.292814814814811</c:v>
                </c:pt>
                <c:pt idx="242">
                  <c:v>35.596814814814806</c:v>
                </c:pt>
                <c:pt idx="243">
                  <c:v>31.233481481481476</c:v>
                </c:pt>
                <c:pt idx="244">
                  <c:v>27.312983703703704</c:v>
                </c:pt>
                <c:pt idx="245">
                  <c:v>23.80246814814814</c:v>
                </c:pt>
                <c:pt idx="246">
                  <c:v>19.18725925925926</c:v>
                </c:pt>
                <c:pt idx="247">
                  <c:v>14.373561481481483</c:v>
                </c:pt>
                <c:pt idx="248">
                  <c:v>11.244053333333332</c:v>
                </c:pt>
                <c:pt idx="249">
                  <c:v>9.9657392592592586</c:v>
                </c:pt>
                <c:pt idx="250">
                  <c:v>9.4946133333333318</c:v>
                </c:pt>
                <c:pt idx="251">
                  <c:v>8.6753333333333345</c:v>
                </c:pt>
                <c:pt idx="252">
                  <c:v>7.7241837037037024</c:v>
                </c:pt>
                <c:pt idx="253">
                  <c:v>7.2286459259259264</c:v>
                </c:pt>
                <c:pt idx="254">
                  <c:v>7.2286459259259264</c:v>
                </c:pt>
                <c:pt idx="255">
                  <c:v>6.9074133333333325</c:v>
                </c:pt>
                <c:pt idx="256">
                  <c:v>5.6236237037037027</c:v>
                </c:pt>
                <c:pt idx="257">
                  <c:v>4.7968148148148151</c:v>
                </c:pt>
                <c:pt idx="258">
                  <c:v>5.4107614814814813</c:v>
                </c:pt>
                <c:pt idx="259">
                  <c:v>7.3100948148148124</c:v>
                </c:pt>
                <c:pt idx="260">
                  <c:v>9.681694814814815</c:v>
                </c:pt>
                <c:pt idx="261">
                  <c:v>12.279845925925923</c:v>
                </c:pt>
                <c:pt idx="262">
                  <c:v>15.068957037037034</c:v>
                </c:pt>
                <c:pt idx="263">
                  <c:v>18.792334814814811</c:v>
                </c:pt>
                <c:pt idx="264">
                  <c:v>24.098148148148141</c:v>
                </c:pt>
                <c:pt idx="265">
                  <c:v>29.732494814814817</c:v>
                </c:pt>
                <c:pt idx="266">
                  <c:v>34.701333333333338</c:v>
                </c:pt>
                <c:pt idx="267">
                  <c:v>37.978453333333327</c:v>
                </c:pt>
                <c:pt idx="268">
                  <c:v>41.988613333333326</c:v>
                </c:pt>
                <c:pt idx="269">
                  <c:v>44.976213333333327</c:v>
                </c:pt>
                <c:pt idx="270">
                  <c:v>48.066479999999999</c:v>
                </c:pt>
                <c:pt idx="271">
                  <c:v>48.276148148148145</c:v>
                </c:pt>
                <c:pt idx="272">
                  <c:v>47.440213333333325</c:v>
                </c:pt>
                <c:pt idx="273">
                  <c:v>46.818053333333324</c:v>
                </c:pt>
                <c:pt idx="274">
                  <c:v>43.569223703703706</c:v>
                </c:pt>
                <c:pt idx="275">
                  <c:v>37.978453333333327</c:v>
                </c:pt>
                <c:pt idx="276">
                  <c:v>32.944592592592592</c:v>
                </c:pt>
                <c:pt idx="277">
                  <c:v>26.998139259259258</c:v>
                </c:pt>
                <c:pt idx="278">
                  <c:v>21.783813333333327</c:v>
                </c:pt>
                <c:pt idx="279">
                  <c:v>14.835333333333333</c:v>
                </c:pt>
                <c:pt idx="280">
                  <c:v>10.448272592592589</c:v>
                </c:pt>
                <c:pt idx="281">
                  <c:v>9.3093570370370351</c:v>
                </c:pt>
                <c:pt idx="282">
                  <c:v>11.964317037037034</c:v>
                </c:pt>
                <c:pt idx="283">
                  <c:v>16.142850370370372</c:v>
                </c:pt>
                <c:pt idx="284">
                  <c:v>20.808023703703707</c:v>
                </c:pt>
                <c:pt idx="285">
                  <c:v>26.529294814814818</c:v>
                </c:pt>
                <c:pt idx="286">
                  <c:v>31.912450370370362</c:v>
                </c:pt>
                <c:pt idx="287">
                  <c:v>37.792512592592594</c:v>
                </c:pt>
                <c:pt idx="288">
                  <c:v>44.169481481481476</c:v>
                </c:pt>
                <c:pt idx="289">
                  <c:v>51.043357037037026</c:v>
                </c:pt>
                <c:pt idx="290">
                  <c:v>55.226453333333339</c:v>
                </c:pt>
                <c:pt idx="291">
                  <c:v>56.581653333333328</c:v>
                </c:pt>
                <c:pt idx="292">
                  <c:v>55.226453333333339</c:v>
                </c:pt>
                <c:pt idx="293">
                  <c:v>52.784583703703703</c:v>
                </c:pt>
                <c:pt idx="294">
                  <c:v>51.043357037037026</c:v>
                </c:pt>
                <c:pt idx="295">
                  <c:v>49.969919999999981</c:v>
                </c:pt>
                <c:pt idx="296">
                  <c:v>49.756601481481489</c:v>
                </c:pt>
                <c:pt idx="297">
                  <c:v>49.969919999999981</c:v>
                </c:pt>
                <c:pt idx="298">
                  <c:v>50.612613333333336</c:v>
                </c:pt>
                <c:pt idx="299">
                  <c:v>51.043357037037026</c:v>
                </c:pt>
                <c:pt idx="300">
                  <c:v>51.043357037037026</c:v>
                </c:pt>
                <c:pt idx="301">
                  <c:v>50.612613333333336</c:v>
                </c:pt>
                <c:pt idx="302">
                  <c:v>49.543739259259262</c:v>
                </c:pt>
                <c:pt idx="303">
                  <c:v>47.857268148148137</c:v>
                </c:pt>
                <c:pt idx="304">
                  <c:v>45.790245925925909</c:v>
                </c:pt>
                <c:pt idx="305">
                  <c:v>42.775268148148136</c:v>
                </c:pt>
                <c:pt idx="306">
                  <c:v>39.862957037037035</c:v>
                </c:pt>
                <c:pt idx="307">
                  <c:v>37.978453333333327</c:v>
                </c:pt>
                <c:pt idx="308">
                  <c:v>37.053312592592583</c:v>
                </c:pt>
                <c:pt idx="309">
                  <c:v>36.686450370370373</c:v>
                </c:pt>
                <c:pt idx="310">
                  <c:v>35.958201481481481</c:v>
                </c:pt>
                <c:pt idx="311">
                  <c:v>35.058157037037041</c:v>
                </c:pt>
                <c:pt idx="312">
                  <c:v>33.817259259259259</c:v>
                </c:pt>
                <c:pt idx="313">
                  <c:v>31.912450370370362</c:v>
                </c:pt>
                <c:pt idx="314">
                  <c:v>29.568000000000001</c:v>
                </c:pt>
                <c:pt idx="315">
                  <c:v>26.998139259259258</c:v>
                </c:pt>
                <c:pt idx="316">
                  <c:v>24.845333333333333</c:v>
                </c:pt>
                <c:pt idx="317">
                  <c:v>22.926379259259257</c:v>
                </c:pt>
                <c:pt idx="318">
                  <c:v>20.533333333333339</c:v>
                </c:pt>
                <c:pt idx="319">
                  <c:v>17.886814814814812</c:v>
                </c:pt>
                <c:pt idx="320">
                  <c:v>15.541679999999999</c:v>
                </c:pt>
                <c:pt idx="321">
                  <c:v>14.951917037037038</c:v>
                </c:pt>
                <c:pt idx="322">
                  <c:v>14.145413333333332</c:v>
                </c:pt>
                <c:pt idx="323">
                  <c:v>14.145413333333332</c:v>
                </c:pt>
                <c:pt idx="324">
                  <c:v>13.471920000000001</c:v>
                </c:pt>
                <c:pt idx="325">
                  <c:v>13.032050370370369</c:v>
                </c:pt>
                <c:pt idx="326">
                  <c:v>13.032050370370369</c:v>
                </c:pt>
                <c:pt idx="327">
                  <c:v>12.706939259259258</c:v>
                </c:pt>
                <c:pt idx="328">
                  <c:v>12.385934814814815</c:v>
                </c:pt>
                <c:pt idx="329">
                  <c:v>9.5879259259259282</c:v>
                </c:pt>
                <c:pt idx="330">
                  <c:v>6.9870370370370365</c:v>
                </c:pt>
                <c:pt idx="331">
                  <c:v>6.5161392592592575</c:v>
                </c:pt>
                <c:pt idx="332">
                  <c:v>6.3628237037037021</c:v>
                </c:pt>
                <c:pt idx="333">
                  <c:v>5.7678133333333337</c:v>
                </c:pt>
                <c:pt idx="334">
                  <c:v>5.5522133333333326</c:v>
                </c:pt>
                <c:pt idx="335">
                  <c:v>5.1333333333333346</c:v>
                </c:pt>
                <c:pt idx="336">
                  <c:v>4.7968148148148151</c:v>
                </c:pt>
                <c:pt idx="337">
                  <c:v>4.6654014814814815</c:v>
                </c:pt>
                <c:pt idx="338">
                  <c:v>4.7968148148148151</c:v>
                </c:pt>
                <c:pt idx="339">
                  <c:v>5.4107614814814813</c:v>
                </c:pt>
                <c:pt idx="340">
                  <c:v>7.2286459259259264</c:v>
                </c:pt>
                <c:pt idx="341">
                  <c:v>10.157383703703704</c:v>
                </c:pt>
                <c:pt idx="342">
                  <c:v>13.251072592592593</c:v>
                </c:pt>
                <c:pt idx="343">
                  <c:v>14.25925925925926</c:v>
                </c:pt>
                <c:pt idx="344">
                  <c:v>14.603534814814815</c:v>
                </c:pt>
                <c:pt idx="345">
                  <c:v>14.835333333333333</c:v>
                </c:pt>
                <c:pt idx="346">
                  <c:v>15.901013333333331</c:v>
                </c:pt>
                <c:pt idx="347">
                  <c:v>16.142850370370372</c:v>
                </c:pt>
                <c:pt idx="348">
                  <c:v>16.755428148148148</c:v>
                </c:pt>
                <c:pt idx="349">
                  <c:v>17.505579259259257</c:v>
                </c:pt>
                <c:pt idx="350">
                  <c:v>18.014805925925927</c:v>
                </c:pt>
                <c:pt idx="351">
                  <c:v>18.14325333333333</c:v>
                </c:pt>
                <c:pt idx="352">
                  <c:v>18.014805925925927</c:v>
                </c:pt>
                <c:pt idx="353">
                  <c:v>17.886814814814812</c:v>
                </c:pt>
                <c:pt idx="354">
                  <c:v>17.759279999999997</c:v>
                </c:pt>
                <c:pt idx="355">
                  <c:v>17.759279999999997</c:v>
                </c:pt>
                <c:pt idx="356">
                  <c:v>18.014805925925927</c:v>
                </c:pt>
                <c:pt idx="357">
                  <c:v>18.14325333333333</c:v>
                </c:pt>
                <c:pt idx="358">
                  <c:v>17.886814814814812</c:v>
                </c:pt>
                <c:pt idx="359">
                  <c:v>16.509028148148143</c:v>
                </c:pt>
                <c:pt idx="360">
                  <c:v>14.25925925925926</c:v>
                </c:pt>
                <c:pt idx="361">
                  <c:v>12.279845925925923</c:v>
                </c:pt>
                <c:pt idx="362">
                  <c:v>10.942213333333333</c:v>
                </c:pt>
                <c:pt idx="363">
                  <c:v>10.157383703703704</c:v>
                </c:pt>
                <c:pt idx="364">
                  <c:v>9.7759199999999993</c:v>
                </c:pt>
                <c:pt idx="365">
                  <c:v>9.7759199999999993</c:v>
                </c:pt>
                <c:pt idx="366">
                  <c:v>9.8706014814814811</c:v>
                </c:pt>
                <c:pt idx="367">
                  <c:v>10.253890370370367</c:v>
                </c:pt>
                <c:pt idx="368">
                  <c:v>11.142983703703706</c:v>
                </c:pt>
                <c:pt idx="369">
                  <c:v>12.599481481481481</c:v>
                </c:pt>
                <c:pt idx="370">
                  <c:v>13.471920000000001</c:v>
                </c:pt>
                <c:pt idx="371">
                  <c:v>13.694592592592592</c:v>
                </c:pt>
                <c:pt idx="372">
                  <c:v>12.923223703703702</c:v>
                </c:pt>
                <c:pt idx="373">
                  <c:v>10.350853333333335</c:v>
                </c:pt>
                <c:pt idx="374">
                  <c:v>7.1476533333333307</c:v>
                </c:pt>
                <c:pt idx="375">
                  <c:v>4.73088</c:v>
                </c:pt>
                <c:pt idx="376">
                  <c:v>3.2308059259259254</c:v>
                </c:pt>
                <c:pt idx="377">
                  <c:v>2.3736533333333329</c:v>
                </c:pt>
                <c:pt idx="378">
                  <c:v>1.8071614814814816</c:v>
                </c:pt>
                <c:pt idx="379">
                  <c:v>1.4601481481481484</c:v>
                </c:pt>
                <c:pt idx="380">
                  <c:v>1.18272</c:v>
                </c:pt>
                <c:pt idx="381">
                  <c:v>0.84893925925925895</c:v>
                </c:pt>
                <c:pt idx="382">
                  <c:v>0.54778370370370377</c:v>
                </c:pt>
                <c:pt idx="383">
                  <c:v>0.3123348148148149</c:v>
                </c:pt>
                <c:pt idx="384">
                  <c:v>0.12069037037037035</c:v>
                </c:pt>
                <c:pt idx="385">
                  <c:v>1.848E-2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5.7037037037037048E-3</c:v>
                </c:pt>
                <c:pt idx="393">
                  <c:v>0.10061333333333335</c:v>
                </c:pt>
                <c:pt idx="394">
                  <c:v>0.52565333333333331</c:v>
                </c:pt>
                <c:pt idx="395">
                  <c:v>1.571712592592593</c:v>
                </c:pt>
                <c:pt idx="396">
                  <c:v>3.4516533333333337</c:v>
                </c:pt>
                <c:pt idx="397">
                  <c:v>6.286850370370372</c:v>
                </c:pt>
                <c:pt idx="398">
                  <c:v>9.9657392592592586</c:v>
                </c:pt>
                <c:pt idx="399">
                  <c:v>13.361268148148143</c:v>
                </c:pt>
                <c:pt idx="400">
                  <c:v>14.951917037037038</c:v>
                </c:pt>
                <c:pt idx="401">
                  <c:v>14.951917037037038</c:v>
                </c:pt>
                <c:pt idx="402">
                  <c:v>14.145413333333332</c:v>
                </c:pt>
                <c:pt idx="403">
                  <c:v>12.385934814814815</c:v>
                </c:pt>
                <c:pt idx="404">
                  <c:v>10.64448</c:v>
                </c:pt>
                <c:pt idx="405">
                  <c:v>9.3093570370370351</c:v>
                </c:pt>
                <c:pt idx="406">
                  <c:v>7.9781125925925904</c:v>
                </c:pt>
                <c:pt idx="407">
                  <c:v>6.5934814814814819</c:v>
                </c:pt>
                <c:pt idx="408">
                  <c:v>5.3407200000000001</c:v>
                </c:pt>
                <c:pt idx="409">
                  <c:v>4.6003792592592587</c:v>
                </c:pt>
                <c:pt idx="410">
                  <c:v>4.4080503703703702</c:v>
                </c:pt>
                <c:pt idx="411">
                  <c:v>4.4717037037037031</c:v>
                </c:pt>
                <c:pt idx="412">
                  <c:v>4.6003792592592587</c:v>
                </c:pt>
                <c:pt idx="413">
                  <c:v>4.7968148148148151</c:v>
                </c:pt>
                <c:pt idx="414">
                  <c:v>5.0651170370370382</c:v>
                </c:pt>
                <c:pt idx="415">
                  <c:v>5.7678133333333337</c:v>
                </c:pt>
                <c:pt idx="416">
                  <c:v>6.9074133333333325</c:v>
                </c:pt>
                <c:pt idx="417">
                  <c:v>7.9781125925925904</c:v>
                </c:pt>
                <c:pt idx="418">
                  <c:v>8.3230725925925952</c:v>
                </c:pt>
                <c:pt idx="419">
                  <c:v>8.0636681481481478</c:v>
                </c:pt>
                <c:pt idx="420">
                  <c:v>7.067117037037038</c:v>
                </c:pt>
                <c:pt idx="421">
                  <c:v>6.286850370370372</c:v>
                </c:pt>
                <c:pt idx="422">
                  <c:v>5.98752</c:v>
                </c:pt>
                <c:pt idx="423">
                  <c:v>6.1362725925925918</c:v>
                </c:pt>
                <c:pt idx="424">
                  <c:v>6.7495348148148144</c:v>
                </c:pt>
                <c:pt idx="425">
                  <c:v>8.3230725925925952</c:v>
                </c:pt>
                <c:pt idx="426">
                  <c:v>11.652894814814815</c:v>
                </c:pt>
                <c:pt idx="427">
                  <c:v>17.12845037037037</c:v>
                </c:pt>
                <c:pt idx="428">
                  <c:v>22.781961481481485</c:v>
                </c:pt>
                <c:pt idx="429">
                  <c:v>25.451294814814808</c:v>
                </c:pt>
                <c:pt idx="430">
                  <c:v>25.603925925925925</c:v>
                </c:pt>
                <c:pt idx="431">
                  <c:v>24.545090370370367</c:v>
                </c:pt>
                <c:pt idx="432">
                  <c:v>23.216583703703702</c:v>
                </c:pt>
                <c:pt idx="433">
                  <c:v>22.35144592592593</c:v>
                </c:pt>
                <c:pt idx="434">
                  <c:v>22.066717037037041</c:v>
                </c:pt>
                <c:pt idx="435">
                  <c:v>21.362880000000001</c:v>
                </c:pt>
                <c:pt idx="436">
                  <c:v>19.4528237037037</c:v>
                </c:pt>
                <c:pt idx="437">
                  <c:v>16.264453333333332</c:v>
                </c:pt>
                <c:pt idx="438">
                  <c:v>12.069037037037036</c:v>
                </c:pt>
                <c:pt idx="439">
                  <c:v>7.5571792592592582</c:v>
                </c:pt>
                <c:pt idx="440">
                  <c:v>3.7966133333333336</c:v>
                </c:pt>
                <c:pt idx="441">
                  <c:v>1.3526903703703703</c:v>
                </c:pt>
                <c:pt idx="442">
                  <c:v>0.32944592592592592</c:v>
                </c:pt>
                <c:pt idx="443">
                  <c:v>3.8557037037037035E-2</c:v>
                </c:pt>
                <c:pt idx="444">
                  <c:v>9.1259259259259267E-4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5.7037037037037048E-3</c:v>
                </c:pt>
                <c:pt idx="513">
                  <c:v>0.14259259259259258</c:v>
                </c:pt>
                <c:pt idx="514">
                  <c:v>0.99381333333333322</c:v>
                </c:pt>
                <c:pt idx="515">
                  <c:v>3.1767348148148145</c:v>
                </c:pt>
                <c:pt idx="516">
                  <c:v>6.4392533333333342</c:v>
                </c:pt>
                <c:pt idx="517">
                  <c:v>9.5879259259259282</c:v>
                </c:pt>
                <c:pt idx="518">
                  <c:v>10.942213333333333</c:v>
                </c:pt>
                <c:pt idx="519">
                  <c:v>10.942213333333333</c:v>
                </c:pt>
                <c:pt idx="520">
                  <c:v>10.350853333333335</c:v>
                </c:pt>
                <c:pt idx="521">
                  <c:v>9.4017570370370382</c:v>
                </c:pt>
                <c:pt idx="522">
                  <c:v>8.4104533333333329</c:v>
                </c:pt>
                <c:pt idx="523">
                  <c:v>7.2286459259259264</c:v>
                </c:pt>
                <c:pt idx="524">
                  <c:v>5.4812592592592591</c:v>
                </c:pt>
                <c:pt idx="525">
                  <c:v>3.2308059259259254</c:v>
                </c:pt>
                <c:pt idx="526">
                  <c:v>1.3177837037037037</c:v>
                </c:pt>
                <c:pt idx="527">
                  <c:v>0.3650370370370371</c:v>
                </c:pt>
                <c:pt idx="528">
                  <c:v>9.1259259259259276E-2</c:v>
                </c:pt>
                <c:pt idx="529">
                  <c:v>2.2814814814814819E-2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9.1259259259259267E-4</c:v>
                </c:pt>
                <c:pt idx="534">
                  <c:v>3.2853333333333332E-2</c:v>
                </c:pt>
                <c:pt idx="535">
                  <c:v>0.23362370370370372</c:v>
                </c:pt>
                <c:pt idx="536">
                  <c:v>0.61691259259259257</c:v>
                </c:pt>
                <c:pt idx="537">
                  <c:v>1.534068148148148</c:v>
                </c:pt>
                <c:pt idx="538">
                  <c:v>3.8557037037037039</c:v>
                </c:pt>
                <c:pt idx="539">
                  <c:v>8.0636681481481478</c:v>
                </c:pt>
                <c:pt idx="540">
                  <c:v>12.174213333333334</c:v>
                </c:pt>
                <c:pt idx="541">
                  <c:v>13.694592592592592</c:v>
                </c:pt>
                <c:pt idx="542">
                  <c:v>13.694592592592592</c:v>
                </c:pt>
                <c:pt idx="543">
                  <c:v>13.471920000000001</c:v>
                </c:pt>
                <c:pt idx="544">
                  <c:v>12.706939259259258</c:v>
                </c:pt>
                <c:pt idx="545">
                  <c:v>11.34557925925926</c:v>
                </c:pt>
                <c:pt idx="546">
                  <c:v>9.2174133333333348</c:v>
                </c:pt>
                <c:pt idx="547">
                  <c:v>7.8083703703703691</c:v>
                </c:pt>
                <c:pt idx="548">
                  <c:v>6.7495348148148144</c:v>
                </c:pt>
                <c:pt idx="549">
                  <c:v>6.061668148148148</c:v>
                </c:pt>
                <c:pt idx="550">
                  <c:v>5.4107614814814813</c:v>
                </c:pt>
                <c:pt idx="551">
                  <c:v>4.9300533333333325</c:v>
                </c:pt>
                <c:pt idx="552">
                  <c:v>4.6654014814814815</c:v>
                </c:pt>
                <c:pt idx="553">
                  <c:v>4.2821125925925925</c:v>
                </c:pt>
                <c:pt idx="554">
                  <c:v>4.035712592592593</c:v>
                </c:pt>
                <c:pt idx="555">
                  <c:v>3.9152503703703703</c:v>
                </c:pt>
                <c:pt idx="556">
                  <c:v>3.9152503703703703</c:v>
                </c:pt>
                <c:pt idx="557">
                  <c:v>4.035712592592593</c:v>
                </c:pt>
                <c:pt idx="558">
                  <c:v>4.3448533333333339</c:v>
                </c:pt>
                <c:pt idx="559">
                  <c:v>4.7968148148148151</c:v>
                </c:pt>
                <c:pt idx="560">
                  <c:v>6.2113333333333332</c:v>
                </c:pt>
                <c:pt idx="561">
                  <c:v>6.5934814814814819</c:v>
                </c:pt>
                <c:pt idx="562">
                  <c:v>6.5934814814814819</c:v>
                </c:pt>
                <c:pt idx="563">
                  <c:v>6.5934814814814819</c:v>
                </c:pt>
                <c:pt idx="564">
                  <c:v>5.4107614814814813</c:v>
                </c:pt>
                <c:pt idx="565">
                  <c:v>2.3273392592592588</c:v>
                </c:pt>
                <c:pt idx="566">
                  <c:v>0.52565333333333331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2.2814814814814819E-2</c:v>
                </c:pt>
                <c:pt idx="602">
                  <c:v>0.10061333333333335</c:v>
                </c:pt>
                <c:pt idx="603">
                  <c:v>0.52565333333333331</c:v>
                </c:pt>
                <c:pt idx="604">
                  <c:v>1.8892948148148145</c:v>
                </c:pt>
                <c:pt idx="605">
                  <c:v>4.6003792592592587</c:v>
                </c:pt>
                <c:pt idx="606">
                  <c:v>8.9443199999999994</c:v>
                </c:pt>
                <c:pt idx="607">
                  <c:v>14.835333333333333</c:v>
                </c:pt>
                <c:pt idx="608">
                  <c:v>21.223481481481478</c:v>
                </c:pt>
                <c:pt idx="609">
                  <c:v>27.62965333333333</c:v>
                </c:pt>
                <c:pt idx="610">
                  <c:v>34.34633481481481</c:v>
                </c:pt>
                <c:pt idx="611">
                  <c:v>41.988613333333326</c:v>
                </c:pt>
                <c:pt idx="612">
                  <c:v>49.11938370370369</c:v>
                </c:pt>
                <c:pt idx="613">
                  <c:v>53.224453333333329</c:v>
                </c:pt>
                <c:pt idx="614">
                  <c:v>54.109668148148153</c:v>
                </c:pt>
                <c:pt idx="615">
                  <c:v>53.666148148148139</c:v>
                </c:pt>
                <c:pt idx="616">
                  <c:v>53.445072592592574</c:v>
                </c:pt>
                <c:pt idx="617">
                  <c:v>53.00429037037037</c:v>
                </c:pt>
                <c:pt idx="618">
                  <c:v>52.128201481481476</c:v>
                </c:pt>
                <c:pt idx="619">
                  <c:v>50.397925925925925</c:v>
                </c:pt>
                <c:pt idx="620">
                  <c:v>48.066479999999999</c:v>
                </c:pt>
                <c:pt idx="621">
                  <c:v>45.994894814814806</c:v>
                </c:pt>
                <c:pt idx="622">
                  <c:v>44.976213333333327</c:v>
                </c:pt>
                <c:pt idx="623">
                  <c:v>44.773845925925912</c:v>
                </c:pt>
                <c:pt idx="624">
                  <c:v>45.179037037037034</c:v>
                </c:pt>
                <c:pt idx="625">
                  <c:v>46.405561481481485</c:v>
                </c:pt>
                <c:pt idx="626">
                  <c:v>47.648512592592596</c:v>
                </c:pt>
                <c:pt idx="627">
                  <c:v>48.276148148148145</c:v>
                </c:pt>
                <c:pt idx="628">
                  <c:v>48.276148148148145</c:v>
                </c:pt>
                <c:pt idx="629">
                  <c:v>48.276148148148145</c:v>
                </c:pt>
                <c:pt idx="630">
                  <c:v>48.486272592592591</c:v>
                </c:pt>
                <c:pt idx="631">
                  <c:v>49.756601481481489</c:v>
                </c:pt>
                <c:pt idx="632">
                  <c:v>51.910319999999999</c:v>
                </c:pt>
                <c:pt idx="633">
                  <c:v>54.555013333333321</c:v>
                </c:pt>
                <c:pt idx="634">
                  <c:v>57.723534814814812</c:v>
                </c:pt>
                <c:pt idx="635">
                  <c:v>60.745813333333338</c:v>
                </c:pt>
                <c:pt idx="636">
                  <c:v>63.123117037037034</c:v>
                </c:pt>
                <c:pt idx="637">
                  <c:v>64.086814814814801</c:v>
                </c:pt>
                <c:pt idx="638">
                  <c:v>64.086814814814801</c:v>
                </c:pt>
                <c:pt idx="639">
                  <c:v>63.84520592592591</c:v>
                </c:pt>
                <c:pt idx="640">
                  <c:v>63.363357037037041</c:v>
                </c:pt>
                <c:pt idx="641">
                  <c:v>63.123117037037034</c:v>
                </c:pt>
                <c:pt idx="642">
                  <c:v>64.328879999999998</c:v>
                </c:pt>
                <c:pt idx="643">
                  <c:v>67.269253333333324</c:v>
                </c:pt>
                <c:pt idx="644">
                  <c:v>69.517653333333342</c:v>
                </c:pt>
                <c:pt idx="645">
                  <c:v>70.275333333333322</c:v>
                </c:pt>
                <c:pt idx="646">
                  <c:v>71.291961481481479</c:v>
                </c:pt>
                <c:pt idx="647">
                  <c:v>72.315890370370354</c:v>
                </c:pt>
                <c:pt idx="648">
                  <c:v>73.347120000000004</c:v>
                </c:pt>
                <c:pt idx="649">
                  <c:v>73.865472592592596</c:v>
                </c:pt>
                <c:pt idx="650">
                  <c:v>73.60606814814814</c:v>
                </c:pt>
                <c:pt idx="651">
                  <c:v>71.547259259259249</c:v>
                </c:pt>
                <c:pt idx="652">
                  <c:v>67.021712592592593</c:v>
                </c:pt>
                <c:pt idx="653">
                  <c:v>61.928761481481473</c:v>
                </c:pt>
                <c:pt idx="654">
                  <c:v>57.265413333333328</c:v>
                </c:pt>
                <c:pt idx="655">
                  <c:v>50.827757037037031</c:v>
                </c:pt>
                <c:pt idx="656">
                  <c:v>42.577919999999999</c:v>
                </c:pt>
                <c:pt idx="657">
                  <c:v>35.058157037037041</c:v>
                </c:pt>
                <c:pt idx="658">
                  <c:v>30.395037037037039</c:v>
                </c:pt>
                <c:pt idx="659">
                  <c:v>26.841401481481476</c:v>
                </c:pt>
                <c:pt idx="660">
                  <c:v>21.925037037037036</c:v>
                </c:pt>
                <c:pt idx="661">
                  <c:v>15.422814814814815</c:v>
                </c:pt>
                <c:pt idx="662">
                  <c:v>9.7759199999999993</c:v>
                </c:pt>
                <c:pt idx="663">
                  <c:v>5.4107614814814813</c:v>
                </c:pt>
                <c:pt idx="664">
                  <c:v>3.9152503703703703</c:v>
                </c:pt>
                <c:pt idx="665">
                  <c:v>3.2853333333333326</c:v>
                </c:pt>
                <c:pt idx="666">
                  <c:v>3.5648148148148149</c:v>
                </c:pt>
                <c:pt idx="667">
                  <c:v>4.4717037037037031</c:v>
                </c:pt>
                <c:pt idx="668">
                  <c:v>8.236148148148148</c:v>
                </c:pt>
                <c:pt idx="669">
                  <c:v>12.279845925925923</c:v>
                </c:pt>
                <c:pt idx="670">
                  <c:v>17.886814814814812</c:v>
                </c:pt>
                <c:pt idx="671">
                  <c:v>23.362370370370375</c:v>
                </c:pt>
                <c:pt idx="672">
                  <c:v>26.373925925925928</c:v>
                </c:pt>
                <c:pt idx="673">
                  <c:v>29.568000000000001</c:v>
                </c:pt>
                <c:pt idx="674">
                  <c:v>32.944592592592592</c:v>
                </c:pt>
                <c:pt idx="675">
                  <c:v>36.5037037037037</c:v>
                </c:pt>
                <c:pt idx="676">
                  <c:v>37.053312592592583</c:v>
                </c:pt>
                <c:pt idx="677">
                  <c:v>37.421999999999997</c:v>
                </c:pt>
                <c:pt idx="678">
                  <c:v>34.701333333333338</c:v>
                </c:pt>
                <c:pt idx="679">
                  <c:v>29.077253333333339</c:v>
                </c:pt>
                <c:pt idx="680">
                  <c:v>23.071253333333335</c:v>
                </c:pt>
                <c:pt idx="681">
                  <c:v>16.755428148148148</c:v>
                </c:pt>
                <c:pt idx="682">
                  <c:v>11.860053333333331</c:v>
                </c:pt>
                <c:pt idx="683">
                  <c:v>10.157383703703704</c:v>
                </c:pt>
                <c:pt idx="684">
                  <c:v>8.1496799999999965</c:v>
                </c:pt>
                <c:pt idx="685">
                  <c:v>8.1496799999999965</c:v>
                </c:pt>
                <c:pt idx="686">
                  <c:v>10.350853333333335</c:v>
                </c:pt>
                <c:pt idx="687">
                  <c:v>13.032050370370369</c:v>
                </c:pt>
                <c:pt idx="688">
                  <c:v>15.304405925925922</c:v>
                </c:pt>
                <c:pt idx="689">
                  <c:v>18.401517037037035</c:v>
                </c:pt>
                <c:pt idx="690">
                  <c:v>20.946053333333332</c:v>
                </c:pt>
                <c:pt idx="691">
                  <c:v>21.783813333333327</c:v>
                </c:pt>
                <c:pt idx="692">
                  <c:v>22.066717037037041</c:v>
                </c:pt>
                <c:pt idx="693">
                  <c:v>23.071253333333335</c:v>
                </c:pt>
                <c:pt idx="694">
                  <c:v>24.395653333333335</c:v>
                </c:pt>
                <c:pt idx="695">
                  <c:v>25.147401481481488</c:v>
                </c:pt>
                <c:pt idx="696">
                  <c:v>23.95008</c:v>
                </c:pt>
                <c:pt idx="697">
                  <c:v>18.272157037037037</c:v>
                </c:pt>
                <c:pt idx="698">
                  <c:v>15.186453333333334</c:v>
                </c:pt>
                <c:pt idx="699">
                  <c:v>12.174213333333334</c:v>
                </c:pt>
                <c:pt idx="700">
                  <c:v>10.842512592592593</c:v>
                </c:pt>
                <c:pt idx="701">
                  <c:v>10.253890370370367</c:v>
                </c:pt>
                <c:pt idx="702">
                  <c:v>10.061333333333332</c:v>
                </c:pt>
                <c:pt idx="703">
                  <c:v>10.061333333333332</c:v>
                </c:pt>
                <c:pt idx="704">
                  <c:v>9.9657392592592586</c:v>
                </c:pt>
                <c:pt idx="705">
                  <c:v>9.0348948148148143</c:v>
                </c:pt>
                <c:pt idx="706">
                  <c:v>7.3100948148148124</c:v>
                </c:pt>
                <c:pt idx="707">
                  <c:v>5.2020059259259268</c:v>
                </c:pt>
                <c:pt idx="708">
                  <c:v>3.7379792592592596</c:v>
                </c:pt>
                <c:pt idx="709">
                  <c:v>3.2853333333333326</c:v>
                </c:pt>
                <c:pt idx="710">
                  <c:v>3.9752533333333329</c:v>
                </c:pt>
                <c:pt idx="711">
                  <c:v>6.6712800000000003</c:v>
                </c:pt>
                <c:pt idx="712">
                  <c:v>10.157383703703704</c:v>
                </c:pt>
                <c:pt idx="713">
                  <c:v>10.842512592592593</c:v>
                </c:pt>
                <c:pt idx="714">
                  <c:v>10.253890370370367</c:v>
                </c:pt>
                <c:pt idx="715">
                  <c:v>7.8083703703703691</c:v>
                </c:pt>
                <c:pt idx="716">
                  <c:v>4.4080503703703702</c:v>
                </c:pt>
                <c:pt idx="717">
                  <c:v>3.2853333333333326</c:v>
                </c:pt>
                <c:pt idx="718">
                  <c:v>3.2853333333333326</c:v>
                </c:pt>
                <c:pt idx="719">
                  <c:v>3.8557037037037039</c:v>
                </c:pt>
                <c:pt idx="720">
                  <c:v>5.8405925925925937</c:v>
                </c:pt>
                <c:pt idx="721">
                  <c:v>7.8083703703703691</c:v>
                </c:pt>
                <c:pt idx="722">
                  <c:v>9.681694814814815</c:v>
                </c:pt>
                <c:pt idx="723">
                  <c:v>11.55</c:v>
                </c:pt>
                <c:pt idx="724">
                  <c:v>13.14133333333333</c:v>
                </c:pt>
                <c:pt idx="725">
                  <c:v>16.142850370370372</c:v>
                </c:pt>
                <c:pt idx="726">
                  <c:v>20.396672592592591</c:v>
                </c:pt>
                <c:pt idx="727">
                  <c:v>27.62965333333333</c:v>
                </c:pt>
                <c:pt idx="728">
                  <c:v>32.598719999999986</c:v>
                </c:pt>
                <c:pt idx="729">
                  <c:v>36.869653333333339</c:v>
                </c:pt>
                <c:pt idx="730">
                  <c:v>39.482405925925924</c:v>
                </c:pt>
                <c:pt idx="731">
                  <c:v>40.053917037037031</c:v>
                </c:pt>
                <c:pt idx="732">
                  <c:v>40.245333333333328</c:v>
                </c:pt>
                <c:pt idx="733">
                  <c:v>40.629534814814818</c:v>
                </c:pt>
                <c:pt idx="734">
                  <c:v>41.01556148148147</c:v>
                </c:pt>
                <c:pt idx="735">
                  <c:v>41.598023703703717</c:v>
                </c:pt>
                <c:pt idx="736">
                  <c:v>42.381028148148154</c:v>
                </c:pt>
                <c:pt idx="737">
                  <c:v>43.569223703703706</c:v>
                </c:pt>
                <c:pt idx="738">
                  <c:v>44.169481481481476</c:v>
                </c:pt>
                <c:pt idx="739">
                  <c:v>44.370480000000001</c:v>
                </c:pt>
                <c:pt idx="740">
                  <c:v>46.818053333333324</c:v>
                </c:pt>
                <c:pt idx="741">
                  <c:v>49.11938370370369</c:v>
                </c:pt>
                <c:pt idx="742">
                  <c:v>50.827757037037031</c:v>
                </c:pt>
                <c:pt idx="743">
                  <c:v>51.043357037037026</c:v>
                </c:pt>
                <c:pt idx="744">
                  <c:v>51.259413333333328</c:v>
                </c:pt>
                <c:pt idx="745">
                  <c:v>51.259413333333328</c:v>
                </c:pt>
                <c:pt idx="746">
                  <c:v>51.475925925925921</c:v>
                </c:pt>
                <c:pt idx="747">
                  <c:v>52.346539259259259</c:v>
                </c:pt>
                <c:pt idx="748">
                  <c:v>53.887680000000003</c:v>
                </c:pt>
                <c:pt idx="749">
                  <c:v>55.676361481481479</c:v>
                </c:pt>
                <c:pt idx="750">
                  <c:v>56.581653333333328</c:v>
                </c:pt>
                <c:pt idx="751">
                  <c:v>56.581653333333328</c:v>
                </c:pt>
                <c:pt idx="752">
                  <c:v>56.354645925925922</c:v>
                </c:pt>
                <c:pt idx="753">
                  <c:v>55.451179259259241</c:v>
                </c:pt>
                <c:pt idx="754">
                  <c:v>53.666148148148139</c:v>
                </c:pt>
                <c:pt idx="755">
                  <c:v>51.692894814814807</c:v>
                </c:pt>
                <c:pt idx="756">
                  <c:v>48.907890370370367</c:v>
                </c:pt>
                <c:pt idx="757">
                  <c:v>43.569223703703706</c:v>
                </c:pt>
                <c:pt idx="758">
                  <c:v>35.237253333333328</c:v>
                </c:pt>
                <c:pt idx="759">
                  <c:v>26.529294814814818</c:v>
                </c:pt>
                <c:pt idx="760">
                  <c:v>19.18725925925926</c:v>
                </c:pt>
                <c:pt idx="761">
                  <c:v>12.814853333333332</c:v>
                </c:pt>
                <c:pt idx="762">
                  <c:v>7.7241837037037024</c:v>
                </c:pt>
                <c:pt idx="763">
                  <c:v>4.6654014814814815</c:v>
                </c:pt>
                <c:pt idx="764">
                  <c:v>3.2853333333333326</c:v>
                </c:pt>
                <c:pt idx="765">
                  <c:v>3.7379792592592596</c:v>
                </c:pt>
                <c:pt idx="766">
                  <c:v>5.8405925925925937</c:v>
                </c:pt>
                <c:pt idx="767">
                  <c:v>8.3230725925925952</c:v>
                </c:pt>
                <c:pt idx="768">
                  <c:v>11.447561481481477</c:v>
                </c:pt>
                <c:pt idx="769">
                  <c:v>14.951917037037038</c:v>
                </c:pt>
                <c:pt idx="770">
                  <c:v>20.670450370370368</c:v>
                </c:pt>
                <c:pt idx="771">
                  <c:v>28.429312592592591</c:v>
                </c:pt>
                <c:pt idx="772">
                  <c:v>36.321413333333325</c:v>
                </c:pt>
                <c:pt idx="773">
                  <c:v>45.179037037037034</c:v>
                </c:pt>
                <c:pt idx="774">
                  <c:v>51.475925925925921</c:v>
                </c:pt>
                <c:pt idx="775">
                  <c:v>59.108850370370362</c:v>
                </c:pt>
                <c:pt idx="776">
                  <c:v>66.774628148148153</c:v>
                </c:pt>
                <c:pt idx="777">
                  <c:v>72.315890370370354</c:v>
                </c:pt>
                <c:pt idx="778">
                  <c:v>77.013917037037046</c:v>
                </c:pt>
                <c:pt idx="779">
                  <c:v>81.586690370370363</c:v>
                </c:pt>
                <c:pt idx="780">
                  <c:v>85.172494814814812</c:v>
                </c:pt>
                <c:pt idx="781">
                  <c:v>87.983279999999993</c:v>
                </c:pt>
                <c:pt idx="782">
                  <c:v>89.977979259259243</c:v>
                </c:pt>
                <c:pt idx="783">
                  <c:v>91.416453333333322</c:v>
                </c:pt>
                <c:pt idx="784">
                  <c:v>92.285013333333339</c:v>
                </c:pt>
                <c:pt idx="785">
                  <c:v>93.449481481481499</c:v>
                </c:pt>
                <c:pt idx="786">
                  <c:v>95.504868148148134</c:v>
                </c:pt>
                <c:pt idx="787">
                  <c:v>96.986690370370368</c:v>
                </c:pt>
                <c:pt idx="788">
                  <c:v>97.284423703703709</c:v>
                </c:pt>
                <c:pt idx="789">
                  <c:v>97.284423703703709</c:v>
                </c:pt>
                <c:pt idx="790">
                  <c:v>97.582613333333342</c:v>
                </c:pt>
                <c:pt idx="791">
                  <c:v>98.479919999999993</c:v>
                </c:pt>
                <c:pt idx="792">
                  <c:v>99.38133333333333</c:v>
                </c:pt>
                <c:pt idx="793">
                  <c:v>98.180361481481469</c:v>
                </c:pt>
                <c:pt idx="794">
                  <c:v>91.995037037037036</c:v>
                </c:pt>
                <c:pt idx="795">
                  <c:v>81.31405333333332</c:v>
                </c:pt>
                <c:pt idx="796">
                  <c:v>68.01461333333333</c:v>
                </c:pt>
                <c:pt idx="797">
                  <c:v>55.451179259259241</c:v>
                </c:pt>
                <c:pt idx="798">
                  <c:v>45.994894814814806</c:v>
                </c:pt>
                <c:pt idx="799">
                  <c:v>40.822319999999991</c:v>
                </c:pt>
                <c:pt idx="800">
                  <c:v>39.103679999999997</c:v>
                </c:pt>
                <c:pt idx="801">
                  <c:v>38.915001481481475</c:v>
                </c:pt>
                <c:pt idx="802">
                  <c:v>40.43720592592593</c:v>
                </c:pt>
                <c:pt idx="803">
                  <c:v>45.586053333333339</c:v>
                </c:pt>
                <c:pt idx="804">
                  <c:v>53.445072592592574</c:v>
                </c:pt>
                <c:pt idx="805">
                  <c:v>60.275828148148136</c:v>
                </c:pt>
                <c:pt idx="806">
                  <c:v>63.363357037037041</c:v>
                </c:pt>
                <c:pt idx="807">
                  <c:v>64.086814814814801</c:v>
                </c:pt>
                <c:pt idx="808">
                  <c:v>62.883333333333326</c:v>
                </c:pt>
                <c:pt idx="809">
                  <c:v>60.041519999999984</c:v>
                </c:pt>
                <c:pt idx="810">
                  <c:v>56.354645925925922</c:v>
                </c:pt>
                <c:pt idx="811">
                  <c:v>51.259413333333328</c:v>
                </c:pt>
                <c:pt idx="812">
                  <c:v>43.569223703703706</c:v>
                </c:pt>
                <c:pt idx="813">
                  <c:v>35.958201481481481</c:v>
                </c:pt>
                <c:pt idx="814">
                  <c:v>28.752370370370365</c:v>
                </c:pt>
                <c:pt idx="815">
                  <c:v>22.066717037037041</c:v>
                </c:pt>
                <c:pt idx="816">
                  <c:v>15.780779259259258</c:v>
                </c:pt>
                <c:pt idx="817">
                  <c:v>10.942213333333333</c:v>
                </c:pt>
                <c:pt idx="818">
                  <c:v>7.3920000000000003</c:v>
                </c:pt>
                <c:pt idx="819">
                  <c:v>6.5934814814814819</c:v>
                </c:pt>
                <c:pt idx="820">
                  <c:v>7.3920000000000003</c:v>
                </c:pt>
                <c:pt idx="821">
                  <c:v>10.448272592592589</c:v>
                </c:pt>
                <c:pt idx="822">
                  <c:v>14.032023703703706</c:v>
                </c:pt>
                <c:pt idx="823">
                  <c:v>17.759279999999997</c:v>
                </c:pt>
                <c:pt idx="824">
                  <c:v>21.643045925925925</c:v>
                </c:pt>
                <c:pt idx="825">
                  <c:v>24.845333333333333</c:v>
                </c:pt>
                <c:pt idx="826">
                  <c:v>28.108080000000001</c:v>
                </c:pt>
                <c:pt idx="827">
                  <c:v>31.40253925925926</c:v>
                </c:pt>
                <c:pt idx="828">
                  <c:v>34.523605925925928</c:v>
                </c:pt>
                <c:pt idx="829">
                  <c:v>39.103679999999997</c:v>
                </c:pt>
                <c:pt idx="830">
                  <c:v>44.169481481481476</c:v>
                </c:pt>
                <c:pt idx="831">
                  <c:v>48.907890370370367</c:v>
                </c:pt>
                <c:pt idx="832">
                  <c:v>51.910319999999999</c:v>
                </c:pt>
                <c:pt idx="833">
                  <c:v>53.00429037037037</c:v>
                </c:pt>
                <c:pt idx="834">
                  <c:v>54.109668148148153</c:v>
                </c:pt>
                <c:pt idx="835">
                  <c:v>55.451179259259241</c:v>
                </c:pt>
                <c:pt idx="836">
                  <c:v>56.581653333333328</c:v>
                </c:pt>
                <c:pt idx="837">
                  <c:v>57.494245925925931</c:v>
                </c:pt>
                <c:pt idx="838">
                  <c:v>59.108850370370362</c:v>
                </c:pt>
                <c:pt idx="839">
                  <c:v>61.217623703703687</c:v>
                </c:pt>
                <c:pt idx="840">
                  <c:v>62.883333333333326</c:v>
                </c:pt>
                <c:pt idx="841">
                  <c:v>64.81437925925924</c:v>
                </c:pt>
                <c:pt idx="842">
                  <c:v>67.765703703703707</c:v>
                </c:pt>
                <c:pt idx="843">
                  <c:v>70.78273481481483</c:v>
                </c:pt>
                <c:pt idx="844">
                  <c:v>72.830592592592595</c:v>
                </c:pt>
                <c:pt idx="845">
                  <c:v>73.60606814814814</c:v>
                </c:pt>
                <c:pt idx="846">
                  <c:v>74.125333333333316</c:v>
                </c:pt>
                <c:pt idx="847">
                  <c:v>74.646423703703704</c:v>
                </c:pt>
                <c:pt idx="848">
                  <c:v>75.957134814814822</c:v>
                </c:pt>
                <c:pt idx="849">
                  <c:v>78.612779259259284</c:v>
                </c:pt>
                <c:pt idx="850">
                  <c:v>82.407339259259246</c:v>
                </c:pt>
                <c:pt idx="851">
                  <c:v>85.172494814814812</c:v>
                </c:pt>
                <c:pt idx="852">
                  <c:v>86.85349037037038</c:v>
                </c:pt>
                <c:pt idx="853">
                  <c:v>88.550912592592567</c:v>
                </c:pt>
                <c:pt idx="854">
                  <c:v>90.264761481481472</c:v>
                </c:pt>
                <c:pt idx="855">
                  <c:v>91.416453333333322</c:v>
                </c:pt>
                <c:pt idx="856">
                  <c:v>91.705517037037026</c:v>
                </c:pt>
                <c:pt idx="857">
                  <c:v>91.995037037037036</c:v>
                </c:pt>
                <c:pt idx="858">
                  <c:v>94.915333333333351</c:v>
                </c:pt>
                <c:pt idx="859">
                  <c:v>98.779934814814794</c:v>
                </c:pt>
                <c:pt idx="860">
                  <c:v>101.80517925925923</c:v>
                </c:pt>
                <c:pt idx="861">
                  <c:v>103.64222814814818</c:v>
                </c:pt>
                <c:pt idx="862">
                  <c:v>107.99255703703703</c:v>
                </c:pt>
                <c:pt idx="863">
                  <c:v>115.33367999999997</c:v>
                </c:pt>
                <c:pt idx="864">
                  <c:v>119.25965333333332</c:v>
                </c:pt>
                <c:pt idx="865">
                  <c:v>120.91486814814813</c:v>
                </c:pt>
                <c:pt idx="866">
                  <c:v>122.91618370370371</c:v>
                </c:pt>
                <c:pt idx="867">
                  <c:v>126.9680948148148</c:v>
                </c:pt>
                <c:pt idx="868">
                  <c:v>131.77837037037037</c:v>
                </c:pt>
                <c:pt idx="869">
                  <c:v>133.86729481481478</c:v>
                </c:pt>
                <c:pt idx="870">
                  <c:v>133.518</c:v>
                </c:pt>
                <c:pt idx="871">
                  <c:v>132.47285333333335</c:v>
                </c:pt>
                <c:pt idx="872">
                  <c:v>131.08571259259256</c:v>
                </c:pt>
                <c:pt idx="873">
                  <c:v>129.70587259259261</c:v>
                </c:pt>
                <c:pt idx="874">
                  <c:v>127.64980148148145</c:v>
                </c:pt>
                <c:pt idx="875">
                  <c:v>124.59649481481482</c:v>
                </c:pt>
                <c:pt idx="876">
                  <c:v>120.58291259259262</c:v>
                </c:pt>
                <c:pt idx="877">
                  <c:v>115.98344592592591</c:v>
                </c:pt>
                <c:pt idx="878">
                  <c:v>113.07387259259261</c:v>
                </c:pt>
                <c:pt idx="879">
                  <c:v>111.79259259259258</c:v>
                </c:pt>
                <c:pt idx="880">
                  <c:v>111.79259259259258</c:v>
                </c:pt>
                <c:pt idx="881">
                  <c:v>108.62133333333334</c:v>
                </c:pt>
                <c:pt idx="882">
                  <c:v>105.49570370370371</c:v>
                </c:pt>
                <c:pt idx="883">
                  <c:v>105.49570370370371</c:v>
                </c:pt>
                <c:pt idx="884">
                  <c:v>105.49570370370371</c:v>
                </c:pt>
                <c:pt idx="885">
                  <c:v>105.80621333333332</c:v>
                </c:pt>
                <c:pt idx="886">
                  <c:v>106.74048000000001</c:v>
                </c:pt>
                <c:pt idx="887">
                  <c:v>107.36560592592591</c:v>
                </c:pt>
                <c:pt idx="888">
                  <c:v>107.67885333333332</c:v>
                </c:pt>
                <c:pt idx="889">
                  <c:v>107.05281481481482</c:v>
                </c:pt>
                <c:pt idx="890">
                  <c:v>105.80621333333332</c:v>
                </c:pt>
                <c:pt idx="891">
                  <c:v>103.33491259259257</c:v>
                </c:pt>
                <c:pt idx="892">
                  <c:v>99.98455703703705</c:v>
                </c:pt>
                <c:pt idx="893">
                  <c:v>95.800319999999999</c:v>
                </c:pt>
                <c:pt idx="894">
                  <c:v>92.285013333333339</c:v>
                </c:pt>
                <c:pt idx="895">
                  <c:v>89.405783703703719</c:v>
                </c:pt>
                <c:pt idx="896">
                  <c:v>87.983279999999993</c:v>
                </c:pt>
                <c:pt idx="897">
                  <c:v>87.417472592592574</c:v>
                </c:pt>
                <c:pt idx="898">
                  <c:v>87.417472592592574</c:v>
                </c:pt>
                <c:pt idx="899">
                  <c:v>87.13525333333331</c:v>
                </c:pt>
                <c:pt idx="900">
                  <c:v>86.291333333333313</c:v>
                </c:pt>
                <c:pt idx="901">
                  <c:v>84.615813333333307</c:v>
                </c:pt>
                <c:pt idx="902">
                  <c:v>81.31405333333332</c:v>
                </c:pt>
                <c:pt idx="903">
                  <c:v>68.01461333333333</c:v>
                </c:pt>
                <c:pt idx="904">
                  <c:v>55.451179259259241</c:v>
                </c:pt>
                <c:pt idx="905">
                  <c:v>45.994894814814806</c:v>
                </c:pt>
                <c:pt idx="906">
                  <c:v>40.822319999999991</c:v>
                </c:pt>
                <c:pt idx="907">
                  <c:v>39.103679999999997</c:v>
                </c:pt>
                <c:pt idx="908">
                  <c:v>38.915001481481475</c:v>
                </c:pt>
                <c:pt idx="909">
                  <c:v>40.43720592592593</c:v>
                </c:pt>
                <c:pt idx="910">
                  <c:v>45.586053333333339</c:v>
                </c:pt>
                <c:pt idx="911">
                  <c:v>53.445072592592574</c:v>
                </c:pt>
                <c:pt idx="912">
                  <c:v>60.275828148148136</c:v>
                </c:pt>
                <c:pt idx="913">
                  <c:v>63.363357037037041</c:v>
                </c:pt>
                <c:pt idx="914">
                  <c:v>66.528000000000006</c:v>
                </c:pt>
                <c:pt idx="915">
                  <c:v>74.125333333333316</c:v>
                </c:pt>
                <c:pt idx="916">
                  <c:v>77.013917037037046</c:v>
                </c:pt>
                <c:pt idx="917">
                  <c:v>79.957712592592614</c:v>
                </c:pt>
                <c:pt idx="918">
                  <c:v>79.418370370370369</c:v>
                </c:pt>
                <c:pt idx="919">
                  <c:v>79.687813333333338</c:v>
                </c:pt>
                <c:pt idx="920">
                  <c:v>80.770148148148152</c:v>
                </c:pt>
                <c:pt idx="921">
                  <c:v>83.507925925925903</c:v>
                </c:pt>
                <c:pt idx="922">
                  <c:v>88.550912592592567</c:v>
                </c:pt>
                <c:pt idx="923">
                  <c:v>93.157679999999999</c:v>
                </c:pt>
                <c:pt idx="924">
                  <c:v>96.68941333333332</c:v>
                </c:pt>
                <c:pt idx="925">
                  <c:v>93.741739259259234</c:v>
                </c:pt>
                <c:pt idx="926">
                  <c:v>89.691653333333349</c:v>
                </c:pt>
                <c:pt idx="927">
                  <c:v>87.700148148148145</c:v>
                </c:pt>
                <c:pt idx="928">
                  <c:v>85.731001481481456</c:v>
                </c:pt>
                <c:pt idx="929">
                  <c:v>84.615813333333307</c:v>
                </c:pt>
                <c:pt idx="930">
                  <c:v>83.507925925925903</c:v>
                </c:pt>
                <c:pt idx="931">
                  <c:v>82.681801481481472</c:v>
                </c:pt>
                <c:pt idx="932">
                  <c:v>81.586690370370363</c:v>
                </c:pt>
                <c:pt idx="933">
                  <c:v>80.49888</c:v>
                </c:pt>
                <c:pt idx="934">
                  <c:v>78.345161481481483</c:v>
                </c:pt>
                <c:pt idx="935">
                  <c:v>75.43148148148147</c:v>
                </c:pt>
                <c:pt idx="936">
                  <c:v>73.088628148148146</c:v>
                </c:pt>
                <c:pt idx="937">
                  <c:v>71.547259259259249</c:v>
                </c:pt>
                <c:pt idx="938">
                  <c:v>70.275333333333322</c:v>
                </c:pt>
                <c:pt idx="939">
                  <c:v>69.014814814814798</c:v>
                </c:pt>
                <c:pt idx="940">
                  <c:v>67.517250370370363</c:v>
                </c:pt>
                <c:pt idx="941">
                  <c:v>66.774628148148153</c:v>
                </c:pt>
                <c:pt idx="942">
                  <c:v>66.528000000000006</c:v>
                </c:pt>
                <c:pt idx="943">
                  <c:v>66.281828148148136</c:v>
                </c:pt>
                <c:pt idx="944">
                  <c:v>66.281828148148136</c:v>
                </c:pt>
                <c:pt idx="945">
                  <c:v>66.528000000000006</c:v>
                </c:pt>
                <c:pt idx="946">
                  <c:v>67.021712592592593</c:v>
                </c:pt>
                <c:pt idx="947">
                  <c:v>69.014814814814798</c:v>
                </c:pt>
                <c:pt idx="948">
                  <c:v>71.037119999999987</c:v>
                </c:pt>
                <c:pt idx="949">
                  <c:v>72.059223703703708</c:v>
                </c:pt>
                <c:pt idx="950">
                  <c:v>71.80301333333334</c:v>
                </c:pt>
                <c:pt idx="951">
                  <c:v>69.266005925925924</c:v>
                </c:pt>
                <c:pt idx="952">
                  <c:v>63.363357037037041</c:v>
                </c:pt>
                <c:pt idx="953">
                  <c:v>53.445072592592574</c:v>
                </c:pt>
                <c:pt idx="954">
                  <c:v>42.381028148148154</c:v>
                </c:pt>
                <c:pt idx="955">
                  <c:v>32.598719999999986</c:v>
                </c:pt>
                <c:pt idx="956">
                  <c:v>24.098148148148141</c:v>
                </c:pt>
                <c:pt idx="957">
                  <c:v>16.879312592592591</c:v>
                </c:pt>
                <c:pt idx="958">
                  <c:v>14.373561481481483</c:v>
                </c:pt>
                <c:pt idx="959">
                  <c:v>15.422814814814815</c:v>
                </c:pt>
                <c:pt idx="960">
                  <c:v>19.586290370370371</c:v>
                </c:pt>
                <c:pt idx="961">
                  <c:v>27.312983703703704</c:v>
                </c:pt>
                <c:pt idx="962">
                  <c:v>37.23742814814814</c:v>
                </c:pt>
                <c:pt idx="963">
                  <c:v>46.818053333333324</c:v>
                </c:pt>
                <c:pt idx="964">
                  <c:v>54.778370370370368</c:v>
                </c:pt>
                <c:pt idx="965">
                  <c:v>59.574272592592592</c:v>
                </c:pt>
                <c:pt idx="966">
                  <c:v>61.928761481481473</c:v>
                </c:pt>
                <c:pt idx="967">
                  <c:v>62.166719999999998</c:v>
                </c:pt>
                <c:pt idx="968">
                  <c:v>61.928761481481473</c:v>
                </c:pt>
                <c:pt idx="969">
                  <c:v>60.981490370370373</c:v>
                </c:pt>
                <c:pt idx="970">
                  <c:v>59.108850370370362</c:v>
                </c:pt>
                <c:pt idx="971">
                  <c:v>55.226453333333339</c:v>
                </c:pt>
                <c:pt idx="972">
                  <c:v>48.066479999999999</c:v>
                </c:pt>
                <c:pt idx="973">
                  <c:v>37.607028148148153</c:v>
                </c:pt>
                <c:pt idx="974">
                  <c:v>28.429312592592591</c:v>
                </c:pt>
                <c:pt idx="975">
                  <c:v>20.533333333333339</c:v>
                </c:pt>
                <c:pt idx="976">
                  <c:v>13.91909037037037</c:v>
                </c:pt>
                <c:pt idx="977">
                  <c:v>8.4982903703703716</c:v>
                </c:pt>
                <c:pt idx="978">
                  <c:v>5.8405925925925937</c:v>
                </c:pt>
                <c:pt idx="979">
                  <c:v>3.9752533333333329</c:v>
                </c:pt>
                <c:pt idx="980">
                  <c:v>2.6120681481481474</c:v>
                </c:pt>
                <c:pt idx="981">
                  <c:v>1.7667792592592595</c:v>
                </c:pt>
                <c:pt idx="982">
                  <c:v>1.18272</c:v>
                </c:pt>
                <c:pt idx="983">
                  <c:v>0.69014814814814807</c:v>
                </c:pt>
                <c:pt idx="984">
                  <c:v>0.23362370370370372</c:v>
                </c:pt>
                <c:pt idx="985">
                  <c:v>2.760592592592593E-2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1.4601481481481483E-2</c:v>
                </c:pt>
                <c:pt idx="1028">
                  <c:v>0.29568</c:v>
                </c:pt>
                <c:pt idx="1029">
                  <c:v>1.6873837037037036</c:v>
                </c:pt>
                <c:pt idx="1030">
                  <c:v>4.863205925925925</c:v>
                </c:pt>
                <c:pt idx="1031">
                  <c:v>9.1259259259259249</c:v>
                </c:pt>
                <c:pt idx="1032">
                  <c:v>13.583028148148143</c:v>
                </c:pt>
                <c:pt idx="1033">
                  <c:v>18.14325333333333</c:v>
                </c:pt>
                <c:pt idx="1034">
                  <c:v>22.926379259259257</c:v>
                </c:pt>
                <c:pt idx="1035">
                  <c:v>27.948148148148146</c:v>
                </c:pt>
                <c:pt idx="1036">
                  <c:v>32.254672592592591</c:v>
                </c:pt>
                <c:pt idx="1037">
                  <c:v>35.958201481481481</c:v>
                </c:pt>
                <c:pt idx="1038">
                  <c:v>39.292814814814811</c:v>
                </c:pt>
                <c:pt idx="1039">
                  <c:v>43.370050370370372</c:v>
                </c:pt>
                <c:pt idx="1040">
                  <c:v>48.276148148148145</c:v>
                </c:pt>
                <c:pt idx="1041">
                  <c:v>53.445072592592574</c:v>
                </c:pt>
                <c:pt idx="1042">
                  <c:v>58.183481481481472</c:v>
                </c:pt>
                <c:pt idx="1043">
                  <c:v>61.454213333333328</c:v>
                </c:pt>
                <c:pt idx="1044">
                  <c:v>63.123117037037034</c:v>
                </c:pt>
                <c:pt idx="1045">
                  <c:v>63.604053333333326</c:v>
                </c:pt>
                <c:pt idx="1046">
                  <c:v>63.84520592592591</c:v>
                </c:pt>
                <c:pt idx="1047">
                  <c:v>64.328879999999998</c:v>
                </c:pt>
                <c:pt idx="1048">
                  <c:v>64.81437925925924</c:v>
                </c:pt>
                <c:pt idx="1049">
                  <c:v>64.328879999999998</c:v>
                </c:pt>
                <c:pt idx="1050">
                  <c:v>62.405134814814808</c:v>
                </c:pt>
                <c:pt idx="1051">
                  <c:v>58.645253333333336</c:v>
                </c:pt>
                <c:pt idx="1052">
                  <c:v>54.332112592592573</c:v>
                </c:pt>
                <c:pt idx="1053">
                  <c:v>49.331333333333333</c:v>
                </c:pt>
                <c:pt idx="1054">
                  <c:v>43.768853333333333</c:v>
                </c:pt>
                <c:pt idx="1055">
                  <c:v>37.053312592592583</c:v>
                </c:pt>
                <c:pt idx="1056">
                  <c:v>29.568000000000001</c:v>
                </c:pt>
                <c:pt idx="1057">
                  <c:v>21.502734814814811</c:v>
                </c:pt>
                <c:pt idx="1058">
                  <c:v>14.719205925925925</c:v>
                </c:pt>
                <c:pt idx="1059">
                  <c:v>10.061333333333332</c:v>
                </c:pt>
                <c:pt idx="1060">
                  <c:v>6.3628237037037021</c:v>
                </c:pt>
                <c:pt idx="1061">
                  <c:v>4.0966281481481479</c:v>
                </c:pt>
                <c:pt idx="1062">
                  <c:v>3.2853333333333326</c:v>
                </c:pt>
                <c:pt idx="1063">
                  <c:v>3.3403170370370359</c:v>
                </c:pt>
                <c:pt idx="1064">
                  <c:v>3.7379792592592596</c:v>
                </c:pt>
                <c:pt idx="1065">
                  <c:v>5.5522133333333326</c:v>
                </c:pt>
                <c:pt idx="1066">
                  <c:v>9.0348948148148143</c:v>
                </c:pt>
                <c:pt idx="1067">
                  <c:v>12.492479999999995</c:v>
                </c:pt>
                <c:pt idx="1068">
                  <c:v>13.806613333333335</c:v>
                </c:pt>
                <c:pt idx="1069">
                  <c:v>14.48832</c:v>
                </c:pt>
                <c:pt idx="1070">
                  <c:v>15.901013333333331</c:v>
                </c:pt>
                <c:pt idx="1071">
                  <c:v>18.92352</c:v>
                </c:pt>
                <c:pt idx="1072">
                  <c:v>23.071253333333335</c:v>
                </c:pt>
                <c:pt idx="1073">
                  <c:v>28.429312592592591</c:v>
                </c:pt>
                <c:pt idx="1074">
                  <c:v>35.596814814814806</c:v>
                </c:pt>
                <c:pt idx="1075">
                  <c:v>45.179037037037034</c:v>
                </c:pt>
                <c:pt idx="1076">
                  <c:v>55.451179259259241</c:v>
                </c:pt>
                <c:pt idx="1077">
                  <c:v>64.81437925925924</c:v>
                </c:pt>
                <c:pt idx="1078">
                  <c:v>72.573013333333321</c:v>
                </c:pt>
                <c:pt idx="1079">
                  <c:v>79.149383703703705</c:v>
                </c:pt>
                <c:pt idx="1080">
                  <c:v>85.451520000000002</c:v>
                </c:pt>
                <c:pt idx="1081">
                  <c:v>89.405783703703719</c:v>
                </c:pt>
                <c:pt idx="1082">
                  <c:v>90.551999999999992</c:v>
                </c:pt>
                <c:pt idx="1083">
                  <c:v>89.120370370370367</c:v>
                </c:pt>
                <c:pt idx="1084">
                  <c:v>84.615813333333307</c:v>
                </c:pt>
                <c:pt idx="1085">
                  <c:v>80.228068148148139</c:v>
                </c:pt>
                <c:pt idx="1086">
                  <c:v>78.345161481481483</c:v>
                </c:pt>
                <c:pt idx="1087">
                  <c:v>78.345161481481483</c:v>
                </c:pt>
                <c:pt idx="1088">
                  <c:v>78.612779259259284</c:v>
                </c:pt>
                <c:pt idx="1089">
                  <c:v>78.88085333333332</c:v>
                </c:pt>
                <c:pt idx="1090">
                  <c:v>78.88085333333332</c:v>
                </c:pt>
                <c:pt idx="1091">
                  <c:v>78.88085333333332</c:v>
                </c:pt>
                <c:pt idx="1092">
                  <c:v>79.687813333333338</c:v>
                </c:pt>
                <c:pt idx="1093">
                  <c:v>82.407339259259246</c:v>
                </c:pt>
                <c:pt idx="1094">
                  <c:v>86.85349037037038</c:v>
                </c:pt>
                <c:pt idx="1095">
                  <c:v>90.551999999999992</c:v>
                </c:pt>
                <c:pt idx="1096">
                  <c:v>92.575445925925948</c:v>
                </c:pt>
                <c:pt idx="1097">
                  <c:v>93.157679999999999</c:v>
                </c:pt>
                <c:pt idx="1098">
                  <c:v>91.995037037037036</c:v>
                </c:pt>
                <c:pt idx="1099">
                  <c:v>88.550912592592567</c:v>
                </c:pt>
                <c:pt idx="1100">
                  <c:v>82.956720000000004</c:v>
                </c:pt>
                <c:pt idx="1101">
                  <c:v>79.149383703703705</c:v>
                </c:pt>
                <c:pt idx="1102">
                  <c:v>77.811294814814801</c:v>
                </c:pt>
                <c:pt idx="1103">
                  <c:v>78.88085333333332</c:v>
                </c:pt>
                <c:pt idx="1104">
                  <c:v>82.681801481481472</c:v>
                </c:pt>
                <c:pt idx="1105">
                  <c:v>88.550912592592567</c:v>
                </c:pt>
                <c:pt idx="1106">
                  <c:v>93.157679999999999</c:v>
                </c:pt>
                <c:pt idx="1107">
                  <c:v>94.915333333333351</c:v>
                </c:pt>
                <c:pt idx="1108">
                  <c:v>94.621250370370376</c:v>
                </c:pt>
                <c:pt idx="1109">
                  <c:v>91.995037037037036</c:v>
                </c:pt>
                <c:pt idx="1110">
                  <c:v>87.700148148148145</c:v>
                </c:pt>
                <c:pt idx="1111">
                  <c:v>85.451520000000002</c:v>
                </c:pt>
                <c:pt idx="1112">
                  <c:v>85.731001481481456</c:v>
                </c:pt>
                <c:pt idx="1113">
                  <c:v>89.405783703703719</c:v>
                </c:pt>
                <c:pt idx="1114">
                  <c:v>97.284423703703709</c:v>
                </c:pt>
                <c:pt idx="1115">
                  <c:v>105.49570370370371</c:v>
                </c:pt>
                <c:pt idx="1116">
                  <c:v>109.88436148148149</c:v>
                </c:pt>
                <c:pt idx="1117">
                  <c:v>110.8364237037037</c:v>
                </c:pt>
                <c:pt idx="1118">
                  <c:v>109.56792</c:v>
                </c:pt>
                <c:pt idx="1119">
                  <c:v>105.80621333333332</c:v>
                </c:pt>
                <c:pt idx="1120">
                  <c:v>102.11021333333336</c:v>
                </c:pt>
                <c:pt idx="1121">
                  <c:v>99.98455703703705</c:v>
                </c:pt>
                <c:pt idx="1122">
                  <c:v>98.479919999999993</c:v>
                </c:pt>
                <c:pt idx="1123">
                  <c:v>96.096228148148157</c:v>
                </c:pt>
                <c:pt idx="1124">
                  <c:v>91.127845925925939</c:v>
                </c:pt>
                <c:pt idx="1125">
                  <c:v>82.956720000000004</c:v>
                </c:pt>
                <c:pt idx="1126">
                  <c:v>71.037119999999987</c:v>
                </c:pt>
                <c:pt idx="1127">
                  <c:v>58.183481481481472</c:v>
                </c:pt>
                <c:pt idx="1128">
                  <c:v>46.611579259259258</c:v>
                </c:pt>
                <c:pt idx="1129">
                  <c:v>36.686450370370373</c:v>
                </c:pt>
                <c:pt idx="1130">
                  <c:v>29.897445925925922</c:v>
                </c:pt>
                <c:pt idx="1131">
                  <c:v>24.694983703703699</c:v>
                </c:pt>
                <c:pt idx="1132">
                  <c:v>20.260468148148153</c:v>
                </c:pt>
                <c:pt idx="1133">
                  <c:v>16.142850370370372</c:v>
                </c:pt>
                <c:pt idx="1134">
                  <c:v>12.069037037037036</c:v>
                </c:pt>
                <c:pt idx="1135">
                  <c:v>8.5865837037037025</c:v>
                </c:pt>
                <c:pt idx="1136">
                  <c:v>6.061668148148148</c:v>
                </c:pt>
                <c:pt idx="1137">
                  <c:v>4.863205925925925</c:v>
                </c:pt>
                <c:pt idx="1138">
                  <c:v>4.6003792592592587</c:v>
                </c:pt>
                <c:pt idx="1139">
                  <c:v>4.6654014814814815</c:v>
                </c:pt>
                <c:pt idx="1140">
                  <c:v>4.863205925925925</c:v>
                </c:pt>
                <c:pt idx="1141">
                  <c:v>5.2020059259259268</c:v>
                </c:pt>
                <c:pt idx="1142">
                  <c:v>6.1362725925925918</c:v>
                </c:pt>
                <c:pt idx="1143">
                  <c:v>8.3230725925925952</c:v>
                </c:pt>
                <c:pt idx="1144">
                  <c:v>11.55</c:v>
                </c:pt>
                <c:pt idx="1145">
                  <c:v>13.583028148148143</c:v>
                </c:pt>
                <c:pt idx="1146">
                  <c:v>14.032023703703706</c:v>
                </c:pt>
                <c:pt idx="1147">
                  <c:v>11.756245925925926</c:v>
                </c:pt>
                <c:pt idx="1148">
                  <c:v>6.9074133333333325</c:v>
                </c:pt>
                <c:pt idx="1149">
                  <c:v>4.3448533333333339</c:v>
                </c:pt>
                <c:pt idx="1150">
                  <c:v>3.2853333333333326</c:v>
                </c:pt>
                <c:pt idx="1151">
                  <c:v>3.2853333333333326</c:v>
                </c:pt>
                <c:pt idx="1152">
                  <c:v>3.2853333333333326</c:v>
                </c:pt>
                <c:pt idx="1153">
                  <c:v>4.4080503703703702</c:v>
                </c:pt>
                <c:pt idx="1154">
                  <c:v>8.0636681481481478</c:v>
                </c:pt>
                <c:pt idx="1155">
                  <c:v>14.373561481481483</c:v>
                </c:pt>
                <c:pt idx="1156">
                  <c:v>20.260468148148153</c:v>
                </c:pt>
                <c:pt idx="1157">
                  <c:v>26.06455703703703</c:v>
                </c:pt>
                <c:pt idx="1158">
                  <c:v>33.292290370370381</c:v>
                </c:pt>
                <c:pt idx="1159">
                  <c:v>42.973072592592587</c:v>
                </c:pt>
                <c:pt idx="1160">
                  <c:v>54.555013333333321</c:v>
                </c:pt>
                <c:pt idx="1161">
                  <c:v>66.036112592592573</c:v>
                </c:pt>
                <c:pt idx="1162">
                  <c:v>76.220645925925893</c:v>
                </c:pt>
                <c:pt idx="1163">
                  <c:v>86.291333333333313</c:v>
                </c:pt>
                <c:pt idx="1164">
                  <c:v>96.392592592592564</c:v>
                </c:pt>
                <c:pt idx="1165">
                  <c:v>106.74048000000001</c:v>
                </c:pt>
                <c:pt idx="1166">
                  <c:v>116.961517037037</c:v>
                </c:pt>
                <c:pt idx="1167">
                  <c:v>121.58014814814815</c:v>
                </c:pt>
                <c:pt idx="1168">
                  <c:v>125.94895703703705</c:v>
                </c:pt>
                <c:pt idx="1169">
                  <c:v>132.47285333333335</c:v>
                </c:pt>
                <c:pt idx="1170">
                  <c:v>138.44965037037039</c:v>
                </c:pt>
                <c:pt idx="1171">
                  <c:v>144.19533333333334</c:v>
                </c:pt>
                <c:pt idx="1172">
                  <c:v>149.68799999999999</c:v>
                </c:pt>
                <c:pt idx="1173">
                  <c:v>154.53135703703703</c:v>
                </c:pt>
                <c:pt idx="1174">
                  <c:v>159.07059259259256</c:v>
                </c:pt>
                <c:pt idx="1175">
                  <c:v>163.28927999999996</c:v>
                </c:pt>
                <c:pt idx="1176">
                  <c:v>166.78200000000001</c:v>
                </c:pt>
                <c:pt idx="1177">
                  <c:v>169.91766814814812</c:v>
                </c:pt>
                <c:pt idx="1178">
                  <c:v>173.08253925925922</c:v>
                </c:pt>
                <c:pt idx="1179">
                  <c:v>177.07969481481481</c:v>
                </c:pt>
                <c:pt idx="1180">
                  <c:v>181.12247999999994</c:v>
                </c:pt>
                <c:pt idx="1181">
                  <c:v>185.21089481481476</c:v>
                </c:pt>
                <c:pt idx="1182">
                  <c:v>188.92948148148147</c:v>
                </c:pt>
                <c:pt idx="1183">
                  <c:v>191.84726814814815</c:v>
                </c:pt>
                <c:pt idx="1184">
                  <c:v>194.36602370370366</c:v>
                </c:pt>
                <c:pt idx="1185">
                  <c:v>196.47753481481476</c:v>
                </c:pt>
                <c:pt idx="1186">
                  <c:v>197.74991703703699</c:v>
                </c:pt>
                <c:pt idx="1187">
                  <c:v>197.74991703703699</c:v>
                </c:pt>
                <c:pt idx="1188">
                  <c:v>197.74991703703699</c:v>
                </c:pt>
                <c:pt idx="1189">
                  <c:v>197.74991703703699</c:v>
                </c:pt>
                <c:pt idx="1190">
                  <c:v>197.74991703703699</c:v>
                </c:pt>
                <c:pt idx="1191">
                  <c:v>197.74991703703699</c:v>
                </c:pt>
                <c:pt idx="1192">
                  <c:v>197.74991703703699</c:v>
                </c:pt>
                <c:pt idx="1193">
                  <c:v>197.74991703703699</c:v>
                </c:pt>
                <c:pt idx="1194">
                  <c:v>197.74991703703699</c:v>
                </c:pt>
                <c:pt idx="1195">
                  <c:v>197.74991703703699</c:v>
                </c:pt>
                <c:pt idx="1196">
                  <c:v>198.17495703703705</c:v>
                </c:pt>
                <c:pt idx="1197">
                  <c:v>198.17495703703705</c:v>
                </c:pt>
                <c:pt idx="1198">
                  <c:v>198.60045333333329</c:v>
                </c:pt>
                <c:pt idx="1199">
                  <c:v>200.30700148148151</c:v>
                </c:pt>
                <c:pt idx="1200">
                  <c:v>202.45045333333334</c:v>
                </c:pt>
                <c:pt idx="1201">
                  <c:v>205.90370370370368</c:v>
                </c:pt>
                <c:pt idx="1202">
                  <c:v>209.38615703703704</c:v>
                </c:pt>
                <c:pt idx="1203">
                  <c:v>212.01716148148148</c:v>
                </c:pt>
                <c:pt idx="1204">
                  <c:v>213.7802903703703</c:v>
                </c:pt>
                <c:pt idx="1205">
                  <c:v>214.66459259259256</c:v>
                </c:pt>
                <c:pt idx="1206">
                  <c:v>215.10742814814813</c:v>
                </c:pt>
                <c:pt idx="1207">
                  <c:v>215.55072000000001</c:v>
                </c:pt>
                <c:pt idx="1208">
                  <c:v>215.99446814814809</c:v>
                </c:pt>
                <c:pt idx="1209">
                  <c:v>216.43867259259261</c:v>
                </c:pt>
                <c:pt idx="1210">
                  <c:v>216.43867259259261</c:v>
                </c:pt>
                <c:pt idx="1211">
                  <c:v>216.43867259259261</c:v>
                </c:pt>
                <c:pt idx="1212">
                  <c:v>216.43867259259261</c:v>
                </c:pt>
                <c:pt idx="1213">
                  <c:v>215.99446814814809</c:v>
                </c:pt>
                <c:pt idx="1214">
                  <c:v>215.99446814814809</c:v>
                </c:pt>
                <c:pt idx="1215">
                  <c:v>215.99446814814809</c:v>
                </c:pt>
                <c:pt idx="1216">
                  <c:v>215.99446814814809</c:v>
                </c:pt>
                <c:pt idx="1217">
                  <c:v>215.55072000000001</c:v>
                </c:pt>
                <c:pt idx="1218">
                  <c:v>215.10742814814813</c:v>
                </c:pt>
                <c:pt idx="1219">
                  <c:v>214.66459259259256</c:v>
                </c:pt>
                <c:pt idx="1220">
                  <c:v>214.22221333333334</c:v>
                </c:pt>
                <c:pt idx="1221">
                  <c:v>213.3388237037037</c:v>
                </c:pt>
                <c:pt idx="1222">
                  <c:v>212.01716148148148</c:v>
                </c:pt>
                <c:pt idx="1223">
                  <c:v>210.69960592592591</c:v>
                </c:pt>
                <c:pt idx="1224">
                  <c:v>208.94925333333333</c:v>
                </c:pt>
                <c:pt idx="1225">
                  <c:v>208.07681481481481</c:v>
                </c:pt>
                <c:pt idx="1226">
                  <c:v>207.20620148148149</c:v>
                </c:pt>
                <c:pt idx="1227">
                  <c:v>206.77157925925923</c:v>
                </c:pt>
                <c:pt idx="1228">
                  <c:v>205.90370370370368</c:v>
                </c:pt>
                <c:pt idx="1229">
                  <c:v>205.47045037037034</c:v>
                </c:pt>
                <c:pt idx="1230">
                  <c:v>204.60531259259261</c:v>
                </c:pt>
                <c:pt idx="1231">
                  <c:v>203.74199999999999</c:v>
                </c:pt>
                <c:pt idx="1232">
                  <c:v>203.31102814814813</c:v>
                </c:pt>
                <c:pt idx="1233">
                  <c:v>203.31102814814813</c:v>
                </c:pt>
                <c:pt idx="1234">
                  <c:v>202.88051259259257</c:v>
                </c:pt>
                <c:pt idx="1235">
                  <c:v>202.88051259259257</c:v>
                </c:pt>
                <c:pt idx="1236">
                  <c:v>202.02085037037034</c:v>
                </c:pt>
                <c:pt idx="1237">
                  <c:v>201.16301333333337</c:v>
                </c:pt>
                <c:pt idx="1238">
                  <c:v>199.02640592592596</c:v>
                </c:pt>
                <c:pt idx="1239">
                  <c:v>196.47753481481476</c:v>
                </c:pt>
                <c:pt idx="1240">
                  <c:v>193.10459259259258</c:v>
                </c:pt>
                <c:pt idx="1241">
                  <c:v>190.1772237037037</c:v>
                </c:pt>
                <c:pt idx="1242">
                  <c:v>187.2722133333333</c:v>
                </c:pt>
                <c:pt idx="1243">
                  <c:v>184.8</c:v>
                </c:pt>
                <c:pt idx="1244">
                  <c:v>181.93651259259258</c:v>
                </c:pt>
                <c:pt idx="1245">
                  <c:v>179.49989037037037</c:v>
                </c:pt>
                <c:pt idx="1246">
                  <c:v>177.07969481481481</c:v>
                </c:pt>
                <c:pt idx="1247">
                  <c:v>174.27689481481482</c:v>
                </c:pt>
                <c:pt idx="1248">
                  <c:v>171.49645333333331</c:v>
                </c:pt>
                <c:pt idx="1249">
                  <c:v>168.73837037037035</c:v>
                </c:pt>
                <c:pt idx="1250">
                  <c:v>166.00264592592589</c:v>
                </c:pt>
                <c:pt idx="1251">
                  <c:v>163.67553481481482</c:v>
                </c:pt>
                <c:pt idx="1252">
                  <c:v>161.36485037037036</c:v>
                </c:pt>
                <c:pt idx="1253">
                  <c:v>159.07059259259256</c:v>
                </c:pt>
                <c:pt idx="1254">
                  <c:v>156.79276148148148</c:v>
                </c:pt>
                <c:pt idx="1255">
                  <c:v>154.53135703703703</c:v>
                </c:pt>
                <c:pt idx="1256">
                  <c:v>152.28637925925929</c:v>
                </c:pt>
                <c:pt idx="1257">
                  <c:v>150.0578281481481</c:v>
                </c:pt>
                <c:pt idx="1258">
                  <c:v>147.84570370370369</c:v>
                </c:pt>
                <c:pt idx="1259">
                  <c:v>145.65000592592594</c:v>
                </c:pt>
                <c:pt idx="1260">
                  <c:v>143.83280592592592</c:v>
                </c:pt>
                <c:pt idx="1261">
                  <c:v>142.38725925925922</c:v>
                </c:pt>
                <c:pt idx="1262">
                  <c:v>141.30789037037036</c:v>
                </c:pt>
                <c:pt idx="1263">
                  <c:v>141.30789037037036</c:v>
                </c:pt>
                <c:pt idx="1264">
                  <c:v>141.66722370370371</c:v>
                </c:pt>
                <c:pt idx="1265">
                  <c:v>142.74796148148147</c:v>
                </c:pt>
                <c:pt idx="1266">
                  <c:v>143.83280592592592</c:v>
                </c:pt>
                <c:pt idx="1267">
                  <c:v>144.55831703703703</c:v>
                </c:pt>
                <c:pt idx="1268">
                  <c:v>145.2856533333333</c:v>
                </c:pt>
                <c:pt idx="1269">
                  <c:v>145.2856533333333</c:v>
                </c:pt>
                <c:pt idx="1270">
                  <c:v>144.55831703703703</c:v>
                </c:pt>
                <c:pt idx="1271">
                  <c:v>143.47073481481479</c:v>
                </c:pt>
                <c:pt idx="1272">
                  <c:v>142.02701333333334</c:v>
                </c:pt>
                <c:pt idx="1273">
                  <c:v>140.59059259259257</c:v>
                </c:pt>
                <c:pt idx="1274">
                  <c:v>139.51806814814813</c:v>
                </c:pt>
                <c:pt idx="1275">
                  <c:v>138.44965037037039</c:v>
                </c:pt>
                <c:pt idx="1276">
                  <c:v>137.73965333333331</c:v>
                </c:pt>
                <c:pt idx="1277">
                  <c:v>137.73965333333331</c:v>
                </c:pt>
                <c:pt idx="1278">
                  <c:v>138.09442370370371</c:v>
                </c:pt>
                <c:pt idx="1279">
                  <c:v>138.44965037037039</c:v>
                </c:pt>
                <c:pt idx="1280">
                  <c:v>139.16147259259259</c:v>
                </c:pt>
                <c:pt idx="1281">
                  <c:v>139.87512000000001</c:v>
                </c:pt>
                <c:pt idx="1282">
                  <c:v>139.87512000000001</c:v>
                </c:pt>
                <c:pt idx="1283">
                  <c:v>140.23262814814817</c:v>
                </c:pt>
                <c:pt idx="1284">
                  <c:v>140.23262814814817</c:v>
                </c:pt>
                <c:pt idx="1285">
                  <c:v>140.23262814814817</c:v>
                </c:pt>
                <c:pt idx="1286">
                  <c:v>139.51806814814813</c:v>
                </c:pt>
                <c:pt idx="1287">
                  <c:v>138.80533333333335</c:v>
                </c:pt>
                <c:pt idx="1288">
                  <c:v>137.73965333333331</c:v>
                </c:pt>
                <c:pt idx="1289">
                  <c:v>136.32513481481479</c:v>
                </c:pt>
                <c:pt idx="1290">
                  <c:v>134.91791703703703</c:v>
                </c:pt>
                <c:pt idx="1291">
                  <c:v>133.86729481481478</c:v>
                </c:pt>
                <c:pt idx="1292">
                  <c:v>132.47285333333335</c:v>
                </c:pt>
                <c:pt idx="1293">
                  <c:v>130.74006814814817</c:v>
                </c:pt>
                <c:pt idx="1294">
                  <c:v>129.01869037037036</c:v>
                </c:pt>
                <c:pt idx="1295">
                  <c:v>127.30871999999999</c:v>
                </c:pt>
                <c:pt idx="1296">
                  <c:v>126.28821333333335</c:v>
                </c:pt>
                <c:pt idx="1297">
                  <c:v>125.94895703703705</c:v>
                </c:pt>
                <c:pt idx="1298">
                  <c:v>126.28821333333335</c:v>
                </c:pt>
                <c:pt idx="1299">
                  <c:v>126.9680948148148</c:v>
                </c:pt>
                <c:pt idx="1300">
                  <c:v>127.99133925925928</c:v>
                </c:pt>
                <c:pt idx="1301">
                  <c:v>128.6757837037037</c:v>
                </c:pt>
                <c:pt idx="1302">
                  <c:v>129.36205333333331</c:v>
                </c:pt>
                <c:pt idx="1303">
                  <c:v>130.05014814814814</c:v>
                </c:pt>
                <c:pt idx="1304">
                  <c:v>131.08571259259256</c:v>
                </c:pt>
                <c:pt idx="1305">
                  <c:v>131.43181333333337</c:v>
                </c:pt>
                <c:pt idx="1306">
                  <c:v>131.77837037037037</c:v>
                </c:pt>
                <c:pt idx="1307">
                  <c:v>131.77837037037037</c:v>
                </c:pt>
                <c:pt idx="1308">
                  <c:v>131.77837037037037</c:v>
                </c:pt>
                <c:pt idx="1309">
                  <c:v>131.43181333333337</c:v>
                </c:pt>
                <c:pt idx="1310">
                  <c:v>131.43181333333337</c:v>
                </c:pt>
                <c:pt idx="1311">
                  <c:v>131.08571259259256</c:v>
                </c:pt>
                <c:pt idx="1312">
                  <c:v>130.74006814814817</c:v>
                </c:pt>
                <c:pt idx="1313">
                  <c:v>130.05014814814814</c:v>
                </c:pt>
                <c:pt idx="1314">
                  <c:v>129.01869037037036</c:v>
                </c:pt>
                <c:pt idx="1315">
                  <c:v>128.33333333333331</c:v>
                </c:pt>
                <c:pt idx="1316">
                  <c:v>127.30871999999999</c:v>
                </c:pt>
                <c:pt idx="1317">
                  <c:v>125.27181333333333</c:v>
                </c:pt>
                <c:pt idx="1318">
                  <c:v>123.92300148148148</c:v>
                </c:pt>
                <c:pt idx="1319">
                  <c:v>122.58149037037037</c:v>
                </c:pt>
                <c:pt idx="1320">
                  <c:v>123.25133333333335</c:v>
                </c:pt>
                <c:pt idx="1321">
                  <c:v>124.93392592592591</c:v>
                </c:pt>
                <c:pt idx="1322">
                  <c:v>127.99133925925928</c:v>
                </c:pt>
                <c:pt idx="1323">
                  <c:v>132.12538370370368</c:v>
                </c:pt>
                <c:pt idx="1324">
                  <c:v>137.73965333333331</c:v>
                </c:pt>
                <c:pt idx="1325">
                  <c:v>143.10911999999999</c:v>
                </c:pt>
                <c:pt idx="1326">
                  <c:v>147.11197925925924</c:v>
                </c:pt>
                <c:pt idx="1327">
                  <c:v>148.94971259259256</c:v>
                </c:pt>
                <c:pt idx="1328">
                  <c:v>149.68799999999999</c:v>
                </c:pt>
                <c:pt idx="1329">
                  <c:v>149.68799999999999</c:v>
                </c:pt>
                <c:pt idx="1330">
                  <c:v>149.68799999999999</c:v>
                </c:pt>
                <c:pt idx="1331">
                  <c:v>149.68799999999999</c:v>
                </c:pt>
                <c:pt idx="1332">
                  <c:v>149.68799999999999</c:v>
                </c:pt>
                <c:pt idx="1333">
                  <c:v>149.31862814814818</c:v>
                </c:pt>
                <c:pt idx="1334">
                  <c:v>148.21325037037033</c:v>
                </c:pt>
                <c:pt idx="1335">
                  <c:v>147.11197925925924</c:v>
                </c:pt>
                <c:pt idx="1336">
                  <c:v>146.0148148148148</c:v>
                </c:pt>
                <c:pt idx="1337">
                  <c:v>145.65000592592594</c:v>
                </c:pt>
                <c:pt idx="1338">
                  <c:v>145.2856533333333</c:v>
                </c:pt>
                <c:pt idx="1339">
                  <c:v>145.2856533333333</c:v>
                </c:pt>
                <c:pt idx="1340">
                  <c:v>145.2856533333333</c:v>
                </c:pt>
                <c:pt idx="1341">
                  <c:v>145.65000592592594</c:v>
                </c:pt>
                <c:pt idx="1342">
                  <c:v>146.0148148148148</c:v>
                </c:pt>
                <c:pt idx="1343">
                  <c:v>147.47861333333336</c:v>
                </c:pt>
                <c:pt idx="1344">
                  <c:v>148.94971259259256</c:v>
                </c:pt>
                <c:pt idx="1345">
                  <c:v>150.42811259259261</c:v>
                </c:pt>
                <c:pt idx="1346">
                  <c:v>151.54170370370372</c:v>
                </c:pt>
                <c:pt idx="1347">
                  <c:v>151.91381333333331</c:v>
                </c:pt>
                <c:pt idx="1348">
                  <c:v>151.91381333333331</c:v>
                </c:pt>
                <c:pt idx="1349">
                  <c:v>151.17005037037038</c:v>
                </c:pt>
                <c:pt idx="1350">
                  <c:v>148.58125333333336</c:v>
                </c:pt>
                <c:pt idx="1351">
                  <c:v>144.55831703703703</c:v>
                </c:pt>
                <c:pt idx="1352">
                  <c:v>139.51806814814813</c:v>
                </c:pt>
                <c:pt idx="1353">
                  <c:v>134.56725333333333</c:v>
                </c:pt>
                <c:pt idx="1354">
                  <c:v>129.36205333333331</c:v>
                </c:pt>
                <c:pt idx="1355">
                  <c:v>124.25951999999999</c:v>
                </c:pt>
                <c:pt idx="1356">
                  <c:v>118.60076148148144</c:v>
                </c:pt>
                <c:pt idx="1357">
                  <c:v>112.43232</c:v>
                </c:pt>
                <c:pt idx="1358">
                  <c:v>106.11717925925927</c:v>
                </c:pt>
                <c:pt idx="1359">
                  <c:v>99.682717037037037</c:v>
                </c:pt>
                <c:pt idx="1360">
                  <c:v>92.866334814814806</c:v>
                </c:pt>
                <c:pt idx="1361">
                  <c:v>86.572183703703701</c:v>
                </c:pt>
                <c:pt idx="1362">
                  <c:v>82.681801481481472</c:v>
                </c:pt>
                <c:pt idx="1363">
                  <c:v>81.586690370370363</c:v>
                </c:pt>
                <c:pt idx="1364">
                  <c:v>83.232094814814829</c:v>
                </c:pt>
                <c:pt idx="1365">
                  <c:v>87.13525333333331</c:v>
                </c:pt>
                <c:pt idx="1366">
                  <c:v>89.405783703703719</c:v>
                </c:pt>
                <c:pt idx="1367">
                  <c:v>89.691653333333349</c:v>
                </c:pt>
                <c:pt idx="1368">
                  <c:v>87.417472592592574</c:v>
                </c:pt>
                <c:pt idx="1369">
                  <c:v>82.133333333333354</c:v>
                </c:pt>
                <c:pt idx="1370">
                  <c:v>77.811294814814801</c:v>
                </c:pt>
                <c:pt idx="1371">
                  <c:v>76.220645925925893</c:v>
                </c:pt>
                <c:pt idx="1372">
                  <c:v>76.220645925925893</c:v>
                </c:pt>
                <c:pt idx="1373">
                  <c:v>76.220645925925893</c:v>
                </c:pt>
                <c:pt idx="1374">
                  <c:v>74.907653333333329</c:v>
                </c:pt>
                <c:pt idx="1375">
                  <c:v>72.059223703703708</c:v>
                </c:pt>
                <c:pt idx="1376">
                  <c:v>67.269253333333324</c:v>
                </c:pt>
                <c:pt idx="1377">
                  <c:v>58.8768237037037</c:v>
                </c:pt>
                <c:pt idx="1378">
                  <c:v>47.232370370370369</c:v>
                </c:pt>
                <c:pt idx="1379">
                  <c:v>36.869653333333339</c:v>
                </c:pt>
                <c:pt idx="1380">
                  <c:v>27.788672592592594</c:v>
                </c:pt>
                <c:pt idx="1381">
                  <c:v>19.989428148148153</c:v>
                </c:pt>
                <c:pt idx="1382">
                  <c:v>17.003653333333332</c:v>
                </c:pt>
                <c:pt idx="1383">
                  <c:v>19.586290370370371</c:v>
                </c:pt>
                <c:pt idx="1384">
                  <c:v>24.694983703703699</c:v>
                </c:pt>
                <c:pt idx="1385">
                  <c:v>28.914583703703705</c:v>
                </c:pt>
                <c:pt idx="1386">
                  <c:v>30.729045925925927</c:v>
                </c:pt>
                <c:pt idx="1387">
                  <c:v>32.254672592592591</c:v>
                </c:pt>
                <c:pt idx="1388">
                  <c:v>35.416805925925928</c:v>
                </c:pt>
                <c:pt idx="1389">
                  <c:v>41.209259259259255</c:v>
                </c:pt>
                <c:pt idx="1390">
                  <c:v>49.331333333333333</c:v>
                </c:pt>
                <c:pt idx="1391">
                  <c:v>57.494245925925931</c:v>
                </c:pt>
                <c:pt idx="1392">
                  <c:v>63.604053333333326</c:v>
                </c:pt>
                <c:pt idx="1393">
                  <c:v>67.269253333333324</c:v>
                </c:pt>
                <c:pt idx="1394">
                  <c:v>68.764079999999993</c:v>
                </c:pt>
                <c:pt idx="1395">
                  <c:v>68.764079999999993</c:v>
                </c:pt>
                <c:pt idx="1396">
                  <c:v>68.263979259259258</c:v>
                </c:pt>
                <c:pt idx="1397">
                  <c:v>66.774628148148153</c:v>
                </c:pt>
                <c:pt idx="1398">
                  <c:v>64.571401481481487</c:v>
                </c:pt>
                <c:pt idx="1399">
                  <c:v>61.928761481481473</c:v>
                </c:pt>
                <c:pt idx="1400">
                  <c:v>58.645253333333336</c:v>
                </c:pt>
                <c:pt idx="1401">
                  <c:v>55.002183703703707</c:v>
                </c:pt>
                <c:pt idx="1402">
                  <c:v>51.259413333333328</c:v>
                </c:pt>
                <c:pt idx="1403">
                  <c:v>46.611579259259258</c:v>
                </c:pt>
                <c:pt idx="1404">
                  <c:v>39.862957037037035</c:v>
                </c:pt>
                <c:pt idx="1405">
                  <c:v>30.395037037037039</c:v>
                </c:pt>
                <c:pt idx="1406">
                  <c:v>22.20885333333333</c:v>
                </c:pt>
                <c:pt idx="1407">
                  <c:v>17.379413333333336</c:v>
                </c:pt>
                <c:pt idx="1408">
                  <c:v>16.509028148148143</c:v>
                </c:pt>
                <c:pt idx="1409">
                  <c:v>17.003653333333332</c:v>
                </c:pt>
                <c:pt idx="1410">
                  <c:v>17.2537037037037</c:v>
                </c:pt>
                <c:pt idx="1411">
                  <c:v>17.12845037037037</c:v>
                </c:pt>
                <c:pt idx="1412">
                  <c:v>16.755428148148148</c:v>
                </c:pt>
                <c:pt idx="1413">
                  <c:v>16.264453333333332</c:v>
                </c:pt>
                <c:pt idx="1414">
                  <c:v>16.386512592592592</c:v>
                </c:pt>
                <c:pt idx="1415">
                  <c:v>18.14325333333333</c:v>
                </c:pt>
                <c:pt idx="1416">
                  <c:v>22.066717037037041</c:v>
                </c:pt>
                <c:pt idx="1417">
                  <c:v>27.62965333333333</c:v>
                </c:pt>
                <c:pt idx="1418">
                  <c:v>33.641813333333332</c:v>
                </c:pt>
                <c:pt idx="1419">
                  <c:v>38.164850370370367</c:v>
                </c:pt>
                <c:pt idx="1420">
                  <c:v>39.672453333333337</c:v>
                </c:pt>
                <c:pt idx="1421">
                  <c:v>38.164850370370367</c:v>
                </c:pt>
                <c:pt idx="1422">
                  <c:v>33.466823703703696</c:v>
                </c:pt>
                <c:pt idx="1423">
                  <c:v>28.429312592592591</c:v>
                </c:pt>
                <c:pt idx="1424">
                  <c:v>26.841401481481476</c:v>
                </c:pt>
                <c:pt idx="1425">
                  <c:v>27.312983703703704</c:v>
                </c:pt>
                <c:pt idx="1426">
                  <c:v>30.062853333333326</c:v>
                </c:pt>
                <c:pt idx="1427">
                  <c:v>35.596814814814806</c:v>
                </c:pt>
                <c:pt idx="1428">
                  <c:v>39.862957037037035</c:v>
                </c:pt>
                <c:pt idx="1429">
                  <c:v>41.209259259259255</c:v>
                </c:pt>
                <c:pt idx="1430">
                  <c:v>40.053917037037031</c:v>
                </c:pt>
                <c:pt idx="1431">
                  <c:v>36.686450370370373</c:v>
                </c:pt>
                <c:pt idx="1432">
                  <c:v>30.56181333333333</c:v>
                </c:pt>
                <c:pt idx="1433">
                  <c:v>22.35144592592593</c:v>
                </c:pt>
                <c:pt idx="1434">
                  <c:v>15.422814814814815</c:v>
                </c:pt>
                <c:pt idx="1435">
                  <c:v>9.681694814814815</c:v>
                </c:pt>
                <c:pt idx="1436">
                  <c:v>8.3230725925925952</c:v>
                </c:pt>
                <c:pt idx="1437">
                  <c:v>8.854201481481482</c:v>
                </c:pt>
                <c:pt idx="1438">
                  <c:v>10.157383703703704</c:v>
                </c:pt>
                <c:pt idx="1439">
                  <c:v>11.042370370370369</c:v>
                </c:pt>
                <c:pt idx="1440">
                  <c:v>11.142983703703706</c:v>
                </c:pt>
                <c:pt idx="1441">
                  <c:v>10.448272592592589</c:v>
                </c:pt>
                <c:pt idx="1442">
                  <c:v>8.7645392592592604</c:v>
                </c:pt>
                <c:pt idx="1443">
                  <c:v>7.6404533333333324</c:v>
                </c:pt>
                <c:pt idx="1444">
                  <c:v>7.3920000000000003</c:v>
                </c:pt>
                <c:pt idx="1445">
                  <c:v>7.6404533333333324</c:v>
                </c:pt>
                <c:pt idx="1446">
                  <c:v>7.8083703703703691</c:v>
                </c:pt>
                <c:pt idx="1447">
                  <c:v>7.3100948148148124</c:v>
                </c:pt>
                <c:pt idx="1448">
                  <c:v>5.1333333333333346</c:v>
                </c:pt>
                <c:pt idx="1449">
                  <c:v>2.2360799999999998</c:v>
                </c:pt>
                <c:pt idx="1450">
                  <c:v>0.4827614814814814</c:v>
                </c:pt>
                <c:pt idx="1451">
                  <c:v>3.2853333333333332E-2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9.1259259259259267E-4</c:v>
                </c:pt>
                <c:pt idx="1490">
                  <c:v>6.5934814814814807E-2</c:v>
                </c:pt>
                <c:pt idx="1491">
                  <c:v>0.66527999999999998</c:v>
                </c:pt>
                <c:pt idx="1492">
                  <c:v>2.2360799999999998</c:v>
                </c:pt>
                <c:pt idx="1493">
                  <c:v>3.9152503703703703</c:v>
                </c:pt>
                <c:pt idx="1494">
                  <c:v>6.5161392592592575</c:v>
                </c:pt>
                <c:pt idx="1495">
                  <c:v>10.743268148148147</c:v>
                </c:pt>
                <c:pt idx="1496">
                  <c:v>15.422814814814815</c:v>
                </c:pt>
                <c:pt idx="1497">
                  <c:v>17.2537037037037</c:v>
                </c:pt>
                <c:pt idx="1498">
                  <c:v>18.014805925925927</c:v>
                </c:pt>
                <c:pt idx="1499">
                  <c:v>18.272157037037037</c:v>
                </c:pt>
                <c:pt idx="1500">
                  <c:v>18.92352</c:v>
                </c:pt>
                <c:pt idx="1501">
                  <c:v>19.319813333333336</c:v>
                </c:pt>
                <c:pt idx="1502">
                  <c:v>21.643045925925925</c:v>
                </c:pt>
                <c:pt idx="1503">
                  <c:v>23.216583703703702</c:v>
                </c:pt>
                <c:pt idx="1504">
                  <c:v>26.529294814814818</c:v>
                </c:pt>
                <c:pt idx="1505">
                  <c:v>30.56181333333333</c:v>
                </c:pt>
                <c:pt idx="1506">
                  <c:v>34.879517037037033</c:v>
                </c:pt>
                <c:pt idx="1507">
                  <c:v>38.915001481481475</c:v>
                </c:pt>
                <c:pt idx="1508">
                  <c:v>41.209259259259255</c:v>
                </c:pt>
                <c:pt idx="1509">
                  <c:v>42.775268148148136</c:v>
                </c:pt>
                <c:pt idx="1510">
                  <c:v>43.968939259259251</c:v>
                </c:pt>
                <c:pt idx="1511">
                  <c:v>44.976213333333327</c:v>
                </c:pt>
                <c:pt idx="1512">
                  <c:v>45.179037037037034</c:v>
                </c:pt>
                <c:pt idx="1513">
                  <c:v>44.571934814814824</c:v>
                </c:pt>
                <c:pt idx="1514">
                  <c:v>41.598023703703717</c:v>
                </c:pt>
                <c:pt idx="1515">
                  <c:v>36.321413333333325</c:v>
                </c:pt>
                <c:pt idx="1516">
                  <c:v>31.233481481481476</c:v>
                </c:pt>
                <c:pt idx="1517">
                  <c:v>27.312983703703704</c:v>
                </c:pt>
                <c:pt idx="1518">
                  <c:v>23.80246814814814</c:v>
                </c:pt>
                <c:pt idx="1519">
                  <c:v>19.18725925925926</c:v>
                </c:pt>
                <c:pt idx="1520">
                  <c:v>14.373561481481483</c:v>
                </c:pt>
                <c:pt idx="1521">
                  <c:v>11.244053333333332</c:v>
                </c:pt>
                <c:pt idx="1522">
                  <c:v>9.9657392592592586</c:v>
                </c:pt>
                <c:pt idx="1523">
                  <c:v>9.4946133333333318</c:v>
                </c:pt>
                <c:pt idx="1524">
                  <c:v>8.6753333333333345</c:v>
                </c:pt>
                <c:pt idx="1525">
                  <c:v>7.7241837037037024</c:v>
                </c:pt>
                <c:pt idx="1526">
                  <c:v>7.2286459259259264</c:v>
                </c:pt>
                <c:pt idx="1527">
                  <c:v>7.2286459259259264</c:v>
                </c:pt>
                <c:pt idx="1528">
                  <c:v>6.9074133333333325</c:v>
                </c:pt>
                <c:pt idx="1529">
                  <c:v>5.6236237037037027</c:v>
                </c:pt>
                <c:pt idx="1530">
                  <c:v>3.9152503703703703</c:v>
                </c:pt>
                <c:pt idx="1531">
                  <c:v>3.3403170370370359</c:v>
                </c:pt>
                <c:pt idx="1532">
                  <c:v>3.2853333333333326</c:v>
                </c:pt>
                <c:pt idx="1533">
                  <c:v>3.2853333333333326</c:v>
                </c:pt>
                <c:pt idx="1534">
                  <c:v>3.2853333333333326</c:v>
                </c:pt>
                <c:pt idx="1535">
                  <c:v>3.4516533333333337</c:v>
                </c:pt>
                <c:pt idx="1536">
                  <c:v>3.62208</c:v>
                </c:pt>
                <c:pt idx="1537">
                  <c:v>4.9300533333333325</c:v>
                </c:pt>
                <c:pt idx="1538">
                  <c:v>5.3407200000000001</c:v>
                </c:pt>
                <c:pt idx="1539">
                  <c:v>5.7678133333333337</c:v>
                </c:pt>
                <c:pt idx="1540">
                  <c:v>5.98752</c:v>
                </c:pt>
                <c:pt idx="1541">
                  <c:v>6.6712800000000003</c:v>
                </c:pt>
                <c:pt idx="1542">
                  <c:v>7.2286459259259264</c:v>
                </c:pt>
                <c:pt idx="1543">
                  <c:v>7.4743614814814805</c:v>
                </c:pt>
                <c:pt idx="1544">
                  <c:v>7.7241837037037024</c:v>
                </c:pt>
                <c:pt idx="1545">
                  <c:v>9.4017570370370382</c:v>
                </c:pt>
                <c:pt idx="1546">
                  <c:v>12.279845925925923</c:v>
                </c:pt>
                <c:pt idx="1547">
                  <c:v>16.0217037037037</c:v>
                </c:pt>
                <c:pt idx="1548">
                  <c:v>20.260468148148153</c:v>
                </c:pt>
                <c:pt idx="1549">
                  <c:v>24.246672592592592</c:v>
                </c:pt>
                <c:pt idx="1550">
                  <c:v>26.998139259259258</c:v>
                </c:pt>
                <c:pt idx="1551">
                  <c:v>28.752370370370365</c:v>
                </c:pt>
                <c:pt idx="1552">
                  <c:v>30.228717037037033</c:v>
                </c:pt>
                <c:pt idx="1553">
                  <c:v>31.912450370370362</c:v>
                </c:pt>
                <c:pt idx="1554">
                  <c:v>33.817259259259259</c:v>
                </c:pt>
                <c:pt idx="1555">
                  <c:v>35.237253333333328</c:v>
                </c:pt>
                <c:pt idx="1556">
                  <c:v>35.596814814814806</c:v>
                </c:pt>
                <c:pt idx="1557">
                  <c:v>34.701333333333338</c:v>
                </c:pt>
                <c:pt idx="1558">
                  <c:v>33.817259259259259</c:v>
                </c:pt>
                <c:pt idx="1559">
                  <c:v>31.742023703703701</c:v>
                </c:pt>
                <c:pt idx="1560">
                  <c:v>31.233481481481476</c:v>
                </c:pt>
                <c:pt idx="1561">
                  <c:v>30.729045925925927</c:v>
                </c:pt>
                <c:pt idx="1562">
                  <c:v>29.403961481481474</c:v>
                </c:pt>
                <c:pt idx="1563">
                  <c:v>28.429312592592591</c:v>
                </c:pt>
                <c:pt idx="1564">
                  <c:v>27.312983703703704</c:v>
                </c:pt>
                <c:pt idx="1565">
                  <c:v>26.685120000000001</c:v>
                </c:pt>
                <c:pt idx="1566">
                  <c:v>23.216583703703702</c:v>
                </c:pt>
                <c:pt idx="1567">
                  <c:v>17.003653333333332</c:v>
                </c:pt>
                <c:pt idx="1568">
                  <c:v>11.042370370370369</c:v>
                </c:pt>
                <c:pt idx="1569">
                  <c:v>6.5934814814814819</c:v>
                </c:pt>
                <c:pt idx="1570">
                  <c:v>4.6003792592592587</c:v>
                </c:pt>
                <c:pt idx="1571">
                  <c:v>3.2853333333333326</c:v>
                </c:pt>
                <c:pt idx="1572">
                  <c:v>1.8892948148148145</c:v>
                </c:pt>
                <c:pt idx="1573">
                  <c:v>0.76749037037037016</c:v>
                </c:pt>
                <c:pt idx="1574">
                  <c:v>0.29568</c:v>
                </c:pt>
                <c:pt idx="1575">
                  <c:v>0.11042370370370372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9.1259259259259267E-4</c:v>
                </c:pt>
                <c:pt idx="1616">
                  <c:v>8.236148148148148E-2</c:v>
                </c:pt>
                <c:pt idx="1617">
                  <c:v>0.84893925925925895</c:v>
                </c:pt>
                <c:pt idx="1618">
                  <c:v>3.1231199999999988</c:v>
                </c:pt>
                <c:pt idx="1619">
                  <c:v>6.1362725925925918</c:v>
                </c:pt>
                <c:pt idx="1620">
                  <c:v>8.1496799999999965</c:v>
                </c:pt>
                <c:pt idx="1621">
                  <c:v>9.0348948148148143</c:v>
                </c:pt>
                <c:pt idx="1622">
                  <c:v>9.8706014814814811</c:v>
                </c:pt>
                <c:pt idx="1623">
                  <c:v>11.860053333333331</c:v>
                </c:pt>
                <c:pt idx="1624">
                  <c:v>14.719205925925925</c:v>
                </c:pt>
                <c:pt idx="1625">
                  <c:v>17.505579259259257</c:v>
                </c:pt>
                <c:pt idx="1626">
                  <c:v>19.4528237037037</c:v>
                </c:pt>
                <c:pt idx="1627">
                  <c:v>20.260468148148153</c:v>
                </c:pt>
                <c:pt idx="1628">
                  <c:v>19.72021333333333</c:v>
                </c:pt>
                <c:pt idx="1629">
                  <c:v>16.879312592592591</c:v>
                </c:pt>
                <c:pt idx="1630">
                  <c:v>11.652894814814815</c:v>
                </c:pt>
                <c:pt idx="1631">
                  <c:v>6.8282459259259261</c:v>
                </c:pt>
                <c:pt idx="1632">
                  <c:v>4.035712592592593</c:v>
                </c:pt>
                <c:pt idx="1633">
                  <c:v>3.2853333333333326</c:v>
                </c:pt>
                <c:pt idx="1634">
                  <c:v>3.62208</c:v>
                </c:pt>
                <c:pt idx="1635">
                  <c:v>4.5358133333333326</c:v>
                </c:pt>
                <c:pt idx="1636">
                  <c:v>6.7495348148148144</c:v>
                </c:pt>
                <c:pt idx="1637">
                  <c:v>9.2174133333333348</c:v>
                </c:pt>
                <c:pt idx="1638">
                  <c:v>12.492479999999995</c:v>
                </c:pt>
                <c:pt idx="1639">
                  <c:v>14.835333333333333</c:v>
                </c:pt>
                <c:pt idx="1640">
                  <c:v>17.379413333333336</c:v>
                </c:pt>
                <c:pt idx="1641">
                  <c:v>19.854592592592592</c:v>
                </c:pt>
                <c:pt idx="1642">
                  <c:v>22.066717037037041</c:v>
                </c:pt>
                <c:pt idx="1643">
                  <c:v>23.508613333333329</c:v>
                </c:pt>
                <c:pt idx="1644">
                  <c:v>25.147401481481488</c:v>
                </c:pt>
                <c:pt idx="1645">
                  <c:v>28.268468148148152</c:v>
                </c:pt>
                <c:pt idx="1646">
                  <c:v>31.572053333333336</c:v>
                </c:pt>
                <c:pt idx="1647">
                  <c:v>32.944592592592592</c:v>
                </c:pt>
                <c:pt idx="1648">
                  <c:v>31.912450370370362</c:v>
                </c:pt>
                <c:pt idx="1649">
                  <c:v>28.108080000000001</c:v>
                </c:pt>
                <c:pt idx="1650">
                  <c:v>21.925037037037036</c:v>
                </c:pt>
                <c:pt idx="1651">
                  <c:v>16.755428148148148</c:v>
                </c:pt>
                <c:pt idx="1652">
                  <c:v>14.603534814814815</c:v>
                </c:pt>
                <c:pt idx="1653">
                  <c:v>14.373561481481483</c:v>
                </c:pt>
                <c:pt idx="1654">
                  <c:v>15.304405925925922</c:v>
                </c:pt>
                <c:pt idx="1655">
                  <c:v>17.632201481481481</c:v>
                </c:pt>
                <c:pt idx="1656">
                  <c:v>19.4528237037037</c:v>
                </c:pt>
                <c:pt idx="1657">
                  <c:v>19.989428148148153</c:v>
                </c:pt>
                <c:pt idx="1658">
                  <c:v>19.854592592592592</c:v>
                </c:pt>
                <c:pt idx="1659">
                  <c:v>19.4528237037037</c:v>
                </c:pt>
                <c:pt idx="1660">
                  <c:v>18.272157037037037</c:v>
                </c:pt>
                <c:pt idx="1661">
                  <c:v>15.541679999999999</c:v>
                </c:pt>
                <c:pt idx="1662">
                  <c:v>12.706939259259258</c:v>
                </c:pt>
                <c:pt idx="1663">
                  <c:v>10.061333333333332</c:v>
                </c:pt>
                <c:pt idx="1664">
                  <c:v>8.1496799999999965</c:v>
                </c:pt>
                <c:pt idx="1665">
                  <c:v>6.6712800000000003</c:v>
                </c:pt>
                <c:pt idx="1666">
                  <c:v>5.6236237037037027</c:v>
                </c:pt>
                <c:pt idx="1667">
                  <c:v>4.7968148148148151</c:v>
                </c:pt>
                <c:pt idx="1668">
                  <c:v>4.2821125925925925</c:v>
                </c:pt>
                <c:pt idx="1669">
                  <c:v>3.7966133333333336</c:v>
                </c:pt>
                <c:pt idx="1670">
                  <c:v>3.5648148148148149</c:v>
                </c:pt>
                <c:pt idx="1671">
                  <c:v>3.3957570370370358</c:v>
                </c:pt>
                <c:pt idx="1672">
                  <c:v>3.2853333333333326</c:v>
                </c:pt>
                <c:pt idx="1673">
                  <c:v>3.2853333333333326</c:v>
                </c:pt>
                <c:pt idx="1674">
                  <c:v>3.2853333333333326</c:v>
                </c:pt>
                <c:pt idx="1675">
                  <c:v>3.2853333333333326</c:v>
                </c:pt>
                <c:pt idx="1676">
                  <c:v>3.5648148148148149</c:v>
                </c:pt>
                <c:pt idx="1677">
                  <c:v>3.8557037037037039</c:v>
                </c:pt>
                <c:pt idx="1678">
                  <c:v>4.4717037037037031</c:v>
                </c:pt>
                <c:pt idx="1679">
                  <c:v>5.1333333333333346</c:v>
                </c:pt>
                <c:pt idx="1680">
                  <c:v>6.2113333333333332</c:v>
                </c:pt>
                <c:pt idx="1681">
                  <c:v>8.236148148148148</c:v>
                </c:pt>
                <c:pt idx="1682">
                  <c:v>10.253890370370367</c:v>
                </c:pt>
                <c:pt idx="1683">
                  <c:v>12.923223703703702</c:v>
                </c:pt>
                <c:pt idx="1684">
                  <c:v>16.509028148148143</c:v>
                </c:pt>
                <c:pt idx="1685">
                  <c:v>19.989428148148153</c:v>
                </c:pt>
                <c:pt idx="1686">
                  <c:v>23.362370370370375</c:v>
                </c:pt>
                <c:pt idx="1687">
                  <c:v>28.268468148148152</c:v>
                </c:pt>
                <c:pt idx="1688">
                  <c:v>32.083333333333329</c:v>
                </c:pt>
                <c:pt idx="1689">
                  <c:v>35.058157037037041</c:v>
                </c:pt>
                <c:pt idx="1690">
                  <c:v>37.421999999999997</c:v>
                </c:pt>
                <c:pt idx="1691">
                  <c:v>39.482405925925924</c:v>
                </c:pt>
                <c:pt idx="1692">
                  <c:v>42.381028148148154</c:v>
                </c:pt>
                <c:pt idx="1693">
                  <c:v>46.2</c:v>
                </c:pt>
                <c:pt idx="1694">
                  <c:v>50.612613333333336</c:v>
                </c:pt>
                <c:pt idx="1695">
                  <c:v>54.778370370370368</c:v>
                </c:pt>
                <c:pt idx="1696">
                  <c:v>58.414139259259258</c:v>
                </c:pt>
                <c:pt idx="1697">
                  <c:v>61.217623703703687</c:v>
                </c:pt>
                <c:pt idx="1698">
                  <c:v>63.363357037037041</c:v>
                </c:pt>
                <c:pt idx="1699">
                  <c:v>64.328879999999998</c:v>
                </c:pt>
                <c:pt idx="1700">
                  <c:v>65.301703703703694</c:v>
                </c:pt>
                <c:pt idx="1701">
                  <c:v>66.036112592592573</c:v>
                </c:pt>
                <c:pt idx="1702">
                  <c:v>67.021712592592593</c:v>
                </c:pt>
                <c:pt idx="1703">
                  <c:v>68.51380148148148</c:v>
                </c:pt>
                <c:pt idx="1704">
                  <c:v>69.769757037037024</c:v>
                </c:pt>
                <c:pt idx="1705">
                  <c:v>71.037119999999987</c:v>
                </c:pt>
                <c:pt idx="1706">
                  <c:v>72.059223703703708</c:v>
                </c:pt>
                <c:pt idx="1707">
                  <c:v>72.830592592592595</c:v>
                </c:pt>
                <c:pt idx="1708">
                  <c:v>72.830592592592595</c:v>
                </c:pt>
                <c:pt idx="1709">
                  <c:v>72.059223703703708</c:v>
                </c:pt>
                <c:pt idx="1710">
                  <c:v>68.764079999999993</c:v>
                </c:pt>
                <c:pt idx="1711">
                  <c:v>63.84520592592591</c:v>
                </c:pt>
                <c:pt idx="1712">
                  <c:v>59.341333333333331</c:v>
                </c:pt>
                <c:pt idx="1713">
                  <c:v>56.581653333333328</c:v>
                </c:pt>
                <c:pt idx="1714">
                  <c:v>55.226453333333339</c:v>
                </c:pt>
                <c:pt idx="1715">
                  <c:v>53.445072592592574</c:v>
                </c:pt>
                <c:pt idx="1716">
                  <c:v>50.183694814814807</c:v>
                </c:pt>
                <c:pt idx="1717">
                  <c:v>44.773845925925912</c:v>
                </c:pt>
                <c:pt idx="1718">
                  <c:v>39.292814814814811</c:v>
                </c:pt>
                <c:pt idx="1719">
                  <c:v>35.596814814814806</c:v>
                </c:pt>
                <c:pt idx="1720">
                  <c:v>31.233481481481476</c:v>
                </c:pt>
                <c:pt idx="1721">
                  <c:v>27.312983703703704</c:v>
                </c:pt>
                <c:pt idx="1722">
                  <c:v>23.80246814814814</c:v>
                </c:pt>
                <c:pt idx="1723">
                  <c:v>19.18725925925926</c:v>
                </c:pt>
                <c:pt idx="1724">
                  <c:v>14.373561481481483</c:v>
                </c:pt>
                <c:pt idx="1725">
                  <c:v>11.244053333333332</c:v>
                </c:pt>
                <c:pt idx="1726">
                  <c:v>9.9657392592592586</c:v>
                </c:pt>
                <c:pt idx="1727">
                  <c:v>9.4946133333333318</c:v>
                </c:pt>
                <c:pt idx="1728">
                  <c:v>8.6753333333333345</c:v>
                </c:pt>
                <c:pt idx="1729">
                  <c:v>7.7241837037037024</c:v>
                </c:pt>
                <c:pt idx="1730">
                  <c:v>7.2286459259259264</c:v>
                </c:pt>
                <c:pt idx="1731">
                  <c:v>7.2286459259259264</c:v>
                </c:pt>
                <c:pt idx="1732">
                  <c:v>6.9074133333333325</c:v>
                </c:pt>
                <c:pt idx="1733">
                  <c:v>5.6236237037037027</c:v>
                </c:pt>
                <c:pt idx="1734">
                  <c:v>4.7968148148148151</c:v>
                </c:pt>
                <c:pt idx="1735">
                  <c:v>5.4107614814814813</c:v>
                </c:pt>
                <c:pt idx="1736">
                  <c:v>7.3100948148148124</c:v>
                </c:pt>
                <c:pt idx="1737">
                  <c:v>9.681694814814815</c:v>
                </c:pt>
                <c:pt idx="1738">
                  <c:v>12.279845925925923</c:v>
                </c:pt>
                <c:pt idx="1739">
                  <c:v>15.068957037037034</c:v>
                </c:pt>
                <c:pt idx="1740">
                  <c:v>18.792334814814811</c:v>
                </c:pt>
                <c:pt idx="1741">
                  <c:v>24.098148148148141</c:v>
                </c:pt>
                <c:pt idx="1742">
                  <c:v>29.732494814814817</c:v>
                </c:pt>
                <c:pt idx="1743">
                  <c:v>34.701333333333338</c:v>
                </c:pt>
                <c:pt idx="1744">
                  <c:v>37.978453333333327</c:v>
                </c:pt>
                <c:pt idx="1745">
                  <c:v>41.988613333333326</c:v>
                </c:pt>
                <c:pt idx="1746">
                  <c:v>44.976213333333327</c:v>
                </c:pt>
                <c:pt idx="1747">
                  <c:v>48.066479999999999</c:v>
                </c:pt>
                <c:pt idx="1748">
                  <c:v>48.276148148148145</c:v>
                </c:pt>
                <c:pt idx="1749">
                  <c:v>47.440213333333325</c:v>
                </c:pt>
                <c:pt idx="1750">
                  <c:v>46.818053333333324</c:v>
                </c:pt>
                <c:pt idx="1751">
                  <c:v>43.569223703703706</c:v>
                </c:pt>
                <c:pt idx="1752">
                  <c:v>37.978453333333327</c:v>
                </c:pt>
                <c:pt idx="1753">
                  <c:v>32.944592592592592</c:v>
                </c:pt>
                <c:pt idx="1754">
                  <c:v>26.998139259259258</c:v>
                </c:pt>
                <c:pt idx="1755">
                  <c:v>21.783813333333327</c:v>
                </c:pt>
                <c:pt idx="1756">
                  <c:v>14.835333333333333</c:v>
                </c:pt>
                <c:pt idx="1757">
                  <c:v>10.448272592592589</c:v>
                </c:pt>
                <c:pt idx="1758">
                  <c:v>9.3093570370370351</c:v>
                </c:pt>
                <c:pt idx="1759">
                  <c:v>11.964317037037034</c:v>
                </c:pt>
                <c:pt idx="1760">
                  <c:v>16.142850370370372</c:v>
                </c:pt>
                <c:pt idx="1761">
                  <c:v>20.808023703703707</c:v>
                </c:pt>
                <c:pt idx="1762">
                  <c:v>26.529294814814818</c:v>
                </c:pt>
                <c:pt idx="1763">
                  <c:v>31.912450370370362</c:v>
                </c:pt>
                <c:pt idx="1764">
                  <c:v>37.792512592592594</c:v>
                </c:pt>
                <c:pt idx="1765">
                  <c:v>44.169481481481476</c:v>
                </c:pt>
                <c:pt idx="1766">
                  <c:v>51.043357037037026</c:v>
                </c:pt>
                <c:pt idx="1767">
                  <c:v>55.226453333333339</c:v>
                </c:pt>
                <c:pt idx="1768">
                  <c:v>56.581653333333328</c:v>
                </c:pt>
                <c:pt idx="1769">
                  <c:v>55.226453333333339</c:v>
                </c:pt>
                <c:pt idx="1770">
                  <c:v>52.784583703703703</c:v>
                </c:pt>
                <c:pt idx="1771">
                  <c:v>51.043357037037026</c:v>
                </c:pt>
                <c:pt idx="1772">
                  <c:v>49.969919999999981</c:v>
                </c:pt>
                <c:pt idx="1773">
                  <c:v>49.756601481481489</c:v>
                </c:pt>
                <c:pt idx="1774">
                  <c:v>49.969919999999981</c:v>
                </c:pt>
                <c:pt idx="1775">
                  <c:v>50.612613333333336</c:v>
                </c:pt>
                <c:pt idx="1776">
                  <c:v>51.043357037037026</c:v>
                </c:pt>
                <c:pt idx="1777">
                  <c:v>51.043357037037026</c:v>
                </c:pt>
                <c:pt idx="1778">
                  <c:v>50.612613333333336</c:v>
                </c:pt>
                <c:pt idx="1779">
                  <c:v>49.543739259259262</c:v>
                </c:pt>
                <c:pt idx="1780">
                  <c:v>47.857268148148137</c:v>
                </c:pt>
                <c:pt idx="1781">
                  <c:v>45.790245925925909</c:v>
                </c:pt>
                <c:pt idx="1782">
                  <c:v>42.775268148148136</c:v>
                </c:pt>
                <c:pt idx="1783">
                  <c:v>39.862957037037035</c:v>
                </c:pt>
                <c:pt idx="1784">
                  <c:v>37.978453333333327</c:v>
                </c:pt>
                <c:pt idx="1785">
                  <c:v>37.053312592592583</c:v>
                </c:pt>
                <c:pt idx="1786">
                  <c:v>36.686450370370373</c:v>
                </c:pt>
                <c:pt idx="1787">
                  <c:v>35.958201481481481</c:v>
                </c:pt>
                <c:pt idx="1788">
                  <c:v>35.058157037037041</c:v>
                </c:pt>
                <c:pt idx="1789">
                  <c:v>33.817259259259259</c:v>
                </c:pt>
                <c:pt idx="1790">
                  <c:v>31.912450370370362</c:v>
                </c:pt>
                <c:pt idx="1791">
                  <c:v>29.568000000000001</c:v>
                </c:pt>
                <c:pt idx="1792">
                  <c:v>26.998139259259258</c:v>
                </c:pt>
                <c:pt idx="1793">
                  <c:v>24.845333333333333</c:v>
                </c:pt>
                <c:pt idx="1794">
                  <c:v>22.926379259259257</c:v>
                </c:pt>
                <c:pt idx="1795">
                  <c:v>20.533333333333339</c:v>
                </c:pt>
                <c:pt idx="1796">
                  <c:v>17.886814814814812</c:v>
                </c:pt>
                <c:pt idx="1797">
                  <c:v>15.541679999999999</c:v>
                </c:pt>
                <c:pt idx="1798">
                  <c:v>14.951917037037038</c:v>
                </c:pt>
                <c:pt idx="1799">
                  <c:v>14.145413333333332</c:v>
                </c:pt>
                <c:pt idx="1800">
                  <c:v>14.145413333333332</c:v>
                </c:pt>
                <c:pt idx="1801">
                  <c:v>13.471920000000001</c:v>
                </c:pt>
                <c:pt idx="1802">
                  <c:v>13.032050370370369</c:v>
                </c:pt>
                <c:pt idx="1803">
                  <c:v>13.032050370370369</c:v>
                </c:pt>
                <c:pt idx="1804">
                  <c:v>12.706939259259258</c:v>
                </c:pt>
                <c:pt idx="1805">
                  <c:v>12.385934814814815</c:v>
                </c:pt>
                <c:pt idx="1806">
                  <c:v>9.5879259259259282</c:v>
                </c:pt>
                <c:pt idx="1807">
                  <c:v>6.9870370370370365</c:v>
                </c:pt>
                <c:pt idx="1808">
                  <c:v>6.5161392592592575</c:v>
                </c:pt>
                <c:pt idx="1809">
                  <c:v>6.3628237037037021</c:v>
                </c:pt>
                <c:pt idx="1810">
                  <c:v>5.7678133333333337</c:v>
                </c:pt>
                <c:pt idx="1811">
                  <c:v>5.5522133333333326</c:v>
                </c:pt>
                <c:pt idx="1812">
                  <c:v>5.1333333333333346</c:v>
                </c:pt>
                <c:pt idx="1813">
                  <c:v>4.7968148148148151</c:v>
                </c:pt>
                <c:pt idx="1814">
                  <c:v>4.6654014814814815</c:v>
                </c:pt>
                <c:pt idx="1815">
                  <c:v>4.7968148148148151</c:v>
                </c:pt>
                <c:pt idx="1816">
                  <c:v>5.4107614814814813</c:v>
                </c:pt>
                <c:pt idx="1817">
                  <c:v>7.2286459259259264</c:v>
                </c:pt>
                <c:pt idx="1818">
                  <c:v>10.157383703703704</c:v>
                </c:pt>
                <c:pt idx="1819">
                  <c:v>13.251072592592593</c:v>
                </c:pt>
                <c:pt idx="1820">
                  <c:v>14.25925925925926</c:v>
                </c:pt>
                <c:pt idx="1821">
                  <c:v>14.603534814814815</c:v>
                </c:pt>
                <c:pt idx="1822">
                  <c:v>14.835333333333333</c:v>
                </c:pt>
                <c:pt idx="1823">
                  <c:v>15.901013333333331</c:v>
                </c:pt>
                <c:pt idx="1824">
                  <c:v>16.142850370370372</c:v>
                </c:pt>
                <c:pt idx="1825">
                  <c:v>16.755428148148148</c:v>
                </c:pt>
                <c:pt idx="1826">
                  <c:v>17.505579259259257</c:v>
                </c:pt>
                <c:pt idx="1827">
                  <c:v>18.014805925925927</c:v>
                </c:pt>
                <c:pt idx="1828">
                  <c:v>18.14325333333333</c:v>
                </c:pt>
                <c:pt idx="1829">
                  <c:v>18.014805925925927</c:v>
                </c:pt>
                <c:pt idx="1830">
                  <c:v>17.886814814814812</c:v>
                </c:pt>
                <c:pt idx="1831">
                  <c:v>17.759279999999997</c:v>
                </c:pt>
                <c:pt idx="1832">
                  <c:v>17.759279999999997</c:v>
                </c:pt>
                <c:pt idx="1833">
                  <c:v>18.014805925925927</c:v>
                </c:pt>
                <c:pt idx="1834">
                  <c:v>18.14325333333333</c:v>
                </c:pt>
                <c:pt idx="1835">
                  <c:v>17.886814814814812</c:v>
                </c:pt>
                <c:pt idx="1836">
                  <c:v>16.509028148148143</c:v>
                </c:pt>
                <c:pt idx="1837">
                  <c:v>14.25925925925926</c:v>
                </c:pt>
                <c:pt idx="1838">
                  <c:v>12.279845925925923</c:v>
                </c:pt>
                <c:pt idx="1839">
                  <c:v>10.942213333333333</c:v>
                </c:pt>
                <c:pt idx="1840">
                  <c:v>10.157383703703704</c:v>
                </c:pt>
                <c:pt idx="1841">
                  <c:v>9.7759199999999993</c:v>
                </c:pt>
                <c:pt idx="1842">
                  <c:v>9.7759199999999993</c:v>
                </c:pt>
                <c:pt idx="1843">
                  <c:v>9.8706014814814811</c:v>
                </c:pt>
                <c:pt idx="1844">
                  <c:v>10.253890370370367</c:v>
                </c:pt>
                <c:pt idx="1845">
                  <c:v>11.142983703703706</c:v>
                </c:pt>
                <c:pt idx="1846">
                  <c:v>12.599481481481481</c:v>
                </c:pt>
                <c:pt idx="1847">
                  <c:v>13.471920000000001</c:v>
                </c:pt>
                <c:pt idx="1848">
                  <c:v>13.694592592592592</c:v>
                </c:pt>
                <c:pt idx="1849">
                  <c:v>12.923223703703702</c:v>
                </c:pt>
                <c:pt idx="1850">
                  <c:v>10.350853333333335</c:v>
                </c:pt>
                <c:pt idx="1851">
                  <c:v>7.1476533333333307</c:v>
                </c:pt>
                <c:pt idx="1852">
                  <c:v>4.73088</c:v>
                </c:pt>
                <c:pt idx="1853">
                  <c:v>3.2308059259259254</c:v>
                </c:pt>
                <c:pt idx="1854">
                  <c:v>2.3736533333333329</c:v>
                </c:pt>
                <c:pt idx="1855">
                  <c:v>1.8071614814814816</c:v>
                </c:pt>
                <c:pt idx="1856">
                  <c:v>1.4601481481481484</c:v>
                </c:pt>
                <c:pt idx="1857">
                  <c:v>1.18272</c:v>
                </c:pt>
                <c:pt idx="1858">
                  <c:v>0.84893925925925895</c:v>
                </c:pt>
                <c:pt idx="1859">
                  <c:v>0.54778370370370377</c:v>
                </c:pt>
                <c:pt idx="1860">
                  <c:v>0.3123348148148149</c:v>
                </c:pt>
                <c:pt idx="1861">
                  <c:v>0.12069037037037035</c:v>
                </c:pt>
                <c:pt idx="1862">
                  <c:v>1.848E-2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5.7037037037037048E-3</c:v>
                </c:pt>
                <c:pt idx="1870">
                  <c:v>0.10061333333333335</c:v>
                </c:pt>
                <c:pt idx="1871">
                  <c:v>0.52565333333333331</c:v>
                </c:pt>
                <c:pt idx="1872">
                  <c:v>1.571712592592593</c:v>
                </c:pt>
                <c:pt idx="1873">
                  <c:v>3.4516533333333337</c:v>
                </c:pt>
                <c:pt idx="1874">
                  <c:v>6.286850370370372</c:v>
                </c:pt>
                <c:pt idx="1875">
                  <c:v>9.9657392592592586</c:v>
                </c:pt>
                <c:pt idx="1876">
                  <c:v>13.361268148148143</c:v>
                </c:pt>
                <c:pt idx="1877">
                  <c:v>14.951917037037038</c:v>
                </c:pt>
                <c:pt idx="1878">
                  <c:v>14.951917037037038</c:v>
                </c:pt>
                <c:pt idx="1879">
                  <c:v>14.145413333333332</c:v>
                </c:pt>
                <c:pt idx="1880">
                  <c:v>12.385934814814815</c:v>
                </c:pt>
                <c:pt idx="1881">
                  <c:v>10.64448</c:v>
                </c:pt>
                <c:pt idx="1882">
                  <c:v>9.3093570370370351</c:v>
                </c:pt>
                <c:pt idx="1883">
                  <c:v>7.9781125925925904</c:v>
                </c:pt>
                <c:pt idx="1884">
                  <c:v>6.5934814814814819</c:v>
                </c:pt>
                <c:pt idx="1885">
                  <c:v>5.3407200000000001</c:v>
                </c:pt>
                <c:pt idx="1886">
                  <c:v>4.6003792592592587</c:v>
                </c:pt>
                <c:pt idx="1887">
                  <c:v>4.4080503703703702</c:v>
                </c:pt>
                <c:pt idx="1888">
                  <c:v>4.4717037037037031</c:v>
                </c:pt>
                <c:pt idx="1889">
                  <c:v>4.6003792592592587</c:v>
                </c:pt>
                <c:pt idx="1890">
                  <c:v>4.7968148148148151</c:v>
                </c:pt>
                <c:pt idx="1891">
                  <c:v>5.0651170370370382</c:v>
                </c:pt>
                <c:pt idx="1892">
                  <c:v>5.7678133333333337</c:v>
                </c:pt>
                <c:pt idx="1893">
                  <c:v>6.9074133333333325</c:v>
                </c:pt>
                <c:pt idx="1894">
                  <c:v>7.9781125925925904</c:v>
                </c:pt>
                <c:pt idx="1895">
                  <c:v>8.3230725925925952</c:v>
                </c:pt>
                <c:pt idx="1896">
                  <c:v>8.0636681481481478</c:v>
                </c:pt>
                <c:pt idx="1897">
                  <c:v>7.067117037037038</c:v>
                </c:pt>
                <c:pt idx="1898">
                  <c:v>6.286850370370372</c:v>
                </c:pt>
                <c:pt idx="1899">
                  <c:v>5.98752</c:v>
                </c:pt>
                <c:pt idx="1900">
                  <c:v>6.1362725925925918</c:v>
                </c:pt>
                <c:pt idx="1901">
                  <c:v>6.7495348148148144</c:v>
                </c:pt>
                <c:pt idx="1902">
                  <c:v>8.3230725925925952</c:v>
                </c:pt>
                <c:pt idx="1903">
                  <c:v>11.652894814814815</c:v>
                </c:pt>
                <c:pt idx="1904">
                  <c:v>17.12845037037037</c:v>
                </c:pt>
                <c:pt idx="1905">
                  <c:v>22.781961481481485</c:v>
                </c:pt>
                <c:pt idx="1906">
                  <c:v>25.451294814814808</c:v>
                </c:pt>
                <c:pt idx="1907">
                  <c:v>25.603925925925925</c:v>
                </c:pt>
                <c:pt idx="1908">
                  <c:v>24.545090370370367</c:v>
                </c:pt>
                <c:pt idx="1909">
                  <c:v>23.216583703703702</c:v>
                </c:pt>
                <c:pt idx="1910">
                  <c:v>22.35144592592593</c:v>
                </c:pt>
                <c:pt idx="1911">
                  <c:v>22.066717037037041</c:v>
                </c:pt>
                <c:pt idx="1912">
                  <c:v>21.362880000000001</c:v>
                </c:pt>
                <c:pt idx="1913">
                  <c:v>19.4528237037037</c:v>
                </c:pt>
                <c:pt idx="1914">
                  <c:v>16.264453333333332</c:v>
                </c:pt>
                <c:pt idx="1915">
                  <c:v>12.069037037037036</c:v>
                </c:pt>
                <c:pt idx="1916">
                  <c:v>7.5571792592592582</c:v>
                </c:pt>
                <c:pt idx="1917">
                  <c:v>3.7966133333333336</c:v>
                </c:pt>
                <c:pt idx="1918">
                  <c:v>1.3526903703703703</c:v>
                </c:pt>
                <c:pt idx="1919">
                  <c:v>0.32944592592592592</c:v>
                </c:pt>
                <c:pt idx="1920">
                  <c:v>3.8557037037037035E-2</c:v>
                </c:pt>
                <c:pt idx="1921">
                  <c:v>9.1259259259259267E-4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5.7037037037037048E-3</c:v>
                </c:pt>
                <c:pt idx="1990">
                  <c:v>0.14259259259259258</c:v>
                </c:pt>
                <c:pt idx="1991">
                  <c:v>0.99381333333333322</c:v>
                </c:pt>
                <c:pt idx="1992">
                  <c:v>3.1767348148148145</c:v>
                </c:pt>
                <c:pt idx="1993">
                  <c:v>6.4392533333333342</c:v>
                </c:pt>
                <c:pt idx="1994">
                  <c:v>9.5879259259259282</c:v>
                </c:pt>
                <c:pt idx="1995">
                  <c:v>10.942213333333333</c:v>
                </c:pt>
                <c:pt idx="1996">
                  <c:v>10.942213333333333</c:v>
                </c:pt>
                <c:pt idx="1997">
                  <c:v>10.350853333333335</c:v>
                </c:pt>
                <c:pt idx="1998">
                  <c:v>9.4017570370370382</c:v>
                </c:pt>
                <c:pt idx="1999">
                  <c:v>8.4104533333333329</c:v>
                </c:pt>
                <c:pt idx="2000">
                  <c:v>7.2286459259259264</c:v>
                </c:pt>
                <c:pt idx="2001">
                  <c:v>5.4812592592592591</c:v>
                </c:pt>
                <c:pt idx="2002">
                  <c:v>3.2308059259259254</c:v>
                </c:pt>
                <c:pt idx="2003">
                  <c:v>1.3177837037037037</c:v>
                </c:pt>
                <c:pt idx="2004">
                  <c:v>0.3650370370370371</c:v>
                </c:pt>
                <c:pt idx="2005">
                  <c:v>9.1259259259259276E-2</c:v>
                </c:pt>
                <c:pt idx="2006">
                  <c:v>2.2814814814814819E-2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9.1259259259259267E-4</c:v>
                </c:pt>
                <c:pt idx="2011">
                  <c:v>3.2853333333333332E-2</c:v>
                </c:pt>
                <c:pt idx="2012">
                  <c:v>0.23362370370370372</c:v>
                </c:pt>
                <c:pt idx="2013">
                  <c:v>0.61691259259259257</c:v>
                </c:pt>
                <c:pt idx="2014">
                  <c:v>1.534068148148148</c:v>
                </c:pt>
                <c:pt idx="2015">
                  <c:v>3.8557037037037039</c:v>
                </c:pt>
                <c:pt idx="2016">
                  <c:v>8.0636681481481478</c:v>
                </c:pt>
                <c:pt idx="2017">
                  <c:v>12.174213333333334</c:v>
                </c:pt>
                <c:pt idx="2018">
                  <c:v>13.694592592592592</c:v>
                </c:pt>
                <c:pt idx="2019">
                  <c:v>13.694592592592592</c:v>
                </c:pt>
                <c:pt idx="2020">
                  <c:v>13.471920000000001</c:v>
                </c:pt>
                <c:pt idx="2021">
                  <c:v>12.706939259259258</c:v>
                </c:pt>
                <c:pt idx="2022">
                  <c:v>11.34557925925926</c:v>
                </c:pt>
                <c:pt idx="2023">
                  <c:v>9.2174133333333348</c:v>
                </c:pt>
                <c:pt idx="2024">
                  <c:v>7.8083703703703691</c:v>
                </c:pt>
                <c:pt idx="2025">
                  <c:v>6.7495348148148144</c:v>
                </c:pt>
                <c:pt idx="2026">
                  <c:v>6.061668148148148</c:v>
                </c:pt>
                <c:pt idx="2027">
                  <c:v>5.4107614814814813</c:v>
                </c:pt>
                <c:pt idx="2028">
                  <c:v>4.9300533333333325</c:v>
                </c:pt>
                <c:pt idx="2029">
                  <c:v>4.6654014814814815</c:v>
                </c:pt>
                <c:pt idx="2030">
                  <c:v>4.2821125925925925</c:v>
                </c:pt>
                <c:pt idx="2031">
                  <c:v>4.035712592592593</c:v>
                </c:pt>
                <c:pt idx="2032">
                  <c:v>3.9152503703703703</c:v>
                </c:pt>
                <c:pt idx="2033">
                  <c:v>3.9152503703703703</c:v>
                </c:pt>
                <c:pt idx="2034">
                  <c:v>4.035712592592593</c:v>
                </c:pt>
                <c:pt idx="2035">
                  <c:v>4.3448533333333339</c:v>
                </c:pt>
                <c:pt idx="2036">
                  <c:v>4.7968148148148151</c:v>
                </c:pt>
                <c:pt idx="2037">
                  <c:v>6.2113333333333332</c:v>
                </c:pt>
                <c:pt idx="2038">
                  <c:v>6.5934814814814819</c:v>
                </c:pt>
                <c:pt idx="2039">
                  <c:v>6.5934814814814819</c:v>
                </c:pt>
                <c:pt idx="2040">
                  <c:v>6.5934814814814819</c:v>
                </c:pt>
                <c:pt idx="2041">
                  <c:v>5.4107614814814813</c:v>
                </c:pt>
                <c:pt idx="2042">
                  <c:v>2.3273392592592588</c:v>
                </c:pt>
                <c:pt idx="2043">
                  <c:v>0.52565333333333331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56-4264-A149-9BCCA16323E8}"/>
            </c:ext>
          </c:extLst>
        </c:ser>
        <c:ser>
          <c:idx val="1"/>
          <c:order val="1"/>
          <c:tx>
            <c:strRef>
              <c:f>Data!$J$2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Data!$C$4:$C$2070</c:f>
              <c:numCache>
                <c:formatCode>General</c:formatCode>
                <c:ptCount val="20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</c:numCache>
            </c:numRef>
          </c:cat>
          <c:val>
            <c:numRef>
              <c:f>Data!$J$4:$J$2070</c:f>
              <c:numCache>
                <c:formatCode>General</c:formatCode>
                <c:ptCount val="2067"/>
                <c:pt idx="0">
                  <c:v>0</c:v>
                </c:pt>
                <c:pt idx="1">
                  <c:v>31.833450000000003</c:v>
                </c:pt>
                <c:pt idx="2">
                  <c:v>31.833450000000003</c:v>
                </c:pt>
                <c:pt idx="3">
                  <c:v>31.833450000000003</c:v>
                </c:pt>
                <c:pt idx="4">
                  <c:v>31.833450000000003</c:v>
                </c:pt>
                <c:pt idx="5">
                  <c:v>31.833450000000003</c:v>
                </c:pt>
                <c:pt idx="6">
                  <c:v>31.833450000000003</c:v>
                </c:pt>
                <c:pt idx="7">
                  <c:v>31.833450000000003</c:v>
                </c:pt>
                <c:pt idx="8">
                  <c:v>31.833450000000003</c:v>
                </c:pt>
                <c:pt idx="9">
                  <c:v>31.833450000000003</c:v>
                </c:pt>
                <c:pt idx="10">
                  <c:v>31.833450000000003</c:v>
                </c:pt>
                <c:pt idx="11">
                  <c:v>31.833450000000003</c:v>
                </c:pt>
                <c:pt idx="12">
                  <c:v>31.833450000000003</c:v>
                </c:pt>
                <c:pt idx="13">
                  <c:v>31.833450000000003</c:v>
                </c:pt>
                <c:pt idx="14">
                  <c:v>31.833450000000003</c:v>
                </c:pt>
                <c:pt idx="15">
                  <c:v>31.833450000000003</c:v>
                </c:pt>
                <c:pt idx="16">
                  <c:v>31.833450000000003</c:v>
                </c:pt>
                <c:pt idx="17">
                  <c:v>31.833450000000003</c:v>
                </c:pt>
                <c:pt idx="18">
                  <c:v>31.833450000000003</c:v>
                </c:pt>
                <c:pt idx="19">
                  <c:v>31.833450000000003</c:v>
                </c:pt>
                <c:pt idx="20">
                  <c:v>31.833450000000003</c:v>
                </c:pt>
                <c:pt idx="21">
                  <c:v>31.833450000000003</c:v>
                </c:pt>
                <c:pt idx="22">
                  <c:v>31.833450000000003</c:v>
                </c:pt>
                <c:pt idx="23">
                  <c:v>31.833450000000003</c:v>
                </c:pt>
                <c:pt idx="24">
                  <c:v>31.833450000000003</c:v>
                </c:pt>
                <c:pt idx="25">
                  <c:v>31.833450000000003</c:v>
                </c:pt>
                <c:pt idx="26">
                  <c:v>31.833450000000003</c:v>
                </c:pt>
                <c:pt idx="27">
                  <c:v>31.833450000000003</c:v>
                </c:pt>
                <c:pt idx="28">
                  <c:v>31.833450000000003</c:v>
                </c:pt>
                <c:pt idx="29">
                  <c:v>31.833450000000003</c:v>
                </c:pt>
                <c:pt idx="30">
                  <c:v>31.833450000000003</c:v>
                </c:pt>
                <c:pt idx="31">
                  <c:v>31.833450000000003</c:v>
                </c:pt>
                <c:pt idx="32">
                  <c:v>31.833450000000003</c:v>
                </c:pt>
                <c:pt idx="33">
                  <c:v>31.833450000000003</c:v>
                </c:pt>
                <c:pt idx="34">
                  <c:v>31.833450000000003</c:v>
                </c:pt>
                <c:pt idx="35">
                  <c:v>31.833450000000003</c:v>
                </c:pt>
                <c:pt idx="36">
                  <c:v>31.833450000000003</c:v>
                </c:pt>
                <c:pt idx="37">
                  <c:v>31.833450000000003</c:v>
                </c:pt>
                <c:pt idx="38">
                  <c:v>31.833450000000003</c:v>
                </c:pt>
                <c:pt idx="39">
                  <c:v>31.833450000000003</c:v>
                </c:pt>
                <c:pt idx="40">
                  <c:v>31.833450000000003</c:v>
                </c:pt>
                <c:pt idx="41">
                  <c:v>31.833450000000003</c:v>
                </c:pt>
                <c:pt idx="42">
                  <c:v>31.833450000000003</c:v>
                </c:pt>
                <c:pt idx="43">
                  <c:v>31.833450000000003</c:v>
                </c:pt>
                <c:pt idx="44">
                  <c:v>31.833450000000003</c:v>
                </c:pt>
                <c:pt idx="45">
                  <c:v>31.833450000000003</c:v>
                </c:pt>
                <c:pt idx="46">
                  <c:v>31.833450000000003</c:v>
                </c:pt>
                <c:pt idx="47">
                  <c:v>31.833450000000003</c:v>
                </c:pt>
                <c:pt idx="48">
                  <c:v>31.833450000000003</c:v>
                </c:pt>
                <c:pt idx="49">
                  <c:v>31.833450000000003</c:v>
                </c:pt>
                <c:pt idx="50">
                  <c:v>31.833450000000003</c:v>
                </c:pt>
                <c:pt idx="51">
                  <c:v>31.833450000000003</c:v>
                </c:pt>
                <c:pt idx="52">
                  <c:v>31.833450000000003</c:v>
                </c:pt>
                <c:pt idx="53">
                  <c:v>31.833450000000003</c:v>
                </c:pt>
                <c:pt idx="54">
                  <c:v>31.833450000000003</c:v>
                </c:pt>
                <c:pt idx="55">
                  <c:v>31.833450000000003</c:v>
                </c:pt>
                <c:pt idx="56">
                  <c:v>31.833450000000003</c:v>
                </c:pt>
                <c:pt idx="57">
                  <c:v>31.833450000000003</c:v>
                </c:pt>
                <c:pt idx="58">
                  <c:v>31.833450000000003</c:v>
                </c:pt>
                <c:pt idx="59">
                  <c:v>31.833450000000003</c:v>
                </c:pt>
                <c:pt idx="60">
                  <c:v>31.833450000000003</c:v>
                </c:pt>
                <c:pt idx="61">
                  <c:v>31.833450000000003</c:v>
                </c:pt>
                <c:pt idx="62">
                  <c:v>31.833450000000003</c:v>
                </c:pt>
                <c:pt idx="63">
                  <c:v>31.833450000000003</c:v>
                </c:pt>
                <c:pt idx="64">
                  <c:v>31.833450000000003</c:v>
                </c:pt>
                <c:pt idx="65">
                  <c:v>31.833450000000003</c:v>
                </c:pt>
                <c:pt idx="66">
                  <c:v>31.833450000000003</c:v>
                </c:pt>
                <c:pt idx="67">
                  <c:v>31.833450000000003</c:v>
                </c:pt>
                <c:pt idx="68">
                  <c:v>31.833450000000003</c:v>
                </c:pt>
                <c:pt idx="69">
                  <c:v>31.833450000000003</c:v>
                </c:pt>
                <c:pt idx="70">
                  <c:v>31.833450000000003</c:v>
                </c:pt>
                <c:pt idx="71">
                  <c:v>31.833450000000003</c:v>
                </c:pt>
                <c:pt idx="72">
                  <c:v>31.833450000000003</c:v>
                </c:pt>
                <c:pt idx="73">
                  <c:v>31.833450000000003</c:v>
                </c:pt>
                <c:pt idx="74">
                  <c:v>31.833450000000003</c:v>
                </c:pt>
                <c:pt idx="75">
                  <c:v>31.833450000000003</c:v>
                </c:pt>
                <c:pt idx="76">
                  <c:v>31.833450000000003</c:v>
                </c:pt>
                <c:pt idx="77">
                  <c:v>31.833450000000003</c:v>
                </c:pt>
                <c:pt idx="78">
                  <c:v>31.833450000000003</c:v>
                </c:pt>
                <c:pt idx="79">
                  <c:v>31.833450000000003</c:v>
                </c:pt>
                <c:pt idx="80">
                  <c:v>31.833450000000003</c:v>
                </c:pt>
                <c:pt idx="81">
                  <c:v>31.833450000000003</c:v>
                </c:pt>
                <c:pt idx="82">
                  <c:v>31.833450000000003</c:v>
                </c:pt>
                <c:pt idx="83">
                  <c:v>31.833450000000003</c:v>
                </c:pt>
                <c:pt idx="84">
                  <c:v>31.833450000000003</c:v>
                </c:pt>
                <c:pt idx="85">
                  <c:v>31.833450000000003</c:v>
                </c:pt>
                <c:pt idx="86">
                  <c:v>31.833450000000003</c:v>
                </c:pt>
                <c:pt idx="87">
                  <c:v>31.833450000000003</c:v>
                </c:pt>
                <c:pt idx="88">
                  <c:v>31.833450000000003</c:v>
                </c:pt>
                <c:pt idx="89">
                  <c:v>31.833450000000003</c:v>
                </c:pt>
                <c:pt idx="90">
                  <c:v>31.833450000000003</c:v>
                </c:pt>
                <c:pt idx="91">
                  <c:v>31.833450000000003</c:v>
                </c:pt>
                <c:pt idx="92">
                  <c:v>31.833450000000003</c:v>
                </c:pt>
                <c:pt idx="93">
                  <c:v>31.833450000000003</c:v>
                </c:pt>
                <c:pt idx="94">
                  <c:v>31.833450000000003</c:v>
                </c:pt>
                <c:pt idx="95">
                  <c:v>31.833450000000003</c:v>
                </c:pt>
                <c:pt idx="96">
                  <c:v>31.833450000000003</c:v>
                </c:pt>
                <c:pt idx="97">
                  <c:v>31.833450000000003</c:v>
                </c:pt>
                <c:pt idx="98">
                  <c:v>31.833450000000003</c:v>
                </c:pt>
                <c:pt idx="99">
                  <c:v>31.833450000000003</c:v>
                </c:pt>
                <c:pt idx="100">
                  <c:v>31.833450000000003</c:v>
                </c:pt>
                <c:pt idx="101">
                  <c:v>31.833450000000003</c:v>
                </c:pt>
                <c:pt idx="102">
                  <c:v>31.833450000000003</c:v>
                </c:pt>
                <c:pt idx="103">
                  <c:v>31.833450000000003</c:v>
                </c:pt>
                <c:pt idx="104">
                  <c:v>31.833450000000003</c:v>
                </c:pt>
                <c:pt idx="105">
                  <c:v>31.833450000000003</c:v>
                </c:pt>
                <c:pt idx="106">
                  <c:v>31.833450000000003</c:v>
                </c:pt>
                <c:pt idx="107">
                  <c:v>31.833450000000003</c:v>
                </c:pt>
                <c:pt idx="108">
                  <c:v>31.833450000000003</c:v>
                </c:pt>
                <c:pt idx="109">
                  <c:v>31.833450000000003</c:v>
                </c:pt>
                <c:pt idx="110">
                  <c:v>31.833450000000003</c:v>
                </c:pt>
                <c:pt idx="111">
                  <c:v>31.833450000000003</c:v>
                </c:pt>
                <c:pt idx="112">
                  <c:v>31.833450000000003</c:v>
                </c:pt>
                <c:pt idx="113">
                  <c:v>31.833450000000003</c:v>
                </c:pt>
                <c:pt idx="114">
                  <c:v>31.833450000000003</c:v>
                </c:pt>
                <c:pt idx="115">
                  <c:v>31.833450000000003</c:v>
                </c:pt>
                <c:pt idx="116">
                  <c:v>31.833450000000003</c:v>
                </c:pt>
                <c:pt idx="117">
                  <c:v>31.833450000000003</c:v>
                </c:pt>
                <c:pt idx="118">
                  <c:v>31.833450000000003</c:v>
                </c:pt>
                <c:pt idx="119">
                  <c:v>31.833450000000003</c:v>
                </c:pt>
                <c:pt idx="120">
                  <c:v>31.833450000000003</c:v>
                </c:pt>
                <c:pt idx="121">
                  <c:v>31.833450000000003</c:v>
                </c:pt>
                <c:pt idx="122">
                  <c:v>31.833450000000003</c:v>
                </c:pt>
                <c:pt idx="123">
                  <c:v>31.833450000000003</c:v>
                </c:pt>
                <c:pt idx="124">
                  <c:v>31.833450000000003</c:v>
                </c:pt>
                <c:pt idx="125">
                  <c:v>31.833450000000003</c:v>
                </c:pt>
                <c:pt idx="126">
                  <c:v>31.833450000000003</c:v>
                </c:pt>
                <c:pt idx="127">
                  <c:v>31.833450000000003</c:v>
                </c:pt>
                <c:pt idx="128">
                  <c:v>31.833450000000003</c:v>
                </c:pt>
                <c:pt idx="129">
                  <c:v>31.833450000000003</c:v>
                </c:pt>
                <c:pt idx="130">
                  <c:v>31.833450000000003</c:v>
                </c:pt>
                <c:pt idx="131">
                  <c:v>31.833450000000003</c:v>
                </c:pt>
                <c:pt idx="132">
                  <c:v>31.833450000000003</c:v>
                </c:pt>
                <c:pt idx="133">
                  <c:v>31.833450000000003</c:v>
                </c:pt>
                <c:pt idx="134">
                  <c:v>31.833450000000003</c:v>
                </c:pt>
                <c:pt idx="135">
                  <c:v>31.833450000000003</c:v>
                </c:pt>
                <c:pt idx="136">
                  <c:v>31.833450000000003</c:v>
                </c:pt>
                <c:pt idx="137">
                  <c:v>31.833450000000003</c:v>
                </c:pt>
                <c:pt idx="138">
                  <c:v>31.833450000000003</c:v>
                </c:pt>
                <c:pt idx="139">
                  <c:v>31.833450000000003</c:v>
                </c:pt>
                <c:pt idx="140">
                  <c:v>31.833450000000003</c:v>
                </c:pt>
                <c:pt idx="141">
                  <c:v>31.833450000000003</c:v>
                </c:pt>
                <c:pt idx="142">
                  <c:v>31.833450000000003</c:v>
                </c:pt>
                <c:pt idx="143">
                  <c:v>31.833450000000003</c:v>
                </c:pt>
                <c:pt idx="144">
                  <c:v>31.833450000000003</c:v>
                </c:pt>
                <c:pt idx="145">
                  <c:v>31.833450000000003</c:v>
                </c:pt>
                <c:pt idx="146">
                  <c:v>31.833450000000003</c:v>
                </c:pt>
                <c:pt idx="147">
                  <c:v>31.833450000000003</c:v>
                </c:pt>
                <c:pt idx="148">
                  <c:v>31.833450000000003</c:v>
                </c:pt>
                <c:pt idx="149">
                  <c:v>31.833450000000003</c:v>
                </c:pt>
                <c:pt idx="150">
                  <c:v>31.833450000000003</c:v>
                </c:pt>
                <c:pt idx="151">
                  <c:v>31.833450000000003</c:v>
                </c:pt>
                <c:pt idx="152">
                  <c:v>31.833450000000003</c:v>
                </c:pt>
                <c:pt idx="153">
                  <c:v>31.833450000000003</c:v>
                </c:pt>
                <c:pt idx="154">
                  <c:v>31.833450000000003</c:v>
                </c:pt>
                <c:pt idx="155">
                  <c:v>31.833450000000003</c:v>
                </c:pt>
                <c:pt idx="156">
                  <c:v>31.833450000000003</c:v>
                </c:pt>
                <c:pt idx="157">
                  <c:v>31.833450000000003</c:v>
                </c:pt>
                <c:pt idx="158">
                  <c:v>31.833450000000003</c:v>
                </c:pt>
                <c:pt idx="159">
                  <c:v>31.833450000000003</c:v>
                </c:pt>
                <c:pt idx="160">
                  <c:v>31.833450000000003</c:v>
                </c:pt>
                <c:pt idx="161">
                  <c:v>31.833450000000003</c:v>
                </c:pt>
                <c:pt idx="162">
                  <c:v>31.833450000000003</c:v>
                </c:pt>
                <c:pt idx="163">
                  <c:v>31.833450000000003</c:v>
                </c:pt>
                <c:pt idx="164">
                  <c:v>31.833450000000003</c:v>
                </c:pt>
                <c:pt idx="165">
                  <c:v>31.833450000000003</c:v>
                </c:pt>
                <c:pt idx="166">
                  <c:v>31.833450000000003</c:v>
                </c:pt>
                <c:pt idx="167">
                  <c:v>31.833450000000003</c:v>
                </c:pt>
                <c:pt idx="168">
                  <c:v>31.833450000000003</c:v>
                </c:pt>
                <c:pt idx="169">
                  <c:v>31.833450000000003</c:v>
                </c:pt>
                <c:pt idx="170">
                  <c:v>31.833450000000003</c:v>
                </c:pt>
                <c:pt idx="171">
                  <c:v>31.833450000000003</c:v>
                </c:pt>
                <c:pt idx="172">
                  <c:v>31.833450000000003</c:v>
                </c:pt>
                <c:pt idx="173">
                  <c:v>31.833450000000003</c:v>
                </c:pt>
                <c:pt idx="174">
                  <c:v>31.833450000000003</c:v>
                </c:pt>
                <c:pt idx="175">
                  <c:v>31.833450000000003</c:v>
                </c:pt>
                <c:pt idx="176">
                  <c:v>31.833450000000003</c:v>
                </c:pt>
                <c:pt idx="177">
                  <c:v>31.833450000000003</c:v>
                </c:pt>
                <c:pt idx="178">
                  <c:v>31.833450000000003</c:v>
                </c:pt>
                <c:pt idx="179">
                  <c:v>31.833450000000003</c:v>
                </c:pt>
                <c:pt idx="180">
                  <c:v>31.833450000000003</c:v>
                </c:pt>
                <c:pt idx="181">
                  <c:v>31.833450000000003</c:v>
                </c:pt>
                <c:pt idx="182">
                  <c:v>31.833450000000003</c:v>
                </c:pt>
                <c:pt idx="183">
                  <c:v>31.833450000000003</c:v>
                </c:pt>
                <c:pt idx="184">
                  <c:v>31.833450000000003</c:v>
                </c:pt>
                <c:pt idx="185">
                  <c:v>31.833450000000003</c:v>
                </c:pt>
                <c:pt idx="186">
                  <c:v>31.833450000000003</c:v>
                </c:pt>
                <c:pt idx="187">
                  <c:v>31.833450000000003</c:v>
                </c:pt>
                <c:pt idx="188">
                  <c:v>31.833450000000003</c:v>
                </c:pt>
                <c:pt idx="189">
                  <c:v>31.833450000000003</c:v>
                </c:pt>
                <c:pt idx="190">
                  <c:v>31.833450000000003</c:v>
                </c:pt>
                <c:pt idx="191">
                  <c:v>31.833450000000003</c:v>
                </c:pt>
                <c:pt idx="192">
                  <c:v>31.833450000000003</c:v>
                </c:pt>
                <c:pt idx="193">
                  <c:v>31.833450000000003</c:v>
                </c:pt>
                <c:pt idx="194">
                  <c:v>31.833450000000003</c:v>
                </c:pt>
                <c:pt idx="195">
                  <c:v>31.833450000000003</c:v>
                </c:pt>
                <c:pt idx="196">
                  <c:v>31.833450000000003</c:v>
                </c:pt>
                <c:pt idx="197">
                  <c:v>31.833450000000003</c:v>
                </c:pt>
                <c:pt idx="198">
                  <c:v>31.833450000000003</c:v>
                </c:pt>
                <c:pt idx="199">
                  <c:v>31.833450000000003</c:v>
                </c:pt>
                <c:pt idx="200">
                  <c:v>31.833450000000003</c:v>
                </c:pt>
                <c:pt idx="201">
                  <c:v>31.833450000000003</c:v>
                </c:pt>
                <c:pt idx="202">
                  <c:v>31.833450000000003</c:v>
                </c:pt>
                <c:pt idx="203">
                  <c:v>31.833450000000003</c:v>
                </c:pt>
                <c:pt idx="204">
                  <c:v>31.833450000000003</c:v>
                </c:pt>
                <c:pt idx="205">
                  <c:v>31.833450000000003</c:v>
                </c:pt>
                <c:pt idx="206">
                  <c:v>31.833450000000003</c:v>
                </c:pt>
                <c:pt idx="207">
                  <c:v>31.833450000000003</c:v>
                </c:pt>
                <c:pt idx="208">
                  <c:v>31.833450000000003</c:v>
                </c:pt>
                <c:pt idx="209">
                  <c:v>31.833450000000003</c:v>
                </c:pt>
                <c:pt idx="210">
                  <c:v>31.833450000000003</c:v>
                </c:pt>
                <c:pt idx="211">
                  <c:v>31.833450000000003</c:v>
                </c:pt>
                <c:pt idx="212">
                  <c:v>31.833450000000003</c:v>
                </c:pt>
                <c:pt idx="213">
                  <c:v>31.833450000000003</c:v>
                </c:pt>
                <c:pt idx="214">
                  <c:v>31.833450000000003</c:v>
                </c:pt>
                <c:pt idx="215">
                  <c:v>31.833450000000003</c:v>
                </c:pt>
                <c:pt idx="216">
                  <c:v>31.833450000000003</c:v>
                </c:pt>
                <c:pt idx="217">
                  <c:v>31.833450000000003</c:v>
                </c:pt>
                <c:pt idx="218">
                  <c:v>31.833450000000003</c:v>
                </c:pt>
                <c:pt idx="219">
                  <c:v>31.833450000000003</c:v>
                </c:pt>
                <c:pt idx="220">
                  <c:v>31.833450000000003</c:v>
                </c:pt>
                <c:pt idx="221">
                  <c:v>31.833450000000003</c:v>
                </c:pt>
                <c:pt idx="222">
                  <c:v>31.833450000000003</c:v>
                </c:pt>
                <c:pt idx="223">
                  <c:v>31.833450000000003</c:v>
                </c:pt>
                <c:pt idx="224">
                  <c:v>31.833450000000003</c:v>
                </c:pt>
                <c:pt idx="225">
                  <c:v>31.833450000000003</c:v>
                </c:pt>
                <c:pt idx="226">
                  <c:v>31.833450000000003</c:v>
                </c:pt>
                <c:pt idx="227">
                  <c:v>31.833450000000003</c:v>
                </c:pt>
                <c:pt idx="228">
                  <c:v>31.833450000000003</c:v>
                </c:pt>
                <c:pt idx="229">
                  <c:v>31.833450000000003</c:v>
                </c:pt>
                <c:pt idx="230">
                  <c:v>31.833450000000003</c:v>
                </c:pt>
                <c:pt idx="231">
                  <c:v>31.833450000000003</c:v>
                </c:pt>
                <c:pt idx="232">
                  <c:v>31.833450000000003</c:v>
                </c:pt>
                <c:pt idx="233">
                  <c:v>31.833450000000003</c:v>
                </c:pt>
                <c:pt idx="234">
                  <c:v>31.833450000000003</c:v>
                </c:pt>
                <c:pt idx="235">
                  <c:v>31.833450000000003</c:v>
                </c:pt>
                <c:pt idx="236">
                  <c:v>31.833450000000003</c:v>
                </c:pt>
                <c:pt idx="237">
                  <c:v>31.833450000000003</c:v>
                </c:pt>
                <c:pt idx="238">
                  <c:v>31.833450000000003</c:v>
                </c:pt>
                <c:pt idx="239">
                  <c:v>31.833450000000003</c:v>
                </c:pt>
                <c:pt idx="240">
                  <c:v>31.833450000000003</c:v>
                </c:pt>
                <c:pt idx="241">
                  <c:v>31.833450000000003</c:v>
                </c:pt>
                <c:pt idx="242">
                  <c:v>31.833450000000003</c:v>
                </c:pt>
                <c:pt idx="243">
                  <c:v>31.833450000000003</c:v>
                </c:pt>
                <c:pt idx="244">
                  <c:v>31.833450000000003</c:v>
                </c:pt>
                <c:pt idx="245">
                  <c:v>31.833450000000003</c:v>
                </c:pt>
                <c:pt idx="246">
                  <c:v>31.833450000000003</c:v>
                </c:pt>
                <c:pt idx="247">
                  <c:v>31.833450000000003</c:v>
                </c:pt>
                <c:pt idx="248">
                  <c:v>31.833450000000003</c:v>
                </c:pt>
                <c:pt idx="249">
                  <c:v>31.833450000000003</c:v>
                </c:pt>
                <c:pt idx="250">
                  <c:v>31.833450000000003</c:v>
                </c:pt>
                <c:pt idx="251">
                  <c:v>31.833450000000003</c:v>
                </c:pt>
                <c:pt idx="252">
                  <c:v>31.833450000000003</c:v>
                </c:pt>
                <c:pt idx="253">
                  <c:v>31.833450000000003</c:v>
                </c:pt>
                <c:pt idx="254">
                  <c:v>31.833450000000003</c:v>
                </c:pt>
                <c:pt idx="255">
                  <c:v>31.833450000000003</c:v>
                </c:pt>
                <c:pt idx="256">
                  <c:v>31.833450000000003</c:v>
                </c:pt>
                <c:pt idx="257">
                  <c:v>31.833450000000003</c:v>
                </c:pt>
                <c:pt idx="258">
                  <c:v>31.833450000000003</c:v>
                </c:pt>
                <c:pt idx="259">
                  <c:v>31.833450000000003</c:v>
                </c:pt>
                <c:pt idx="260">
                  <c:v>31.833450000000003</c:v>
                </c:pt>
                <c:pt idx="261">
                  <c:v>31.833450000000003</c:v>
                </c:pt>
                <c:pt idx="262">
                  <c:v>31.833450000000003</c:v>
                </c:pt>
                <c:pt idx="263">
                  <c:v>31.833450000000003</c:v>
                </c:pt>
                <c:pt idx="264">
                  <c:v>31.833450000000003</c:v>
                </c:pt>
                <c:pt idx="265">
                  <c:v>31.833450000000003</c:v>
                </c:pt>
                <c:pt idx="266">
                  <c:v>31.833450000000003</c:v>
                </c:pt>
                <c:pt idx="267">
                  <c:v>31.833450000000003</c:v>
                </c:pt>
                <c:pt idx="268">
                  <c:v>31.833450000000003</c:v>
                </c:pt>
                <c:pt idx="269">
                  <c:v>31.833450000000003</c:v>
                </c:pt>
                <c:pt idx="270">
                  <c:v>31.833450000000003</c:v>
                </c:pt>
                <c:pt idx="271">
                  <c:v>31.833450000000003</c:v>
                </c:pt>
                <c:pt idx="272">
                  <c:v>31.833450000000003</c:v>
                </c:pt>
                <c:pt idx="273">
                  <c:v>31.833450000000003</c:v>
                </c:pt>
                <c:pt idx="274">
                  <c:v>31.833450000000003</c:v>
                </c:pt>
                <c:pt idx="275">
                  <c:v>31.833450000000003</c:v>
                </c:pt>
                <c:pt idx="276">
                  <c:v>31.833450000000003</c:v>
                </c:pt>
                <c:pt idx="277">
                  <c:v>31.833450000000003</c:v>
                </c:pt>
                <c:pt idx="278">
                  <c:v>31.833450000000003</c:v>
                </c:pt>
                <c:pt idx="279">
                  <c:v>31.833450000000003</c:v>
                </c:pt>
                <c:pt idx="280">
                  <c:v>31.833450000000003</c:v>
                </c:pt>
                <c:pt idx="281">
                  <c:v>31.833450000000003</c:v>
                </c:pt>
                <c:pt idx="282">
                  <c:v>31.833450000000003</c:v>
                </c:pt>
                <c:pt idx="283">
                  <c:v>31.833450000000003</c:v>
                </c:pt>
                <c:pt idx="284">
                  <c:v>31.833450000000003</c:v>
                </c:pt>
                <c:pt idx="285">
                  <c:v>31.833450000000003</c:v>
                </c:pt>
                <c:pt idx="286">
                  <c:v>31.833450000000003</c:v>
                </c:pt>
                <c:pt idx="287">
                  <c:v>31.833450000000003</c:v>
                </c:pt>
                <c:pt idx="288">
                  <c:v>31.833450000000003</c:v>
                </c:pt>
                <c:pt idx="289">
                  <c:v>31.833450000000003</c:v>
                </c:pt>
                <c:pt idx="290">
                  <c:v>31.833450000000003</c:v>
                </c:pt>
                <c:pt idx="291">
                  <c:v>31.833450000000003</c:v>
                </c:pt>
                <c:pt idx="292">
                  <c:v>31.833450000000003</c:v>
                </c:pt>
                <c:pt idx="293">
                  <c:v>31.833450000000003</c:v>
                </c:pt>
                <c:pt idx="294">
                  <c:v>31.833450000000003</c:v>
                </c:pt>
                <c:pt idx="295">
                  <c:v>31.833450000000003</c:v>
                </c:pt>
                <c:pt idx="296">
                  <c:v>31.833450000000003</c:v>
                </c:pt>
                <c:pt idx="297">
                  <c:v>31.833450000000003</c:v>
                </c:pt>
                <c:pt idx="298">
                  <c:v>31.833450000000003</c:v>
                </c:pt>
                <c:pt idx="299">
                  <c:v>31.833450000000003</c:v>
                </c:pt>
                <c:pt idx="300">
                  <c:v>31.833450000000003</c:v>
                </c:pt>
                <c:pt idx="301">
                  <c:v>31.833450000000003</c:v>
                </c:pt>
                <c:pt idx="302">
                  <c:v>31.833450000000003</c:v>
                </c:pt>
                <c:pt idx="303">
                  <c:v>31.833450000000003</c:v>
                </c:pt>
                <c:pt idx="304">
                  <c:v>31.833450000000003</c:v>
                </c:pt>
                <c:pt idx="305">
                  <c:v>31.833450000000003</c:v>
                </c:pt>
                <c:pt idx="306">
                  <c:v>31.833450000000003</c:v>
                </c:pt>
                <c:pt idx="307">
                  <c:v>31.833450000000003</c:v>
                </c:pt>
                <c:pt idx="308">
                  <c:v>31.833450000000003</c:v>
                </c:pt>
                <c:pt idx="309">
                  <c:v>31.833450000000003</c:v>
                </c:pt>
                <c:pt idx="310">
                  <c:v>31.833450000000003</c:v>
                </c:pt>
                <c:pt idx="311">
                  <c:v>31.833450000000003</c:v>
                </c:pt>
                <c:pt idx="312">
                  <c:v>31.833450000000003</c:v>
                </c:pt>
                <c:pt idx="313">
                  <c:v>31.833450000000003</c:v>
                </c:pt>
                <c:pt idx="314">
                  <c:v>31.833450000000003</c:v>
                </c:pt>
                <c:pt idx="315">
                  <c:v>31.833450000000003</c:v>
                </c:pt>
                <c:pt idx="316">
                  <c:v>31.833450000000003</c:v>
                </c:pt>
                <c:pt idx="317">
                  <c:v>31.833450000000003</c:v>
                </c:pt>
                <c:pt idx="318">
                  <c:v>31.833450000000003</c:v>
                </c:pt>
                <c:pt idx="319">
                  <c:v>31.833450000000003</c:v>
                </c:pt>
                <c:pt idx="320">
                  <c:v>31.833450000000003</c:v>
                </c:pt>
                <c:pt idx="321">
                  <c:v>31.833450000000003</c:v>
                </c:pt>
                <c:pt idx="322">
                  <c:v>31.833450000000003</c:v>
                </c:pt>
                <c:pt idx="323">
                  <c:v>31.833450000000003</c:v>
                </c:pt>
                <c:pt idx="324">
                  <c:v>31.833450000000003</c:v>
                </c:pt>
                <c:pt idx="325">
                  <c:v>31.833450000000003</c:v>
                </c:pt>
                <c:pt idx="326">
                  <c:v>31.833450000000003</c:v>
                </c:pt>
                <c:pt idx="327">
                  <c:v>31.833450000000003</c:v>
                </c:pt>
                <c:pt idx="328">
                  <c:v>31.833450000000003</c:v>
                </c:pt>
                <c:pt idx="329">
                  <c:v>31.833450000000003</c:v>
                </c:pt>
                <c:pt idx="330">
                  <c:v>31.833450000000003</c:v>
                </c:pt>
                <c:pt idx="331">
                  <c:v>31.833450000000003</c:v>
                </c:pt>
                <c:pt idx="332">
                  <c:v>31.833450000000003</c:v>
                </c:pt>
                <c:pt idx="333">
                  <c:v>31.833450000000003</c:v>
                </c:pt>
                <c:pt idx="334">
                  <c:v>31.833450000000003</c:v>
                </c:pt>
                <c:pt idx="335">
                  <c:v>31.833450000000003</c:v>
                </c:pt>
                <c:pt idx="336">
                  <c:v>31.833450000000003</c:v>
                </c:pt>
                <c:pt idx="337">
                  <c:v>31.833450000000003</c:v>
                </c:pt>
                <c:pt idx="338">
                  <c:v>31.833450000000003</c:v>
                </c:pt>
                <c:pt idx="339">
                  <c:v>31.833450000000003</c:v>
                </c:pt>
                <c:pt idx="340">
                  <c:v>31.833450000000003</c:v>
                </c:pt>
                <c:pt idx="341">
                  <c:v>31.833450000000003</c:v>
                </c:pt>
                <c:pt idx="342">
                  <c:v>31.833450000000003</c:v>
                </c:pt>
                <c:pt idx="343">
                  <c:v>31.833450000000003</c:v>
                </c:pt>
                <c:pt idx="344">
                  <c:v>31.833450000000003</c:v>
                </c:pt>
                <c:pt idx="345">
                  <c:v>31.833450000000003</c:v>
                </c:pt>
                <c:pt idx="346">
                  <c:v>31.833450000000003</c:v>
                </c:pt>
                <c:pt idx="347">
                  <c:v>31.833450000000003</c:v>
                </c:pt>
                <c:pt idx="348">
                  <c:v>31.833450000000003</c:v>
                </c:pt>
                <c:pt idx="349">
                  <c:v>31.833450000000003</c:v>
                </c:pt>
                <c:pt idx="350">
                  <c:v>31.833450000000003</c:v>
                </c:pt>
                <c:pt idx="351">
                  <c:v>31.833450000000003</c:v>
                </c:pt>
                <c:pt idx="352">
                  <c:v>31.833450000000003</c:v>
                </c:pt>
                <c:pt idx="353">
                  <c:v>31.833450000000003</c:v>
                </c:pt>
                <c:pt idx="354">
                  <c:v>31.833450000000003</c:v>
                </c:pt>
                <c:pt idx="355">
                  <c:v>31.833450000000003</c:v>
                </c:pt>
                <c:pt idx="356">
                  <c:v>31.833450000000003</c:v>
                </c:pt>
                <c:pt idx="357">
                  <c:v>31.833450000000003</c:v>
                </c:pt>
                <c:pt idx="358">
                  <c:v>31.833450000000003</c:v>
                </c:pt>
                <c:pt idx="359">
                  <c:v>31.833450000000003</c:v>
                </c:pt>
                <c:pt idx="360">
                  <c:v>31.833450000000003</c:v>
                </c:pt>
                <c:pt idx="361">
                  <c:v>31.833450000000003</c:v>
                </c:pt>
                <c:pt idx="362">
                  <c:v>31.833450000000003</c:v>
                </c:pt>
                <c:pt idx="363">
                  <c:v>31.833450000000003</c:v>
                </c:pt>
                <c:pt idx="364">
                  <c:v>31.833450000000003</c:v>
                </c:pt>
                <c:pt idx="365">
                  <c:v>31.833450000000003</c:v>
                </c:pt>
                <c:pt idx="366">
                  <c:v>31.833450000000003</c:v>
                </c:pt>
                <c:pt idx="367">
                  <c:v>31.833450000000003</c:v>
                </c:pt>
                <c:pt idx="368">
                  <c:v>31.833450000000003</c:v>
                </c:pt>
                <c:pt idx="369">
                  <c:v>31.833450000000003</c:v>
                </c:pt>
                <c:pt idx="370">
                  <c:v>31.833450000000003</c:v>
                </c:pt>
                <c:pt idx="371">
                  <c:v>31.833450000000003</c:v>
                </c:pt>
                <c:pt idx="372">
                  <c:v>31.833450000000003</c:v>
                </c:pt>
                <c:pt idx="373">
                  <c:v>31.833450000000003</c:v>
                </c:pt>
                <c:pt idx="374">
                  <c:v>31.833450000000003</c:v>
                </c:pt>
                <c:pt idx="375">
                  <c:v>31.833450000000003</c:v>
                </c:pt>
                <c:pt idx="376">
                  <c:v>31.833450000000003</c:v>
                </c:pt>
                <c:pt idx="377">
                  <c:v>31.833450000000003</c:v>
                </c:pt>
                <c:pt idx="378">
                  <c:v>31.833450000000003</c:v>
                </c:pt>
                <c:pt idx="379">
                  <c:v>31.833450000000003</c:v>
                </c:pt>
                <c:pt idx="380">
                  <c:v>31.833450000000003</c:v>
                </c:pt>
                <c:pt idx="381">
                  <c:v>31.833450000000003</c:v>
                </c:pt>
                <c:pt idx="382">
                  <c:v>31.833450000000003</c:v>
                </c:pt>
                <c:pt idx="383">
                  <c:v>31.833450000000003</c:v>
                </c:pt>
                <c:pt idx="384">
                  <c:v>31.833450000000003</c:v>
                </c:pt>
                <c:pt idx="385">
                  <c:v>31.833450000000003</c:v>
                </c:pt>
                <c:pt idx="386">
                  <c:v>31.833450000000003</c:v>
                </c:pt>
                <c:pt idx="387">
                  <c:v>31.833450000000003</c:v>
                </c:pt>
                <c:pt idx="388">
                  <c:v>31.833450000000003</c:v>
                </c:pt>
                <c:pt idx="389">
                  <c:v>31.833450000000003</c:v>
                </c:pt>
                <c:pt idx="390">
                  <c:v>31.833450000000003</c:v>
                </c:pt>
                <c:pt idx="391">
                  <c:v>31.833450000000003</c:v>
                </c:pt>
                <c:pt idx="392">
                  <c:v>31.833450000000003</c:v>
                </c:pt>
                <c:pt idx="393">
                  <c:v>31.833450000000003</c:v>
                </c:pt>
                <c:pt idx="394">
                  <c:v>31.833450000000003</c:v>
                </c:pt>
                <c:pt idx="395">
                  <c:v>31.833450000000003</c:v>
                </c:pt>
                <c:pt idx="396">
                  <c:v>31.833450000000003</c:v>
                </c:pt>
                <c:pt idx="397">
                  <c:v>31.833450000000003</c:v>
                </c:pt>
                <c:pt idx="398">
                  <c:v>31.833450000000003</c:v>
                </c:pt>
                <c:pt idx="399">
                  <c:v>31.833450000000003</c:v>
                </c:pt>
                <c:pt idx="400">
                  <c:v>31.833450000000003</c:v>
                </c:pt>
                <c:pt idx="401">
                  <c:v>31.833450000000003</c:v>
                </c:pt>
                <c:pt idx="402">
                  <c:v>31.833450000000003</c:v>
                </c:pt>
                <c:pt idx="403">
                  <c:v>31.833450000000003</c:v>
                </c:pt>
                <c:pt idx="404">
                  <c:v>31.833450000000003</c:v>
                </c:pt>
                <c:pt idx="405">
                  <c:v>31.833450000000003</c:v>
                </c:pt>
                <c:pt idx="406">
                  <c:v>31.833450000000003</c:v>
                </c:pt>
                <c:pt idx="407">
                  <c:v>31.833450000000003</c:v>
                </c:pt>
                <c:pt idx="408">
                  <c:v>31.833450000000003</c:v>
                </c:pt>
                <c:pt idx="409">
                  <c:v>31.833450000000003</c:v>
                </c:pt>
                <c:pt idx="410">
                  <c:v>31.833450000000003</c:v>
                </c:pt>
                <c:pt idx="411">
                  <c:v>31.833450000000003</c:v>
                </c:pt>
                <c:pt idx="412">
                  <c:v>31.833450000000003</c:v>
                </c:pt>
                <c:pt idx="413">
                  <c:v>31.833450000000003</c:v>
                </c:pt>
                <c:pt idx="414">
                  <c:v>31.833450000000003</c:v>
                </c:pt>
                <c:pt idx="415">
                  <c:v>31.833450000000003</c:v>
                </c:pt>
                <c:pt idx="416">
                  <c:v>31.833450000000003</c:v>
                </c:pt>
                <c:pt idx="417">
                  <c:v>31.833450000000003</c:v>
                </c:pt>
                <c:pt idx="418">
                  <c:v>31.833450000000003</c:v>
                </c:pt>
                <c:pt idx="419">
                  <c:v>31.833450000000003</c:v>
                </c:pt>
                <c:pt idx="420">
                  <c:v>31.833450000000003</c:v>
                </c:pt>
                <c:pt idx="421">
                  <c:v>31.833450000000003</c:v>
                </c:pt>
                <c:pt idx="422">
                  <c:v>31.833450000000003</c:v>
                </c:pt>
                <c:pt idx="423">
                  <c:v>31.833450000000003</c:v>
                </c:pt>
                <c:pt idx="424">
                  <c:v>31.833450000000003</c:v>
                </c:pt>
                <c:pt idx="425">
                  <c:v>31.833450000000003</c:v>
                </c:pt>
                <c:pt idx="426">
                  <c:v>31.833450000000003</c:v>
                </c:pt>
                <c:pt idx="427">
                  <c:v>31.833450000000003</c:v>
                </c:pt>
                <c:pt idx="428">
                  <c:v>31.833450000000003</c:v>
                </c:pt>
                <c:pt idx="429">
                  <c:v>31.833450000000003</c:v>
                </c:pt>
                <c:pt idx="430">
                  <c:v>31.833450000000003</c:v>
                </c:pt>
                <c:pt idx="431">
                  <c:v>31.833450000000003</c:v>
                </c:pt>
                <c:pt idx="432">
                  <c:v>31.833450000000003</c:v>
                </c:pt>
                <c:pt idx="433">
                  <c:v>31.833450000000003</c:v>
                </c:pt>
                <c:pt idx="434">
                  <c:v>31.833450000000003</c:v>
                </c:pt>
                <c:pt idx="435">
                  <c:v>31.833450000000003</c:v>
                </c:pt>
                <c:pt idx="436">
                  <c:v>31.833450000000003</c:v>
                </c:pt>
                <c:pt idx="437">
                  <c:v>31.833450000000003</c:v>
                </c:pt>
                <c:pt idx="438">
                  <c:v>31.833450000000003</c:v>
                </c:pt>
                <c:pt idx="439">
                  <c:v>31.833450000000003</c:v>
                </c:pt>
                <c:pt idx="440">
                  <c:v>31.833450000000003</c:v>
                </c:pt>
                <c:pt idx="441">
                  <c:v>31.833450000000003</c:v>
                </c:pt>
                <c:pt idx="442">
                  <c:v>31.833450000000003</c:v>
                </c:pt>
                <c:pt idx="443">
                  <c:v>31.833450000000003</c:v>
                </c:pt>
                <c:pt idx="444">
                  <c:v>31.833450000000003</c:v>
                </c:pt>
                <c:pt idx="445">
                  <c:v>31.833450000000003</c:v>
                </c:pt>
                <c:pt idx="446">
                  <c:v>31.833450000000003</c:v>
                </c:pt>
                <c:pt idx="447">
                  <c:v>31.833450000000003</c:v>
                </c:pt>
                <c:pt idx="448">
                  <c:v>31.833450000000003</c:v>
                </c:pt>
                <c:pt idx="449">
                  <c:v>31.833450000000003</c:v>
                </c:pt>
                <c:pt idx="450">
                  <c:v>31.833450000000003</c:v>
                </c:pt>
                <c:pt idx="451">
                  <c:v>31.833450000000003</c:v>
                </c:pt>
                <c:pt idx="452">
                  <c:v>31.833450000000003</c:v>
                </c:pt>
                <c:pt idx="453">
                  <c:v>31.833450000000003</c:v>
                </c:pt>
                <c:pt idx="454">
                  <c:v>31.833450000000003</c:v>
                </c:pt>
                <c:pt idx="455">
                  <c:v>31.833450000000003</c:v>
                </c:pt>
                <c:pt idx="456">
                  <c:v>31.833450000000003</c:v>
                </c:pt>
                <c:pt idx="457">
                  <c:v>31.833450000000003</c:v>
                </c:pt>
                <c:pt idx="458">
                  <c:v>31.833450000000003</c:v>
                </c:pt>
                <c:pt idx="459">
                  <c:v>31.833450000000003</c:v>
                </c:pt>
                <c:pt idx="460">
                  <c:v>31.833450000000003</c:v>
                </c:pt>
                <c:pt idx="461">
                  <c:v>31.833450000000003</c:v>
                </c:pt>
                <c:pt idx="462">
                  <c:v>31.833450000000003</c:v>
                </c:pt>
                <c:pt idx="463">
                  <c:v>31.833450000000003</c:v>
                </c:pt>
                <c:pt idx="464">
                  <c:v>31.833450000000003</c:v>
                </c:pt>
                <c:pt idx="465">
                  <c:v>31.833450000000003</c:v>
                </c:pt>
                <c:pt idx="466">
                  <c:v>31.833450000000003</c:v>
                </c:pt>
                <c:pt idx="467">
                  <c:v>31.833450000000003</c:v>
                </c:pt>
                <c:pt idx="468">
                  <c:v>31.833450000000003</c:v>
                </c:pt>
                <c:pt idx="469">
                  <c:v>31.833450000000003</c:v>
                </c:pt>
                <c:pt idx="470">
                  <c:v>31.833450000000003</c:v>
                </c:pt>
                <c:pt idx="471">
                  <c:v>31.833450000000003</c:v>
                </c:pt>
                <c:pt idx="472">
                  <c:v>31.833450000000003</c:v>
                </c:pt>
                <c:pt idx="473">
                  <c:v>31.833450000000003</c:v>
                </c:pt>
                <c:pt idx="474">
                  <c:v>31.833450000000003</c:v>
                </c:pt>
                <c:pt idx="475">
                  <c:v>31.833450000000003</c:v>
                </c:pt>
                <c:pt idx="476">
                  <c:v>31.833450000000003</c:v>
                </c:pt>
                <c:pt idx="477">
                  <c:v>31.833450000000003</c:v>
                </c:pt>
                <c:pt idx="478">
                  <c:v>31.833450000000003</c:v>
                </c:pt>
                <c:pt idx="479">
                  <c:v>31.833450000000003</c:v>
                </c:pt>
                <c:pt idx="480">
                  <c:v>31.833450000000003</c:v>
                </c:pt>
                <c:pt idx="481">
                  <c:v>31.833450000000003</c:v>
                </c:pt>
                <c:pt idx="482">
                  <c:v>31.833450000000003</c:v>
                </c:pt>
                <c:pt idx="483">
                  <c:v>31.833450000000003</c:v>
                </c:pt>
                <c:pt idx="484">
                  <c:v>31.833450000000003</c:v>
                </c:pt>
                <c:pt idx="485">
                  <c:v>31.833450000000003</c:v>
                </c:pt>
                <c:pt idx="486">
                  <c:v>31.833450000000003</c:v>
                </c:pt>
                <c:pt idx="487">
                  <c:v>31.833450000000003</c:v>
                </c:pt>
                <c:pt idx="488">
                  <c:v>31.833450000000003</c:v>
                </c:pt>
                <c:pt idx="489">
                  <c:v>31.833450000000003</c:v>
                </c:pt>
                <c:pt idx="490">
                  <c:v>31.833450000000003</c:v>
                </c:pt>
                <c:pt idx="491">
                  <c:v>31.833450000000003</c:v>
                </c:pt>
                <c:pt idx="492">
                  <c:v>31.833450000000003</c:v>
                </c:pt>
                <c:pt idx="493">
                  <c:v>31.833450000000003</c:v>
                </c:pt>
                <c:pt idx="494">
                  <c:v>31.833450000000003</c:v>
                </c:pt>
                <c:pt idx="495">
                  <c:v>31.833450000000003</c:v>
                </c:pt>
                <c:pt idx="496">
                  <c:v>31.833450000000003</c:v>
                </c:pt>
                <c:pt idx="497">
                  <c:v>31.833450000000003</c:v>
                </c:pt>
                <c:pt idx="498">
                  <c:v>31.833450000000003</c:v>
                </c:pt>
                <c:pt idx="499">
                  <c:v>31.833450000000003</c:v>
                </c:pt>
                <c:pt idx="500">
                  <c:v>31.833450000000003</c:v>
                </c:pt>
                <c:pt idx="501">
                  <c:v>31.833450000000003</c:v>
                </c:pt>
                <c:pt idx="502">
                  <c:v>31.833450000000003</c:v>
                </c:pt>
                <c:pt idx="503">
                  <c:v>31.833450000000003</c:v>
                </c:pt>
                <c:pt idx="504">
                  <c:v>31.833450000000003</c:v>
                </c:pt>
                <c:pt idx="505">
                  <c:v>31.833450000000003</c:v>
                </c:pt>
                <c:pt idx="506">
                  <c:v>31.833450000000003</c:v>
                </c:pt>
                <c:pt idx="507">
                  <c:v>31.833450000000003</c:v>
                </c:pt>
                <c:pt idx="508">
                  <c:v>31.833450000000003</c:v>
                </c:pt>
                <c:pt idx="509">
                  <c:v>31.833450000000003</c:v>
                </c:pt>
                <c:pt idx="510">
                  <c:v>31.833450000000003</c:v>
                </c:pt>
                <c:pt idx="511">
                  <c:v>31.833450000000003</c:v>
                </c:pt>
                <c:pt idx="512">
                  <c:v>31.833450000000003</c:v>
                </c:pt>
                <c:pt idx="513">
                  <c:v>31.833450000000003</c:v>
                </c:pt>
                <c:pt idx="514">
                  <c:v>31.833450000000003</c:v>
                </c:pt>
                <c:pt idx="515">
                  <c:v>31.833450000000003</c:v>
                </c:pt>
                <c:pt idx="516">
                  <c:v>31.833450000000003</c:v>
                </c:pt>
                <c:pt idx="517">
                  <c:v>31.833450000000003</c:v>
                </c:pt>
                <c:pt idx="518">
                  <c:v>31.833450000000003</c:v>
                </c:pt>
                <c:pt idx="519">
                  <c:v>31.833450000000003</c:v>
                </c:pt>
                <c:pt idx="520">
                  <c:v>31.833450000000003</c:v>
                </c:pt>
                <c:pt idx="521">
                  <c:v>31.833450000000003</c:v>
                </c:pt>
                <c:pt idx="522">
                  <c:v>31.833450000000003</c:v>
                </c:pt>
                <c:pt idx="523">
                  <c:v>31.833450000000003</c:v>
                </c:pt>
                <c:pt idx="524">
                  <c:v>31.833450000000003</c:v>
                </c:pt>
                <c:pt idx="525">
                  <c:v>31.833450000000003</c:v>
                </c:pt>
                <c:pt idx="526">
                  <c:v>31.833450000000003</c:v>
                </c:pt>
                <c:pt idx="527">
                  <c:v>31.833450000000003</c:v>
                </c:pt>
                <c:pt idx="528">
                  <c:v>31.833450000000003</c:v>
                </c:pt>
                <c:pt idx="529">
                  <c:v>31.833450000000003</c:v>
                </c:pt>
                <c:pt idx="530">
                  <c:v>31.833450000000003</c:v>
                </c:pt>
                <c:pt idx="531">
                  <c:v>31.833450000000003</c:v>
                </c:pt>
                <c:pt idx="532">
                  <c:v>31.833450000000003</c:v>
                </c:pt>
                <c:pt idx="533">
                  <c:v>31.833450000000003</c:v>
                </c:pt>
                <c:pt idx="534">
                  <c:v>31.833450000000003</c:v>
                </c:pt>
                <c:pt idx="535">
                  <c:v>31.833450000000003</c:v>
                </c:pt>
                <c:pt idx="536">
                  <c:v>31.833450000000003</c:v>
                </c:pt>
                <c:pt idx="537">
                  <c:v>31.833450000000003</c:v>
                </c:pt>
                <c:pt idx="538">
                  <c:v>31.833450000000003</c:v>
                </c:pt>
                <c:pt idx="539">
                  <c:v>31.833450000000003</c:v>
                </c:pt>
                <c:pt idx="540">
                  <c:v>31.833450000000003</c:v>
                </c:pt>
                <c:pt idx="541">
                  <c:v>31.833450000000003</c:v>
                </c:pt>
                <c:pt idx="542">
                  <c:v>31.833450000000003</c:v>
                </c:pt>
                <c:pt idx="543">
                  <c:v>31.833450000000003</c:v>
                </c:pt>
                <c:pt idx="544">
                  <c:v>31.833450000000003</c:v>
                </c:pt>
                <c:pt idx="545">
                  <c:v>31.833450000000003</c:v>
                </c:pt>
                <c:pt idx="546">
                  <c:v>31.833450000000003</c:v>
                </c:pt>
                <c:pt idx="547">
                  <c:v>31.833450000000003</c:v>
                </c:pt>
                <c:pt idx="548">
                  <c:v>31.833450000000003</c:v>
                </c:pt>
                <c:pt idx="549">
                  <c:v>31.833450000000003</c:v>
                </c:pt>
                <c:pt idx="550">
                  <c:v>31.833450000000003</c:v>
                </c:pt>
                <c:pt idx="551">
                  <c:v>31.833450000000003</c:v>
                </c:pt>
                <c:pt idx="552">
                  <c:v>31.833450000000003</c:v>
                </c:pt>
                <c:pt idx="553">
                  <c:v>31.833450000000003</c:v>
                </c:pt>
                <c:pt idx="554">
                  <c:v>31.833450000000003</c:v>
                </c:pt>
                <c:pt idx="555">
                  <c:v>31.833450000000003</c:v>
                </c:pt>
                <c:pt idx="556">
                  <c:v>31.833450000000003</c:v>
                </c:pt>
                <c:pt idx="557">
                  <c:v>31.833450000000003</c:v>
                </c:pt>
                <c:pt idx="558">
                  <c:v>31.833450000000003</c:v>
                </c:pt>
                <c:pt idx="559">
                  <c:v>31.833450000000003</c:v>
                </c:pt>
                <c:pt idx="560">
                  <c:v>31.833450000000003</c:v>
                </c:pt>
                <c:pt idx="561">
                  <c:v>31.833450000000003</c:v>
                </c:pt>
                <c:pt idx="562">
                  <c:v>31.833450000000003</c:v>
                </c:pt>
                <c:pt idx="563">
                  <c:v>31.833450000000003</c:v>
                </c:pt>
                <c:pt idx="564">
                  <c:v>31.833450000000003</c:v>
                </c:pt>
                <c:pt idx="565">
                  <c:v>31.833450000000003</c:v>
                </c:pt>
                <c:pt idx="566">
                  <c:v>31.833450000000003</c:v>
                </c:pt>
                <c:pt idx="567">
                  <c:v>31.833450000000003</c:v>
                </c:pt>
                <c:pt idx="568">
                  <c:v>31.833450000000003</c:v>
                </c:pt>
                <c:pt idx="569">
                  <c:v>31.833450000000003</c:v>
                </c:pt>
                <c:pt idx="570">
                  <c:v>31.833450000000003</c:v>
                </c:pt>
                <c:pt idx="571">
                  <c:v>31.833450000000003</c:v>
                </c:pt>
                <c:pt idx="572">
                  <c:v>31.833450000000003</c:v>
                </c:pt>
                <c:pt idx="573">
                  <c:v>31.833450000000003</c:v>
                </c:pt>
                <c:pt idx="574">
                  <c:v>31.833450000000003</c:v>
                </c:pt>
                <c:pt idx="575">
                  <c:v>31.833450000000003</c:v>
                </c:pt>
                <c:pt idx="576">
                  <c:v>31.833450000000003</c:v>
                </c:pt>
                <c:pt idx="577">
                  <c:v>31.833450000000003</c:v>
                </c:pt>
                <c:pt idx="578">
                  <c:v>31.833450000000003</c:v>
                </c:pt>
                <c:pt idx="579">
                  <c:v>31.833450000000003</c:v>
                </c:pt>
                <c:pt idx="580">
                  <c:v>31.833450000000003</c:v>
                </c:pt>
                <c:pt idx="581">
                  <c:v>31.833450000000003</c:v>
                </c:pt>
                <c:pt idx="582">
                  <c:v>31.833450000000003</c:v>
                </c:pt>
                <c:pt idx="583">
                  <c:v>31.833450000000003</c:v>
                </c:pt>
                <c:pt idx="584">
                  <c:v>31.833450000000003</c:v>
                </c:pt>
                <c:pt idx="585">
                  <c:v>31.833450000000003</c:v>
                </c:pt>
                <c:pt idx="586">
                  <c:v>31.833450000000003</c:v>
                </c:pt>
                <c:pt idx="587">
                  <c:v>31.833450000000003</c:v>
                </c:pt>
                <c:pt idx="588">
                  <c:v>31.833450000000003</c:v>
                </c:pt>
                <c:pt idx="589">
                  <c:v>31.833450000000003</c:v>
                </c:pt>
                <c:pt idx="590">
                  <c:v>31.833450000000003</c:v>
                </c:pt>
                <c:pt idx="591">
                  <c:v>31.833450000000003</c:v>
                </c:pt>
                <c:pt idx="592">
                  <c:v>31.833450000000003</c:v>
                </c:pt>
                <c:pt idx="593">
                  <c:v>31.833450000000003</c:v>
                </c:pt>
                <c:pt idx="594">
                  <c:v>31.833450000000003</c:v>
                </c:pt>
                <c:pt idx="595">
                  <c:v>31.833450000000003</c:v>
                </c:pt>
                <c:pt idx="596">
                  <c:v>31.833450000000003</c:v>
                </c:pt>
                <c:pt idx="597">
                  <c:v>31.833450000000003</c:v>
                </c:pt>
                <c:pt idx="598">
                  <c:v>31.833450000000003</c:v>
                </c:pt>
                <c:pt idx="599">
                  <c:v>31.833450000000003</c:v>
                </c:pt>
                <c:pt idx="600">
                  <c:v>31.833450000000003</c:v>
                </c:pt>
                <c:pt idx="601">
                  <c:v>31.833450000000003</c:v>
                </c:pt>
                <c:pt idx="602">
                  <c:v>31.833450000000003</c:v>
                </c:pt>
                <c:pt idx="603">
                  <c:v>31.833450000000003</c:v>
                </c:pt>
                <c:pt idx="604">
                  <c:v>31.833450000000003</c:v>
                </c:pt>
                <c:pt idx="605">
                  <c:v>31.833450000000003</c:v>
                </c:pt>
                <c:pt idx="606">
                  <c:v>31.833450000000003</c:v>
                </c:pt>
                <c:pt idx="607">
                  <c:v>31.833450000000003</c:v>
                </c:pt>
                <c:pt idx="608">
                  <c:v>31.833450000000003</c:v>
                </c:pt>
                <c:pt idx="609">
                  <c:v>31.833450000000003</c:v>
                </c:pt>
                <c:pt idx="610">
                  <c:v>31.833450000000003</c:v>
                </c:pt>
                <c:pt idx="611">
                  <c:v>31.833450000000003</c:v>
                </c:pt>
                <c:pt idx="612">
                  <c:v>31.833450000000003</c:v>
                </c:pt>
                <c:pt idx="613">
                  <c:v>31.833450000000003</c:v>
                </c:pt>
                <c:pt idx="614">
                  <c:v>31.833450000000003</c:v>
                </c:pt>
                <c:pt idx="615">
                  <c:v>31.833450000000003</c:v>
                </c:pt>
                <c:pt idx="616">
                  <c:v>31.833450000000003</c:v>
                </c:pt>
                <c:pt idx="617">
                  <c:v>31.833450000000003</c:v>
                </c:pt>
                <c:pt idx="618">
                  <c:v>31.833450000000003</c:v>
                </c:pt>
                <c:pt idx="619">
                  <c:v>31.833450000000003</c:v>
                </c:pt>
                <c:pt idx="620">
                  <c:v>31.833450000000003</c:v>
                </c:pt>
                <c:pt idx="621">
                  <c:v>31.833450000000003</c:v>
                </c:pt>
                <c:pt idx="622">
                  <c:v>31.833450000000003</c:v>
                </c:pt>
                <c:pt idx="623">
                  <c:v>31.833450000000003</c:v>
                </c:pt>
                <c:pt idx="624">
                  <c:v>31.833450000000003</c:v>
                </c:pt>
                <c:pt idx="625">
                  <c:v>31.833450000000003</c:v>
                </c:pt>
                <c:pt idx="626">
                  <c:v>31.833450000000003</c:v>
                </c:pt>
                <c:pt idx="627">
                  <c:v>31.833450000000003</c:v>
                </c:pt>
                <c:pt idx="628">
                  <c:v>31.833450000000003</c:v>
                </c:pt>
                <c:pt idx="629">
                  <c:v>31.833450000000003</c:v>
                </c:pt>
                <c:pt idx="630">
                  <c:v>31.833450000000003</c:v>
                </c:pt>
                <c:pt idx="631">
                  <c:v>31.833450000000003</c:v>
                </c:pt>
                <c:pt idx="632">
                  <c:v>31.833450000000003</c:v>
                </c:pt>
                <c:pt idx="633">
                  <c:v>31.833450000000003</c:v>
                </c:pt>
                <c:pt idx="634">
                  <c:v>31.833450000000003</c:v>
                </c:pt>
                <c:pt idx="635">
                  <c:v>31.833450000000003</c:v>
                </c:pt>
                <c:pt idx="636">
                  <c:v>31.833450000000003</c:v>
                </c:pt>
                <c:pt idx="637">
                  <c:v>31.833450000000003</c:v>
                </c:pt>
                <c:pt idx="638">
                  <c:v>31.833450000000003</c:v>
                </c:pt>
                <c:pt idx="639">
                  <c:v>31.833450000000003</c:v>
                </c:pt>
                <c:pt idx="640">
                  <c:v>31.833450000000003</c:v>
                </c:pt>
                <c:pt idx="641">
                  <c:v>31.833450000000003</c:v>
                </c:pt>
                <c:pt idx="642">
                  <c:v>31.833450000000003</c:v>
                </c:pt>
                <c:pt idx="643">
                  <c:v>31.833450000000003</c:v>
                </c:pt>
                <c:pt idx="644">
                  <c:v>31.833450000000003</c:v>
                </c:pt>
                <c:pt idx="645">
                  <c:v>31.833450000000003</c:v>
                </c:pt>
                <c:pt idx="646">
                  <c:v>31.833450000000003</c:v>
                </c:pt>
                <c:pt idx="647">
                  <c:v>31.833450000000003</c:v>
                </c:pt>
                <c:pt idx="648">
                  <c:v>31.833450000000003</c:v>
                </c:pt>
                <c:pt idx="649">
                  <c:v>31.833450000000003</c:v>
                </c:pt>
                <c:pt idx="650">
                  <c:v>31.833450000000003</c:v>
                </c:pt>
                <c:pt idx="651">
                  <c:v>31.833450000000003</c:v>
                </c:pt>
                <c:pt idx="652">
                  <c:v>31.833450000000003</c:v>
                </c:pt>
                <c:pt idx="653">
                  <c:v>31.833450000000003</c:v>
                </c:pt>
                <c:pt idx="654">
                  <c:v>31.833450000000003</c:v>
                </c:pt>
                <c:pt idx="655">
                  <c:v>31.833450000000003</c:v>
                </c:pt>
                <c:pt idx="656">
                  <c:v>31.833450000000003</c:v>
                </c:pt>
                <c:pt idx="657">
                  <c:v>31.833450000000003</c:v>
                </c:pt>
                <c:pt idx="658">
                  <c:v>31.833450000000003</c:v>
                </c:pt>
                <c:pt idx="659">
                  <c:v>31.833450000000003</c:v>
                </c:pt>
                <c:pt idx="660">
                  <c:v>31.833450000000003</c:v>
                </c:pt>
                <c:pt idx="661">
                  <c:v>31.833450000000003</c:v>
                </c:pt>
                <c:pt idx="662">
                  <c:v>31.833450000000003</c:v>
                </c:pt>
                <c:pt idx="663">
                  <c:v>31.833450000000003</c:v>
                </c:pt>
                <c:pt idx="664">
                  <c:v>31.833450000000003</c:v>
                </c:pt>
                <c:pt idx="665">
                  <c:v>31.833450000000003</c:v>
                </c:pt>
                <c:pt idx="666">
                  <c:v>31.833450000000003</c:v>
                </c:pt>
                <c:pt idx="667">
                  <c:v>31.833450000000003</c:v>
                </c:pt>
                <c:pt idx="668">
                  <c:v>31.833450000000003</c:v>
                </c:pt>
                <c:pt idx="669">
                  <c:v>31.833450000000003</c:v>
                </c:pt>
                <c:pt idx="670">
                  <c:v>31.833450000000003</c:v>
                </c:pt>
                <c:pt idx="671">
                  <c:v>31.833450000000003</c:v>
                </c:pt>
                <c:pt idx="672">
                  <c:v>31.833450000000003</c:v>
                </c:pt>
                <c:pt idx="673">
                  <c:v>31.833450000000003</c:v>
                </c:pt>
                <c:pt idx="674">
                  <c:v>31.833450000000003</c:v>
                </c:pt>
                <c:pt idx="675">
                  <c:v>31.833450000000003</c:v>
                </c:pt>
                <c:pt idx="676">
                  <c:v>31.833450000000003</c:v>
                </c:pt>
                <c:pt idx="677">
                  <c:v>31.833450000000003</c:v>
                </c:pt>
                <c:pt idx="678">
                  <c:v>31.833450000000003</c:v>
                </c:pt>
                <c:pt idx="679">
                  <c:v>31.833450000000003</c:v>
                </c:pt>
                <c:pt idx="680">
                  <c:v>31.833450000000003</c:v>
                </c:pt>
                <c:pt idx="681">
                  <c:v>31.833450000000003</c:v>
                </c:pt>
                <c:pt idx="682">
                  <c:v>31.833450000000003</c:v>
                </c:pt>
                <c:pt idx="683">
                  <c:v>31.833450000000003</c:v>
                </c:pt>
                <c:pt idx="684">
                  <c:v>31.833450000000003</c:v>
                </c:pt>
                <c:pt idx="685">
                  <c:v>31.833450000000003</c:v>
                </c:pt>
                <c:pt idx="686">
                  <c:v>31.833450000000003</c:v>
                </c:pt>
                <c:pt idx="687">
                  <c:v>31.833450000000003</c:v>
                </c:pt>
                <c:pt idx="688">
                  <c:v>31.833450000000003</c:v>
                </c:pt>
                <c:pt idx="689">
                  <c:v>31.833450000000003</c:v>
                </c:pt>
                <c:pt idx="690">
                  <c:v>31.833450000000003</c:v>
                </c:pt>
                <c:pt idx="691">
                  <c:v>31.833450000000003</c:v>
                </c:pt>
                <c:pt idx="692">
                  <c:v>31.833450000000003</c:v>
                </c:pt>
                <c:pt idx="693">
                  <c:v>31.833450000000003</c:v>
                </c:pt>
                <c:pt idx="694">
                  <c:v>31.833450000000003</c:v>
                </c:pt>
                <c:pt idx="695">
                  <c:v>31.833450000000003</c:v>
                </c:pt>
                <c:pt idx="696">
                  <c:v>31.833450000000003</c:v>
                </c:pt>
                <c:pt idx="697">
                  <c:v>31.833450000000003</c:v>
                </c:pt>
                <c:pt idx="698">
                  <c:v>31.833450000000003</c:v>
                </c:pt>
                <c:pt idx="699">
                  <c:v>31.833450000000003</c:v>
                </c:pt>
                <c:pt idx="700">
                  <c:v>31.833450000000003</c:v>
                </c:pt>
                <c:pt idx="701">
                  <c:v>31.833450000000003</c:v>
                </c:pt>
                <c:pt idx="702">
                  <c:v>31.833450000000003</c:v>
                </c:pt>
                <c:pt idx="703">
                  <c:v>31.833450000000003</c:v>
                </c:pt>
                <c:pt idx="704">
                  <c:v>31.833450000000003</c:v>
                </c:pt>
                <c:pt idx="705">
                  <c:v>31.833450000000003</c:v>
                </c:pt>
                <c:pt idx="706">
                  <c:v>31.833450000000003</c:v>
                </c:pt>
                <c:pt idx="707">
                  <c:v>31.833450000000003</c:v>
                </c:pt>
                <c:pt idx="708">
                  <c:v>31.833450000000003</c:v>
                </c:pt>
                <c:pt idx="709">
                  <c:v>31.833450000000003</c:v>
                </c:pt>
                <c:pt idx="710">
                  <c:v>31.833450000000003</c:v>
                </c:pt>
                <c:pt idx="711">
                  <c:v>31.833450000000003</c:v>
                </c:pt>
                <c:pt idx="712">
                  <c:v>31.833450000000003</c:v>
                </c:pt>
                <c:pt idx="713">
                  <c:v>31.833450000000003</c:v>
                </c:pt>
                <c:pt idx="714">
                  <c:v>31.833450000000003</c:v>
                </c:pt>
                <c:pt idx="715">
                  <c:v>31.833450000000003</c:v>
                </c:pt>
                <c:pt idx="716">
                  <c:v>31.833450000000003</c:v>
                </c:pt>
                <c:pt idx="717">
                  <c:v>31.833450000000003</c:v>
                </c:pt>
                <c:pt idx="718">
                  <c:v>31.833450000000003</c:v>
                </c:pt>
                <c:pt idx="719">
                  <c:v>31.833450000000003</c:v>
                </c:pt>
                <c:pt idx="720">
                  <c:v>31.833450000000003</c:v>
                </c:pt>
                <c:pt idx="721">
                  <c:v>31.833450000000003</c:v>
                </c:pt>
                <c:pt idx="722">
                  <c:v>31.833450000000003</c:v>
                </c:pt>
                <c:pt idx="723">
                  <c:v>31.833450000000003</c:v>
                </c:pt>
                <c:pt idx="724">
                  <c:v>31.833450000000003</c:v>
                </c:pt>
                <c:pt idx="725">
                  <c:v>31.833450000000003</c:v>
                </c:pt>
                <c:pt idx="726">
                  <c:v>31.833450000000003</c:v>
                </c:pt>
                <c:pt idx="727">
                  <c:v>31.833450000000003</c:v>
                </c:pt>
                <c:pt idx="728">
                  <c:v>31.833450000000003</c:v>
                </c:pt>
                <c:pt idx="729">
                  <c:v>31.833450000000003</c:v>
                </c:pt>
                <c:pt idx="730">
                  <c:v>31.833450000000003</c:v>
                </c:pt>
                <c:pt idx="731">
                  <c:v>31.833450000000003</c:v>
                </c:pt>
                <c:pt idx="732">
                  <c:v>31.833450000000003</c:v>
                </c:pt>
                <c:pt idx="733">
                  <c:v>31.833450000000003</c:v>
                </c:pt>
                <c:pt idx="734">
                  <c:v>31.833450000000003</c:v>
                </c:pt>
                <c:pt idx="735">
                  <c:v>31.833450000000003</c:v>
                </c:pt>
                <c:pt idx="736">
                  <c:v>31.833450000000003</c:v>
                </c:pt>
                <c:pt idx="737">
                  <c:v>31.833450000000003</c:v>
                </c:pt>
                <c:pt idx="738">
                  <c:v>31.833450000000003</c:v>
                </c:pt>
                <c:pt idx="739">
                  <c:v>31.833450000000003</c:v>
                </c:pt>
                <c:pt idx="740">
                  <c:v>31.833450000000003</c:v>
                </c:pt>
                <c:pt idx="741">
                  <c:v>31.833450000000003</c:v>
                </c:pt>
                <c:pt idx="742">
                  <c:v>31.833450000000003</c:v>
                </c:pt>
                <c:pt idx="743">
                  <c:v>31.833450000000003</c:v>
                </c:pt>
                <c:pt idx="744">
                  <c:v>31.833450000000003</c:v>
                </c:pt>
                <c:pt idx="745">
                  <c:v>31.833450000000003</c:v>
                </c:pt>
                <c:pt idx="746">
                  <c:v>31.833450000000003</c:v>
                </c:pt>
                <c:pt idx="747">
                  <c:v>31.833450000000003</c:v>
                </c:pt>
                <c:pt idx="748">
                  <c:v>31.833450000000003</c:v>
                </c:pt>
                <c:pt idx="749">
                  <c:v>31.833450000000003</c:v>
                </c:pt>
                <c:pt idx="750">
                  <c:v>31.833450000000003</c:v>
                </c:pt>
                <c:pt idx="751">
                  <c:v>31.833450000000003</c:v>
                </c:pt>
                <c:pt idx="752">
                  <c:v>31.833450000000003</c:v>
                </c:pt>
                <c:pt idx="753">
                  <c:v>31.833450000000003</c:v>
                </c:pt>
                <c:pt idx="754">
                  <c:v>31.833450000000003</c:v>
                </c:pt>
                <c:pt idx="755">
                  <c:v>31.833450000000003</c:v>
                </c:pt>
                <c:pt idx="756">
                  <c:v>31.833450000000003</c:v>
                </c:pt>
                <c:pt idx="757">
                  <c:v>31.833450000000003</c:v>
                </c:pt>
                <c:pt idx="758">
                  <c:v>31.833450000000003</c:v>
                </c:pt>
                <c:pt idx="759">
                  <c:v>31.833450000000003</c:v>
                </c:pt>
                <c:pt idx="760">
                  <c:v>31.833450000000003</c:v>
                </c:pt>
                <c:pt idx="761">
                  <c:v>31.833450000000003</c:v>
                </c:pt>
                <c:pt idx="762">
                  <c:v>31.833450000000003</c:v>
                </c:pt>
                <c:pt idx="763">
                  <c:v>31.833450000000003</c:v>
                </c:pt>
                <c:pt idx="764">
                  <c:v>31.833450000000003</c:v>
                </c:pt>
                <c:pt idx="765">
                  <c:v>31.833450000000003</c:v>
                </c:pt>
                <c:pt idx="766">
                  <c:v>31.833450000000003</c:v>
                </c:pt>
                <c:pt idx="767">
                  <c:v>31.833450000000003</c:v>
                </c:pt>
                <c:pt idx="768">
                  <c:v>31.833450000000003</c:v>
                </c:pt>
                <c:pt idx="769">
                  <c:v>31.833450000000003</c:v>
                </c:pt>
                <c:pt idx="770">
                  <c:v>31.833450000000003</c:v>
                </c:pt>
                <c:pt idx="771">
                  <c:v>31.833450000000003</c:v>
                </c:pt>
                <c:pt idx="772">
                  <c:v>31.833450000000003</c:v>
                </c:pt>
                <c:pt idx="773">
                  <c:v>31.833450000000003</c:v>
                </c:pt>
                <c:pt idx="774">
                  <c:v>31.833450000000003</c:v>
                </c:pt>
                <c:pt idx="775">
                  <c:v>31.833450000000003</c:v>
                </c:pt>
                <c:pt idx="776">
                  <c:v>31.833450000000003</c:v>
                </c:pt>
                <c:pt idx="777">
                  <c:v>31.833450000000003</c:v>
                </c:pt>
                <c:pt idx="778">
                  <c:v>31.833450000000003</c:v>
                </c:pt>
                <c:pt idx="779">
                  <c:v>31.833450000000003</c:v>
                </c:pt>
                <c:pt idx="780">
                  <c:v>31.833450000000003</c:v>
                </c:pt>
                <c:pt idx="781">
                  <c:v>31.833450000000003</c:v>
                </c:pt>
                <c:pt idx="782">
                  <c:v>31.833450000000003</c:v>
                </c:pt>
                <c:pt idx="783">
                  <c:v>31.833450000000003</c:v>
                </c:pt>
                <c:pt idx="784">
                  <c:v>31.833450000000003</c:v>
                </c:pt>
                <c:pt idx="785">
                  <c:v>31.833450000000003</c:v>
                </c:pt>
                <c:pt idx="786">
                  <c:v>31.833450000000003</c:v>
                </c:pt>
                <c:pt idx="787">
                  <c:v>31.833450000000003</c:v>
                </c:pt>
                <c:pt idx="788">
                  <c:v>31.833450000000003</c:v>
                </c:pt>
                <c:pt idx="789">
                  <c:v>31.833450000000003</c:v>
                </c:pt>
                <c:pt idx="790">
                  <c:v>31.833450000000003</c:v>
                </c:pt>
                <c:pt idx="791">
                  <c:v>31.833450000000003</c:v>
                </c:pt>
                <c:pt idx="792">
                  <c:v>31.833450000000003</c:v>
                </c:pt>
                <c:pt idx="793">
                  <c:v>31.833450000000003</c:v>
                </c:pt>
                <c:pt idx="794">
                  <c:v>31.833450000000003</c:v>
                </c:pt>
                <c:pt idx="795">
                  <c:v>31.833450000000003</c:v>
                </c:pt>
                <c:pt idx="796">
                  <c:v>31.833450000000003</c:v>
                </c:pt>
                <c:pt idx="797">
                  <c:v>31.833450000000003</c:v>
                </c:pt>
                <c:pt idx="798">
                  <c:v>31.833450000000003</c:v>
                </c:pt>
                <c:pt idx="799">
                  <c:v>31.833450000000003</c:v>
                </c:pt>
                <c:pt idx="800">
                  <c:v>31.833450000000003</c:v>
                </c:pt>
                <c:pt idx="801">
                  <c:v>31.833450000000003</c:v>
                </c:pt>
                <c:pt idx="802">
                  <c:v>31.833450000000003</c:v>
                </c:pt>
                <c:pt idx="803">
                  <c:v>31.833450000000003</c:v>
                </c:pt>
                <c:pt idx="804">
                  <c:v>31.833450000000003</c:v>
                </c:pt>
                <c:pt idx="805">
                  <c:v>31.833450000000003</c:v>
                </c:pt>
                <c:pt idx="806">
                  <c:v>31.833450000000003</c:v>
                </c:pt>
                <c:pt idx="807">
                  <c:v>31.833450000000003</c:v>
                </c:pt>
                <c:pt idx="808">
                  <c:v>31.833450000000003</c:v>
                </c:pt>
                <c:pt idx="809">
                  <c:v>31.833450000000003</c:v>
                </c:pt>
                <c:pt idx="810">
                  <c:v>31.833450000000003</c:v>
                </c:pt>
                <c:pt idx="811">
                  <c:v>31.833450000000003</c:v>
                </c:pt>
                <c:pt idx="812">
                  <c:v>31.833450000000003</c:v>
                </c:pt>
                <c:pt idx="813">
                  <c:v>31.833450000000003</c:v>
                </c:pt>
                <c:pt idx="814">
                  <c:v>31.833450000000003</c:v>
                </c:pt>
                <c:pt idx="815">
                  <c:v>31.833450000000003</c:v>
                </c:pt>
                <c:pt idx="816">
                  <c:v>31.833450000000003</c:v>
                </c:pt>
                <c:pt idx="817">
                  <c:v>31.833450000000003</c:v>
                </c:pt>
                <c:pt idx="818">
                  <c:v>31.833450000000003</c:v>
                </c:pt>
                <c:pt idx="819">
                  <c:v>31.833450000000003</c:v>
                </c:pt>
                <c:pt idx="820">
                  <c:v>31.833450000000003</c:v>
                </c:pt>
                <c:pt idx="821">
                  <c:v>31.833450000000003</c:v>
                </c:pt>
                <c:pt idx="822">
                  <c:v>31.833450000000003</c:v>
                </c:pt>
                <c:pt idx="823">
                  <c:v>31.833450000000003</c:v>
                </c:pt>
                <c:pt idx="824">
                  <c:v>31.833450000000003</c:v>
                </c:pt>
                <c:pt idx="825">
                  <c:v>31.833450000000003</c:v>
                </c:pt>
                <c:pt idx="826">
                  <c:v>31.833450000000003</c:v>
                </c:pt>
                <c:pt idx="827">
                  <c:v>31.833450000000003</c:v>
                </c:pt>
                <c:pt idx="828">
                  <c:v>31.833450000000003</c:v>
                </c:pt>
                <c:pt idx="829">
                  <c:v>31.833450000000003</c:v>
                </c:pt>
                <c:pt idx="830">
                  <c:v>31.833450000000003</c:v>
                </c:pt>
                <c:pt idx="831">
                  <c:v>31.833450000000003</c:v>
                </c:pt>
                <c:pt idx="832">
                  <c:v>31.833450000000003</c:v>
                </c:pt>
                <c:pt idx="833">
                  <c:v>31.833450000000003</c:v>
                </c:pt>
                <c:pt idx="834">
                  <c:v>31.833450000000003</c:v>
                </c:pt>
                <c:pt idx="835">
                  <c:v>31.833450000000003</c:v>
                </c:pt>
                <c:pt idx="836">
                  <c:v>31.833450000000003</c:v>
                </c:pt>
                <c:pt idx="837">
                  <c:v>31.833450000000003</c:v>
                </c:pt>
                <c:pt idx="838">
                  <c:v>31.833450000000003</c:v>
                </c:pt>
                <c:pt idx="839">
                  <c:v>31.833450000000003</c:v>
                </c:pt>
                <c:pt idx="840">
                  <c:v>31.833450000000003</c:v>
                </c:pt>
                <c:pt idx="841">
                  <c:v>31.833450000000003</c:v>
                </c:pt>
                <c:pt idx="842">
                  <c:v>31.833450000000003</c:v>
                </c:pt>
                <c:pt idx="843">
                  <c:v>31.833450000000003</c:v>
                </c:pt>
                <c:pt idx="844">
                  <c:v>31.833450000000003</c:v>
                </c:pt>
                <c:pt idx="845">
                  <c:v>31.833450000000003</c:v>
                </c:pt>
                <c:pt idx="846">
                  <c:v>31.833450000000003</c:v>
                </c:pt>
                <c:pt idx="847">
                  <c:v>31.833450000000003</c:v>
                </c:pt>
                <c:pt idx="848">
                  <c:v>31.833450000000003</c:v>
                </c:pt>
                <c:pt idx="849">
                  <c:v>31.833450000000003</c:v>
                </c:pt>
                <c:pt idx="850">
                  <c:v>31.833450000000003</c:v>
                </c:pt>
                <c:pt idx="851">
                  <c:v>31.833450000000003</c:v>
                </c:pt>
                <c:pt idx="852">
                  <c:v>31.833450000000003</c:v>
                </c:pt>
                <c:pt idx="853">
                  <c:v>31.833450000000003</c:v>
                </c:pt>
                <c:pt idx="854">
                  <c:v>31.833450000000003</c:v>
                </c:pt>
                <c:pt idx="855">
                  <c:v>31.833450000000003</c:v>
                </c:pt>
                <c:pt idx="856">
                  <c:v>31.833450000000003</c:v>
                </c:pt>
                <c:pt idx="857">
                  <c:v>31.833450000000003</c:v>
                </c:pt>
                <c:pt idx="858">
                  <c:v>31.833450000000003</c:v>
                </c:pt>
                <c:pt idx="859">
                  <c:v>31.833450000000003</c:v>
                </c:pt>
                <c:pt idx="860">
                  <c:v>31.833450000000003</c:v>
                </c:pt>
                <c:pt idx="861">
                  <c:v>31.833450000000003</c:v>
                </c:pt>
                <c:pt idx="862">
                  <c:v>31.833450000000003</c:v>
                </c:pt>
                <c:pt idx="863">
                  <c:v>31.833450000000003</c:v>
                </c:pt>
                <c:pt idx="864">
                  <c:v>31.833450000000003</c:v>
                </c:pt>
                <c:pt idx="865">
                  <c:v>31.833450000000003</c:v>
                </c:pt>
                <c:pt idx="866">
                  <c:v>31.833450000000003</c:v>
                </c:pt>
                <c:pt idx="867">
                  <c:v>31.833450000000003</c:v>
                </c:pt>
                <c:pt idx="868">
                  <c:v>31.833450000000003</c:v>
                </c:pt>
                <c:pt idx="869">
                  <c:v>31.833450000000003</c:v>
                </c:pt>
                <c:pt idx="870">
                  <c:v>31.833450000000003</c:v>
                </c:pt>
                <c:pt idx="871">
                  <c:v>31.833450000000003</c:v>
                </c:pt>
                <c:pt idx="872">
                  <c:v>31.833450000000003</c:v>
                </c:pt>
                <c:pt idx="873">
                  <c:v>31.833450000000003</c:v>
                </c:pt>
                <c:pt idx="874">
                  <c:v>31.833450000000003</c:v>
                </c:pt>
                <c:pt idx="875">
                  <c:v>31.833450000000003</c:v>
                </c:pt>
                <c:pt idx="876">
                  <c:v>31.833450000000003</c:v>
                </c:pt>
                <c:pt idx="877">
                  <c:v>31.833450000000003</c:v>
                </c:pt>
                <c:pt idx="878">
                  <c:v>31.833450000000003</c:v>
                </c:pt>
                <c:pt idx="879">
                  <c:v>31.833450000000003</c:v>
                </c:pt>
                <c:pt idx="880">
                  <c:v>31.833450000000003</c:v>
                </c:pt>
                <c:pt idx="881">
                  <c:v>31.833450000000003</c:v>
                </c:pt>
                <c:pt idx="882">
                  <c:v>31.833450000000003</c:v>
                </c:pt>
                <c:pt idx="883">
                  <c:v>31.833450000000003</c:v>
                </c:pt>
                <c:pt idx="884">
                  <c:v>31.833450000000003</c:v>
                </c:pt>
                <c:pt idx="885">
                  <c:v>31.833450000000003</c:v>
                </c:pt>
                <c:pt idx="886">
                  <c:v>31.833450000000003</c:v>
                </c:pt>
                <c:pt idx="887">
                  <c:v>31.833450000000003</c:v>
                </c:pt>
                <c:pt idx="888">
                  <c:v>31.833450000000003</c:v>
                </c:pt>
                <c:pt idx="889">
                  <c:v>31.833450000000003</c:v>
                </c:pt>
                <c:pt idx="890">
                  <c:v>31.833450000000003</c:v>
                </c:pt>
                <c:pt idx="891">
                  <c:v>31.833450000000003</c:v>
                </c:pt>
                <c:pt idx="892">
                  <c:v>31.833450000000003</c:v>
                </c:pt>
                <c:pt idx="893">
                  <c:v>31.833450000000003</c:v>
                </c:pt>
                <c:pt idx="894">
                  <c:v>31.833450000000003</c:v>
                </c:pt>
                <c:pt idx="895">
                  <c:v>31.833450000000003</c:v>
                </c:pt>
                <c:pt idx="896">
                  <c:v>31.833450000000003</c:v>
                </c:pt>
                <c:pt idx="897">
                  <c:v>31.833450000000003</c:v>
                </c:pt>
                <c:pt idx="898">
                  <c:v>31.833450000000003</c:v>
                </c:pt>
                <c:pt idx="899">
                  <c:v>31.833450000000003</c:v>
                </c:pt>
                <c:pt idx="900">
                  <c:v>31.833450000000003</c:v>
                </c:pt>
                <c:pt idx="901">
                  <c:v>31.833450000000003</c:v>
                </c:pt>
                <c:pt idx="902">
                  <c:v>31.833450000000003</c:v>
                </c:pt>
                <c:pt idx="903">
                  <c:v>31.833450000000003</c:v>
                </c:pt>
                <c:pt idx="904">
                  <c:v>31.833450000000003</c:v>
                </c:pt>
                <c:pt idx="905">
                  <c:v>31.833450000000003</c:v>
                </c:pt>
                <c:pt idx="906">
                  <c:v>31.833450000000003</c:v>
                </c:pt>
                <c:pt idx="907">
                  <c:v>31.833450000000003</c:v>
                </c:pt>
                <c:pt idx="908">
                  <c:v>31.833450000000003</c:v>
                </c:pt>
                <c:pt idx="909">
                  <c:v>31.833450000000003</c:v>
                </c:pt>
                <c:pt idx="910">
                  <c:v>31.833450000000003</c:v>
                </c:pt>
                <c:pt idx="911">
                  <c:v>31.833450000000003</c:v>
                </c:pt>
                <c:pt idx="912">
                  <c:v>31.833450000000003</c:v>
                </c:pt>
                <c:pt idx="913">
                  <c:v>31.833450000000003</c:v>
                </c:pt>
                <c:pt idx="914">
                  <c:v>31.833450000000003</c:v>
                </c:pt>
                <c:pt idx="915">
                  <c:v>31.833450000000003</c:v>
                </c:pt>
                <c:pt idx="916">
                  <c:v>31.833450000000003</c:v>
                </c:pt>
                <c:pt idx="917">
                  <c:v>31.833450000000003</c:v>
                </c:pt>
                <c:pt idx="918">
                  <c:v>31.833450000000003</c:v>
                </c:pt>
                <c:pt idx="919">
                  <c:v>31.833450000000003</c:v>
                </c:pt>
                <c:pt idx="920">
                  <c:v>31.833450000000003</c:v>
                </c:pt>
                <c:pt idx="921">
                  <c:v>31.833450000000003</c:v>
                </c:pt>
                <c:pt idx="922">
                  <c:v>31.833450000000003</c:v>
                </c:pt>
                <c:pt idx="923">
                  <c:v>31.833450000000003</c:v>
                </c:pt>
                <c:pt idx="924">
                  <c:v>31.833450000000003</c:v>
                </c:pt>
                <c:pt idx="925">
                  <c:v>31.833450000000003</c:v>
                </c:pt>
                <c:pt idx="926">
                  <c:v>31.833450000000003</c:v>
                </c:pt>
                <c:pt idx="927">
                  <c:v>31.833450000000003</c:v>
                </c:pt>
                <c:pt idx="928">
                  <c:v>31.833450000000003</c:v>
                </c:pt>
                <c:pt idx="929">
                  <c:v>31.833450000000003</c:v>
                </c:pt>
                <c:pt idx="930">
                  <c:v>31.833450000000003</c:v>
                </c:pt>
                <c:pt idx="931">
                  <c:v>31.833450000000003</c:v>
                </c:pt>
                <c:pt idx="932">
                  <c:v>31.833450000000003</c:v>
                </c:pt>
                <c:pt idx="933">
                  <c:v>31.833450000000003</c:v>
                </c:pt>
                <c:pt idx="934">
                  <c:v>31.833450000000003</c:v>
                </c:pt>
                <c:pt idx="935">
                  <c:v>31.833450000000003</c:v>
                </c:pt>
                <c:pt idx="936">
                  <c:v>31.833450000000003</c:v>
                </c:pt>
                <c:pt idx="937">
                  <c:v>31.833450000000003</c:v>
                </c:pt>
                <c:pt idx="938">
                  <c:v>31.833450000000003</c:v>
                </c:pt>
                <c:pt idx="939">
                  <c:v>31.833450000000003</c:v>
                </c:pt>
                <c:pt idx="940">
                  <c:v>31.833450000000003</c:v>
                </c:pt>
                <c:pt idx="941">
                  <c:v>31.833450000000003</c:v>
                </c:pt>
                <c:pt idx="942">
                  <c:v>31.833450000000003</c:v>
                </c:pt>
                <c:pt idx="943">
                  <c:v>31.833450000000003</c:v>
                </c:pt>
                <c:pt idx="944">
                  <c:v>31.833450000000003</c:v>
                </c:pt>
                <c:pt idx="945">
                  <c:v>31.833450000000003</c:v>
                </c:pt>
                <c:pt idx="946">
                  <c:v>31.833450000000003</c:v>
                </c:pt>
                <c:pt idx="947">
                  <c:v>31.833450000000003</c:v>
                </c:pt>
                <c:pt idx="948">
                  <c:v>31.833450000000003</c:v>
                </c:pt>
                <c:pt idx="949">
                  <c:v>31.833450000000003</c:v>
                </c:pt>
                <c:pt idx="950">
                  <c:v>31.833450000000003</c:v>
                </c:pt>
                <c:pt idx="951">
                  <c:v>31.833450000000003</c:v>
                </c:pt>
                <c:pt idx="952">
                  <c:v>31.833450000000003</c:v>
                </c:pt>
                <c:pt idx="953">
                  <c:v>31.833450000000003</c:v>
                </c:pt>
                <c:pt idx="954">
                  <c:v>31.833450000000003</c:v>
                </c:pt>
                <c:pt idx="955">
                  <c:v>31.833450000000003</c:v>
                </c:pt>
                <c:pt idx="956">
                  <c:v>31.833450000000003</c:v>
                </c:pt>
                <c:pt idx="957">
                  <c:v>31.833450000000003</c:v>
                </c:pt>
                <c:pt idx="958">
                  <c:v>31.833450000000003</c:v>
                </c:pt>
                <c:pt idx="959">
                  <c:v>31.833450000000003</c:v>
                </c:pt>
                <c:pt idx="960">
                  <c:v>31.833450000000003</c:v>
                </c:pt>
                <c:pt idx="961">
                  <c:v>31.833450000000003</c:v>
                </c:pt>
                <c:pt idx="962">
                  <c:v>31.833450000000003</c:v>
                </c:pt>
                <c:pt idx="963">
                  <c:v>31.833450000000003</c:v>
                </c:pt>
                <c:pt idx="964">
                  <c:v>31.833450000000003</c:v>
                </c:pt>
                <c:pt idx="965">
                  <c:v>31.833450000000003</c:v>
                </c:pt>
                <c:pt idx="966">
                  <c:v>31.833450000000003</c:v>
                </c:pt>
                <c:pt idx="967">
                  <c:v>31.833450000000003</c:v>
                </c:pt>
                <c:pt idx="968">
                  <c:v>31.833450000000003</c:v>
                </c:pt>
                <c:pt idx="969">
                  <c:v>31.833450000000003</c:v>
                </c:pt>
                <c:pt idx="970">
                  <c:v>31.833450000000003</c:v>
                </c:pt>
                <c:pt idx="971">
                  <c:v>31.833450000000003</c:v>
                </c:pt>
                <c:pt idx="972">
                  <c:v>31.833450000000003</c:v>
                </c:pt>
                <c:pt idx="973">
                  <c:v>31.833450000000003</c:v>
                </c:pt>
                <c:pt idx="974">
                  <c:v>31.833450000000003</c:v>
                </c:pt>
                <c:pt idx="975">
                  <c:v>31.833450000000003</c:v>
                </c:pt>
                <c:pt idx="976">
                  <c:v>31.833450000000003</c:v>
                </c:pt>
                <c:pt idx="977">
                  <c:v>31.833450000000003</c:v>
                </c:pt>
                <c:pt idx="978">
                  <c:v>31.833450000000003</c:v>
                </c:pt>
                <c:pt idx="979">
                  <c:v>31.833450000000003</c:v>
                </c:pt>
                <c:pt idx="980">
                  <c:v>31.833450000000003</c:v>
                </c:pt>
                <c:pt idx="981">
                  <c:v>31.833450000000003</c:v>
                </c:pt>
                <c:pt idx="982">
                  <c:v>31.833450000000003</c:v>
                </c:pt>
                <c:pt idx="983">
                  <c:v>31.833450000000003</c:v>
                </c:pt>
                <c:pt idx="984">
                  <c:v>31.833450000000003</c:v>
                </c:pt>
                <c:pt idx="985">
                  <c:v>31.833450000000003</c:v>
                </c:pt>
                <c:pt idx="986">
                  <c:v>31.833450000000003</c:v>
                </c:pt>
                <c:pt idx="987">
                  <c:v>31.833450000000003</c:v>
                </c:pt>
                <c:pt idx="988">
                  <c:v>31.833450000000003</c:v>
                </c:pt>
                <c:pt idx="989">
                  <c:v>31.833450000000003</c:v>
                </c:pt>
                <c:pt idx="990">
                  <c:v>31.833450000000003</c:v>
                </c:pt>
                <c:pt idx="991">
                  <c:v>31.833450000000003</c:v>
                </c:pt>
                <c:pt idx="992">
                  <c:v>31.833450000000003</c:v>
                </c:pt>
                <c:pt idx="993">
                  <c:v>31.833450000000003</c:v>
                </c:pt>
                <c:pt idx="994">
                  <c:v>31.833450000000003</c:v>
                </c:pt>
                <c:pt idx="995">
                  <c:v>31.833450000000003</c:v>
                </c:pt>
                <c:pt idx="996">
                  <c:v>31.833450000000003</c:v>
                </c:pt>
                <c:pt idx="997">
                  <c:v>31.833450000000003</c:v>
                </c:pt>
                <c:pt idx="998">
                  <c:v>31.833450000000003</c:v>
                </c:pt>
                <c:pt idx="999">
                  <c:v>31.833450000000003</c:v>
                </c:pt>
                <c:pt idx="1000">
                  <c:v>31.833450000000003</c:v>
                </c:pt>
                <c:pt idx="1001">
                  <c:v>31.833450000000003</c:v>
                </c:pt>
                <c:pt idx="1002">
                  <c:v>31.833450000000003</c:v>
                </c:pt>
                <c:pt idx="1003">
                  <c:v>31.833450000000003</c:v>
                </c:pt>
                <c:pt idx="1004">
                  <c:v>31.833450000000003</c:v>
                </c:pt>
                <c:pt idx="1005">
                  <c:v>31.833450000000003</c:v>
                </c:pt>
                <c:pt idx="1006">
                  <c:v>31.833450000000003</c:v>
                </c:pt>
                <c:pt idx="1007">
                  <c:v>31.833450000000003</c:v>
                </c:pt>
                <c:pt idx="1008">
                  <c:v>31.833450000000003</c:v>
                </c:pt>
                <c:pt idx="1009">
                  <c:v>31.833450000000003</c:v>
                </c:pt>
                <c:pt idx="1010">
                  <c:v>31.833450000000003</c:v>
                </c:pt>
                <c:pt idx="1011">
                  <c:v>31.833450000000003</c:v>
                </c:pt>
                <c:pt idx="1012">
                  <c:v>31.833450000000003</c:v>
                </c:pt>
                <c:pt idx="1013">
                  <c:v>31.833450000000003</c:v>
                </c:pt>
                <c:pt idx="1014">
                  <c:v>31.833450000000003</c:v>
                </c:pt>
                <c:pt idx="1015">
                  <c:v>31.833450000000003</c:v>
                </c:pt>
                <c:pt idx="1016">
                  <c:v>31.833450000000003</c:v>
                </c:pt>
                <c:pt idx="1017">
                  <c:v>31.833450000000003</c:v>
                </c:pt>
                <c:pt idx="1018">
                  <c:v>31.833450000000003</c:v>
                </c:pt>
                <c:pt idx="1019">
                  <c:v>31.833450000000003</c:v>
                </c:pt>
                <c:pt idx="1020">
                  <c:v>31.833450000000003</c:v>
                </c:pt>
                <c:pt idx="1021">
                  <c:v>31.833450000000003</c:v>
                </c:pt>
                <c:pt idx="1022">
                  <c:v>31.833450000000003</c:v>
                </c:pt>
                <c:pt idx="1023">
                  <c:v>31.833450000000003</c:v>
                </c:pt>
                <c:pt idx="1024">
                  <c:v>31.833450000000003</c:v>
                </c:pt>
                <c:pt idx="1025">
                  <c:v>31.833450000000003</c:v>
                </c:pt>
                <c:pt idx="1026">
                  <c:v>31.833450000000003</c:v>
                </c:pt>
                <c:pt idx="1027">
                  <c:v>31.833450000000003</c:v>
                </c:pt>
                <c:pt idx="1028">
                  <c:v>31.833450000000003</c:v>
                </c:pt>
                <c:pt idx="1029">
                  <c:v>31.833450000000003</c:v>
                </c:pt>
                <c:pt idx="1030">
                  <c:v>31.833450000000003</c:v>
                </c:pt>
                <c:pt idx="1031">
                  <c:v>31.833450000000003</c:v>
                </c:pt>
                <c:pt idx="1032">
                  <c:v>31.833450000000003</c:v>
                </c:pt>
                <c:pt idx="1033">
                  <c:v>31.833450000000003</c:v>
                </c:pt>
                <c:pt idx="1034">
                  <c:v>31.833450000000003</c:v>
                </c:pt>
                <c:pt idx="1035">
                  <c:v>31.833450000000003</c:v>
                </c:pt>
                <c:pt idx="1036">
                  <c:v>31.833450000000003</c:v>
                </c:pt>
                <c:pt idx="1037">
                  <c:v>31.833450000000003</c:v>
                </c:pt>
                <c:pt idx="1038">
                  <c:v>31.833450000000003</c:v>
                </c:pt>
                <c:pt idx="1039">
                  <c:v>31.833450000000003</c:v>
                </c:pt>
                <c:pt idx="1040">
                  <c:v>31.833450000000003</c:v>
                </c:pt>
                <c:pt idx="1041">
                  <c:v>31.833450000000003</c:v>
                </c:pt>
                <c:pt idx="1042">
                  <c:v>31.833450000000003</c:v>
                </c:pt>
                <c:pt idx="1043">
                  <c:v>31.833450000000003</c:v>
                </c:pt>
                <c:pt idx="1044">
                  <c:v>31.833450000000003</c:v>
                </c:pt>
                <c:pt idx="1045">
                  <c:v>31.833450000000003</c:v>
                </c:pt>
                <c:pt idx="1046">
                  <c:v>31.833450000000003</c:v>
                </c:pt>
                <c:pt idx="1047">
                  <c:v>31.833450000000003</c:v>
                </c:pt>
                <c:pt idx="1048">
                  <c:v>31.833450000000003</c:v>
                </c:pt>
                <c:pt idx="1049">
                  <c:v>31.833450000000003</c:v>
                </c:pt>
                <c:pt idx="1050">
                  <c:v>31.833450000000003</c:v>
                </c:pt>
                <c:pt idx="1051">
                  <c:v>31.833450000000003</c:v>
                </c:pt>
                <c:pt idx="1052">
                  <c:v>31.833450000000003</c:v>
                </c:pt>
                <c:pt idx="1053">
                  <c:v>31.833450000000003</c:v>
                </c:pt>
                <c:pt idx="1054">
                  <c:v>31.833450000000003</c:v>
                </c:pt>
                <c:pt idx="1055">
                  <c:v>31.833450000000003</c:v>
                </c:pt>
                <c:pt idx="1056">
                  <c:v>31.833450000000003</c:v>
                </c:pt>
                <c:pt idx="1057">
                  <c:v>31.833450000000003</c:v>
                </c:pt>
                <c:pt idx="1058">
                  <c:v>31.833450000000003</c:v>
                </c:pt>
                <c:pt idx="1059">
                  <c:v>31.833450000000003</c:v>
                </c:pt>
                <c:pt idx="1060">
                  <c:v>31.833450000000003</c:v>
                </c:pt>
                <c:pt idx="1061">
                  <c:v>31.833450000000003</c:v>
                </c:pt>
                <c:pt idx="1062">
                  <c:v>31.833450000000003</c:v>
                </c:pt>
                <c:pt idx="1063">
                  <c:v>31.833450000000003</c:v>
                </c:pt>
                <c:pt idx="1064">
                  <c:v>31.833450000000003</c:v>
                </c:pt>
                <c:pt idx="1065">
                  <c:v>31.833450000000003</c:v>
                </c:pt>
                <c:pt idx="1066">
                  <c:v>31.833450000000003</c:v>
                </c:pt>
                <c:pt idx="1067">
                  <c:v>31.833450000000003</c:v>
                </c:pt>
                <c:pt idx="1068">
                  <c:v>31.833450000000003</c:v>
                </c:pt>
                <c:pt idx="1069">
                  <c:v>31.833450000000003</c:v>
                </c:pt>
                <c:pt idx="1070">
                  <c:v>31.833450000000003</c:v>
                </c:pt>
                <c:pt idx="1071">
                  <c:v>31.833450000000003</c:v>
                </c:pt>
                <c:pt idx="1072">
                  <c:v>31.833450000000003</c:v>
                </c:pt>
                <c:pt idx="1073">
                  <c:v>31.833450000000003</c:v>
                </c:pt>
                <c:pt idx="1074">
                  <c:v>31.833450000000003</c:v>
                </c:pt>
                <c:pt idx="1075">
                  <c:v>31.833450000000003</c:v>
                </c:pt>
                <c:pt idx="1076">
                  <c:v>31.833450000000003</c:v>
                </c:pt>
                <c:pt idx="1077">
                  <c:v>31.833450000000003</c:v>
                </c:pt>
                <c:pt idx="1078">
                  <c:v>31.833450000000003</c:v>
                </c:pt>
                <c:pt idx="1079">
                  <c:v>31.833450000000003</c:v>
                </c:pt>
                <c:pt idx="1080">
                  <c:v>31.833450000000003</c:v>
                </c:pt>
                <c:pt idx="1081">
                  <c:v>31.833450000000003</c:v>
                </c:pt>
                <c:pt idx="1082">
                  <c:v>31.833450000000003</c:v>
                </c:pt>
                <c:pt idx="1083">
                  <c:v>31.833450000000003</c:v>
                </c:pt>
                <c:pt idx="1084">
                  <c:v>31.833450000000003</c:v>
                </c:pt>
                <c:pt idx="1085">
                  <c:v>31.833450000000003</c:v>
                </c:pt>
                <c:pt idx="1086">
                  <c:v>31.833450000000003</c:v>
                </c:pt>
                <c:pt idx="1087">
                  <c:v>31.833450000000003</c:v>
                </c:pt>
                <c:pt idx="1088">
                  <c:v>31.833450000000003</c:v>
                </c:pt>
                <c:pt idx="1089">
                  <c:v>31.833450000000003</c:v>
                </c:pt>
                <c:pt idx="1090">
                  <c:v>31.833450000000003</c:v>
                </c:pt>
                <c:pt idx="1091">
                  <c:v>31.833450000000003</c:v>
                </c:pt>
                <c:pt idx="1092">
                  <c:v>31.833450000000003</c:v>
                </c:pt>
                <c:pt idx="1093">
                  <c:v>31.833450000000003</c:v>
                </c:pt>
                <c:pt idx="1094">
                  <c:v>31.833450000000003</c:v>
                </c:pt>
                <c:pt idx="1095">
                  <c:v>31.833450000000003</c:v>
                </c:pt>
                <c:pt idx="1096">
                  <c:v>31.833450000000003</c:v>
                </c:pt>
                <c:pt idx="1097">
                  <c:v>31.833450000000003</c:v>
                </c:pt>
                <c:pt idx="1098">
                  <c:v>31.833450000000003</c:v>
                </c:pt>
                <c:pt idx="1099">
                  <c:v>31.833450000000003</c:v>
                </c:pt>
                <c:pt idx="1100">
                  <c:v>31.833450000000003</c:v>
                </c:pt>
                <c:pt idx="1101">
                  <c:v>31.833450000000003</c:v>
                </c:pt>
                <c:pt idx="1102">
                  <c:v>31.833450000000003</c:v>
                </c:pt>
                <c:pt idx="1103">
                  <c:v>31.833450000000003</c:v>
                </c:pt>
                <c:pt idx="1104">
                  <c:v>31.833450000000003</c:v>
                </c:pt>
                <c:pt idx="1105">
                  <c:v>31.833450000000003</c:v>
                </c:pt>
                <c:pt idx="1106">
                  <c:v>31.833450000000003</c:v>
                </c:pt>
                <c:pt idx="1107">
                  <c:v>31.833450000000003</c:v>
                </c:pt>
                <c:pt idx="1108">
                  <c:v>31.833450000000003</c:v>
                </c:pt>
                <c:pt idx="1109">
                  <c:v>31.833450000000003</c:v>
                </c:pt>
                <c:pt idx="1110">
                  <c:v>31.833450000000003</c:v>
                </c:pt>
                <c:pt idx="1111">
                  <c:v>31.833450000000003</c:v>
                </c:pt>
                <c:pt idx="1112">
                  <c:v>31.833450000000003</c:v>
                </c:pt>
                <c:pt idx="1113">
                  <c:v>31.833450000000003</c:v>
                </c:pt>
                <c:pt idx="1114">
                  <c:v>31.833450000000003</c:v>
                </c:pt>
                <c:pt idx="1115">
                  <c:v>31.833450000000003</c:v>
                </c:pt>
                <c:pt idx="1116">
                  <c:v>31.833450000000003</c:v>
                </c:pt>
                <c:pt idx="1117">
                  <c:v>31.833450000000003</c:v>
                </c:pt>
                <c:pt idx="1118">
                  <c:v>31.833450000000003</c:v>
                </c:pt>
                <c:pt idx="1119">
                  <c:v>31.833450000000003</c:v>
                </c:pt>
                <c:pt idx="1120">
                  <c:v>31.833450000000003</c:v>
                </c:pt>
                <c:pt idx="1121">
                  <c:v>31.833450000000003</c:v>
                </c:pt>
                <c:pt idx="1122">
                  <c:v>31.833450000000003</c:v>
                </c:pt>
                <c:pt idx="1123">
                  <c:v>31.833450000000003</c:v>
                </c:pt>
                <c:pt idx="1124">
                  <c:v>31.833450000000003</c:v>
                </c:pt>
                <c:pt idx="1125">
                  <c:v>31.833450000000003</c:v>
                </c:pt>
                <c:pt idx="1126">
                  <c:v>31.833450000000003</c:v>
                </c:pt>
                <c:pt idx="1127">
                  <c:v>31.833450000000003</c:v>
                </c:pt>
                <c:pt idx="1128">
                  <c:v>31.833450000000003</c:v>
                </c:pt>
                <c:pt idx="1129">
                  <c:v>31.833450000000003</c:v>
                </c:pt>
                <c:pt idx="1130">
                  <c:v>31.833450000000003</c:v>
                </c:pt>
                <c:pt idx="1131">
                  <c:v>31.833450000000003</c:v>
                </c:pt>
                <c:pt idx="1132">
                  <c:v>31.833450000000003</c:v>
                </c:pt>
                <c:pt idx="1133">
                  <c:v>31.833450000000003</c:v>
                </c:pt>
                <c:pt idx="1134">
                  <c:v>31.833450000000003</c:v>
                </c:pt>
                <c:pt idx="1135">
                  <c:v>31.833450000000003</c:v>
                </c:pt>
                <c:pt idx="1136">
                  <c:v>31.833450000000003</c:v>
                </c:pt>
                <c:pt idx="1137">
                  <c:v>31.833450000000003</c:v>
                </c:pt>
                <c:pt idx="1138">
                  <c:v>31.833450000000003</c:v>
                </c:pt>
                <c:pt idx="1139">
                  <c:v>31.833450000000003</c:v>
                </c:pt>
                <c:pt idx="1140">
                  <c:v>31.833450000000003</c:v>
                </c:pt>
                <c:pt idx="1141">
                  <c:v>31.833450000000003</c:v>
                </c:pt>
                <c:pt idx="1142">
                  <c:v>31.833450000000003</c:v>
                </c:pt>
                <c:pt idx="1143">
                  <c:v>31.833450000000003</c:v>
                </c:pt>
                <c:pt idx="1144">
                  <c:v>31.833450000000003</c:v>
                </c:pt>
                <c:pt idx="1145">
                  <c:v>31.833450000000003</c:v>
                </c:pt>
                <c:pt idx="1146">
                  <c:v>31.833450000000003</c:v>
                </c:pt>
                <c:pt idx="1147">
                  <c:v>31.833450000000003</c:v>
                </c:pt>
                <c:pt idx="1148">
                  <c:v>31.833450000000003</c:v>
                </c:pt>
                <c:pt idx="1149">
                  <c:v>31.833450000000003</c:v>
                </c:pt>
                <c:pt idx="1150">
                  <c:v>31.833450000000003</c:v>
                </c:pt>
                <c:pt idx="1151">
                  <c:v>31.833450000000003</c:v>
                </c:pt>
                <c:pt idx="1152">
                  <c:v>31.833450000000003</c:v>
                </c:pt>
                <c:pt idx="1153">
                  <c:v>31.833450000000003</c:v>
                </c:pt>
                <c:pt idx="1154">
                  <c:v>31.833450000000003</c:v>
                </c:pt>
                <c:pt idx="1155">
                  <c:v>31.833450000000003</c:v>
                </c:pt>
                <c:pt idx="1156">
                  <c:v>31.833450000000003</c:v>
                </c:pt>
                <c:pt idx="1157">
                  <c:v>31.833450000000003</c:v>
                </c:pt>
                <c:pt idx="1158">
                  <c:v>31.833450000000003</c:v>
                </c:pt>
                <c:pt idx="1159">
                  <c:v>31.833450000000003</c:v>
                </c:pt>
                <c:pt idx="1160">
                  <c:v>31.833450000000003</c:v>
                </c:pt>
                <c:pt idx="1161">
                  <c:v>31.833450000000003</c:v>
                </c:pt>
                <c:pt idx="1162">
                  <c:v>31.833450000000003</c:v>
                </c:pt>
                <c:pt idx="1163">
                  <c:v>31.833450000000003</c:v>
                </c:pt>
                <c:pt idx="1164">
                  <c:v>31.833450000000003</c:v>
                </c:pt>
                <c:pt idx="1165">
                  <c:v>31.833450000000003</c:v>
                </c:pt>
                <c:pt idx="1166">
                  <c:v>31.833450000000003</c:v>
                </c:pt>
                <c:pt idx="1167">
                  <c:v>31.833450000000003</c:v>
                </c:pt>
                <c:pt idx="1168">
                  <c:v>31.833450000000003</c:v>
                </c:pt>
                <c:pt idx="1169">
                  <c:v>31.833450000000003</c:v>
                </c:pt>
                <c:pt idx="1170">
                  <c:v>31.833450000000003</c:v>
                </c:pt>
                <c:pt idx="1171">
                  <c:v>31.833450000000003</c:v>
                </c:pt>
                <c:pt idx="1172">
                  <c:v>31.833450000000003</c:v>
                </c:pt>
                <c:pt idx="1173">
                  <c:v>31.833450000000003</c:v>
                </c:pt>
                <c:pt idx="1174">
                  <c:v>31.833450000000003</c:v>
                </c:pt>
                <c:pt idx="1175">
                  <c:v>31.833450000000003</c:v>
                </c:pt>
                <c:pt idx="1176">
                  <c:v>31.833450000000003</c:v>
                </c:pt>
                <c:pt idx="1177">
                  <c:v>31.833450000000003</c:v>
                </c:pt>
                <c:pt idx="1178">
                  <c:v>31.833450000000003</c:v>
                </c:pt>
                <c:pt idx="1179">
                  <c:v>31.833450000000003</c:v>
                </c:pt>
                <c:pt idx="1180">
                  <c:v>31.833450000000003</c:v>
                </c:pt>
                <c:pt idx="1181">
                  <c:v>31.833450000000003</c:v>
                </c:pt>
                <c:pt idx="1182">
                  <c:v>31.833450000000003</c:v>
                </c:pt>
                <c:pt idx="1183">
                  <c:v>31.833450000000003</c:v>
                </c:pt>
                <c:pt idx="1184">
                  <c:v>31.833450000000003</c:v>
                </c:pt>
                <c:pt idx="1185">
                  <c:v>31.833450000000003</c:v>
                </c:pt>
                <c:pt idx="1186">
                  <c:v>31.833450000000003</c:v>
                </c:pt>
                <c:pt idx="1187">
                  <c:v>31.833450000000003</c:v>
                </c:pt>
                <c:pt idx="1188">
                  <c:v>31.833450000000003</c:v>
                </c:pt>
                <c:pt idx="1189">
                  <c:v>31.833450000000003</c:v>
                </c:pt>
                <c:pt idx="1190">
                  <c:v>31.833450000000003</c:v>
                </c:pt>
                <c:pt idx="1191">
                  <c:v>31.833450000000003</c:v>
                </c:pt>
                <c:pt idx="1192">
                  <c:v>31.833450000000003</c:v>
                </c:pt>
                <c:pt idx="1193">
                  <c:v>31.833450000000003</c:v>
                </c:pt>
                <c:pt idx="1194">
                  <c:v>31.833450000000003</c:v>
                </c:pt>
                <c:pt idx="1195">
                  <c:v>31.833450000000003</c:v>
                </c:pt>
                <c:pt idx="1196">
                  <c:v>31.833450000000003</c:v>
                </c:pt>
                <c:pt idx="1197">
                  <c:v>31.833450000000003</c:v>
                </c:pt>
                <c:pt idx="1198">
                  <c:v>31.833450000000003</c:v>
                </c:pt>
                <c:pt idx="1199">
                  <c:v>31.833450000000003</c:v>
                </c:pt>
                <c:pt idx="1200">
                  <c:v>31.833450000000003</c:v>
                </c:pt>
                <c:pt idx="1201">
                  <c:v>31.833450000000003</c:v>
                </c:pt>
                <c:pt idx="1202">
                  <c:v>31.833450000000003</c:v>
                </c:pt>
                <c:pt idx="1203">
                  <c:v>31.833450000000003</c:v>
                </c:pt>
                <c:pt idx="1204">
                  <c:v>31.833450000000003</c:v>
                </c:pt>
                <c:pt idx="1205">
                  <c:v>31.833450000000003</c:v>
                </c:pt>
                <c:pt idx="1206">
                  <c:v>31.833450000000003</c:v>
                </c:pt>
                <c:pt idx="1207">
                  <c:v>31.833450000000003</c:v>
                </c:pt>
                <c:pt idx="1208">
                  <c:v>31.833450000000003</c:v>
                </c:pt>
                <c:pt idx="1209">
                  <c:v>31.833450000000003</c:v>
                </c:pt>
                <c:pt idx="1210">
                  <c:v>31.833450000000003</c:v>
                </c:pt>
                <c:pt idx="1211">
                  <c:v>31.833450000000003</c:v>
                </c:pt>
                <c:pt idx="1212">
                  <c:v>31.833450000000003</c:v>
                </c:pt>
                <c:pt idx="1213">
                  <c:v>31.833450000000003</c:v>
                </c:pt>
                <c:pt idx="1214">
                  <c:v>31.833450000000003</c:v>
                </c:pt>
                <c:pt idx="1215">
                  <c:v>31.833450000000003</c:v>
                </c:pt>
                <c:pt idx="1216">
                  <c:v>31.833450000000003</c:v>
                </c:pt>
                <c:pt idx="1217">
                  <c:v>31.833450000000003</c:v>
                </c:pt>
                <c:pt idx="1218">
                  <c:v>31.833450000000003</c:v>
                </c:pt>
                <c:pt idx="1219">
                  <c:v>31.833450000000003</c:v>
                </c:pt>
                <c:pt idx="1220">
                  <c:v>31.833450000000003</c:v>
                </c:pt>
                <c:pt idx="1221">
                  <c:v>31.833450000000003</c:v>
                </c:pt>
                <c:pt idx="1222">
                  <c:v>31.833450000000003</c:v>
                </c:pt>
                <c:pt idx="1223">
                  <c:v>31.833450000000003</c:v>
                </c:pt>
                <c:pt idx="1224">
                  <c:v>31.833450000000003</c:v>
                </c:pt>
                <c:pt idx="1225">
                  <c:v>31.833450000000003</c:v>
                </c:pt>
                <c:pt idx="1226">
                  <c:v>31.833450000000003</c:v>
                </c:pt>
                <c:pt idx="1227">
                  <c:v>31.833450000000003</c:v>
                </c:pt>
                <c:pt idx="1228">
                  <c:v>31.833450000000003</c:v>
                </c:pt>
                <c:pt idx="1229">
                  <c:v>31.833450000000003</c:v>
                </c:pt>
                <c:pt idx="1230">
                  <c:v>31.833450000000003</c:v>
                </c:pt>
                <c:pt idx="1231">
                  <c:v>31.833450000000003</c:v>
                </c:pt>
                <c:pt idx="1232">
                  <c:v>31.833450000000003</c:v>
                </c:pt>
                <c:pt idx="1233">
                  <c:v>31.833450000000003</c:v>
                </c:pt>
                <c:pt idx="1234">
                  <c:v>31.833450000000003</c:v>
                </c:pt>
                <c:pt idx="1235">
                  <c:v>31.833450000000003</c:v>
                </c:pt>
                <c:pt idx="1236">
                  <c:v>31.833450000000003</c:v>
                </c:pt>
                <c:pt idx="1237">
                  <c:v>31.833450000000003</c:v>
                </c:pt>
                <c:pt idx="1238">
                  <c:v>31.833450000000003</c:v>
                </c:pt>
                <c:pt idx="1239">
                  <c:v>31.833450000000003</c:v>
                </c:pt>
                <c:pt idx="1240">
                  <c:v>31.833450000000003</c:v>
                </c:pt>
                <c:pt idx="1241">
                  <c:v>31.833450000000003</c:v>
                </c:pt>
                <c:pt idx="1242">
                  <c:v>31.833450000000003</c:v>
                </c:pt>
                <c:pt idx="1243">
                  <c:v>31.833450000000003</c:v>
                </c:pt>
                <c:pt idx="1244">
                  <c:v>31.833450000000003</c:v>
                </c:pt>
                <c:pt idx="1245">
                  <c:v>31.833450000000003</c:v>
                </c:pt>
                <c:pt idx="1246">
                  <c:v>31.833450000000003</c:v>
                </c:pt>
                <c:pt idx="1247">
                  <c:v>31.833450000000003</c:v>
                </c:pt>
                <c:pt idx="1248">
                  <c:v>31.833450000000003</c:v>
                </c:pt>
                <c:pt idx="1249">
                  <c:v>31.833450000000003</c:v>
                </c:pt>
                <c:pt idx="1250">
                  <c:v>31.833450000000003</c:v>
                </c:pt>
                <c:pt idx="1251">
                  <c:v>31.833450000000003</c:v>
                </c:pt>
                <c:pt idx="1252">
                  <c:v>31.833450000000003</c:v>
                </c:pt>
                <c:pt idx="1253">
                  <c:v>31.833450000000003</c:v>
                </c:pt>
                <c:pt idx="1254">
                  <c:v>31.833450000000003</c:v>
                </c:pt>
                <c:pt idx="1255">
                  <c:v>31.833450000000003</c:v>
                </c:pt>
                <c:pt idx="1256">
                  <c:v>31.833450000000003</c:v>
                </c:pt>
                <c:pt idx="1257">
                  <c:v>31.833450000000003</c:v>
                </c:pt>
                <c:pt idx="1258">
                  <c:v>31.833450000000003</c:v>
                </c:pt>
                <c:pt idx="1259">
                  <c:v>31.833450000000003</c:v>
                </c:pt>
                <c:pt idx="1260">
                  <c:v>31.833450000000003</c:v>
                </c:pt>
                <c:pt idx="1261">
                  <c:v>31.833450000000003</c:v>
                </c:pt>
                <c:pt idx="1262">
                  <c:v>31.833450000000003</c:v>
                </c:pt>
                <c:pt idx="1263">
                  <c:v>31.833450000000003</c:v>
                </c:pt>
                <c:pt idx="1264">
                  <c:v>31.833450000000003</c:v>
                </c:pt>
                <c:pt idx="1265">
                  <c:v>31.833450000000003</c:v>
                </c:pt>
                <c:pt idx="1266">
                  <c:v>31.833450000000003</c:v>
                </c:pt>
                <c:pt idx="1267">
                  <c:v>31.833450000000003</c:v>
                </c:pt>
                <c:pt idx="1268">
                  <c:v>31.833450000000003</c:v>
                </c:pt>
                <c:pt idx="1269">
                  <c:v>31.833450000000003</c:v>
                </c:pt>
                <c:pt idx="1270">
                  <c:v>31.833450000000003</c:v>
                </c:pt>
                <c:pt idx="1271">
                  <c:v>31.833450000000003</c:v>
                </c:pt>
                <c:pt idx="1272">
                  <c:v>31.833450000000003</c:v>
                </c:pt>
                <c:pt idx="1273">
                  <c:v>31.833450000000003</c:v>
                </c:pt>
                <c:pt idx="1274">
                  <c:v>31.833450000000003</c:v>
                </c:pt>
                <c:pt idx="1275">
                  <c:v>31.833450000000003</c:v>
                </c:pt>
                <c:pt idx="1276">
                  <c:v>31.833450000000003</c:v>
                </c:pt>
                <c:pt idx="1277">
                  <c:v>31.833450000000003</c:v>
                </c:pt>
                <c:pt idx="1278">
                  <c:v>31.833450000000003</c:v>
                </c:pt>
                <c:pt idx="1279">
                  <c:v>31.833450000000003</c:v>
                </c:pt>
                <c:pt idx="1280">
                  <c:v>31.833450000000003</c:v>
                </c:pt>
                <c:pt idx="1281">
                  <c:v>31.833450000000003</c:v>
                </c:pt>
                <c:pt idx="1282">
                  <c:v>31.833450000000003</c:v>
                </c:pt>
                <c:pt idx="1283">
                  <c:v>31.833450000000003</c:v>
                </c:pt>
                <c:pt idx="1284">
                  <c:v>31.833450000000003</c:v>
                </c:pt>
                <c:pt idx="1285">
                  <c:v>31.833450000000003</c:v>
                </c:pt>
                <c:pt idx="1286">
                  <c:v>31.833450000000003</c:v>
                </c:pt>
                <c:pt idx="1287">
                  <c:v>31.833450000000003</c:v>
                </c:pt>
                <c:pt idx="1288">
                  <c:v>31.833450000000003</c:v>
                </c:pt>
                <c:pt idx="1289">
                  <c:v>31.833450000000003</c:v>
                </c:pt>
                <c:pt idx="1290">
                  <c:v>31.833450000000003</c:v>
                </c:pt>
                <c:pt idx="1291">
                  <c:v>31.833450000000003</c:v>
                </c:pt>
                <c:pt idx="1292">
                  <c:v>31.833450000000003</c:v>
                </c:pt>
                <c:pt idx="1293">
                  <c:v>31.833450000000003</c:v>
                </c:pt>
                <c:pt idx="1294">
                  <c:v>31.833450000000003</c:v>
                </c:pt>
                <c:pt idx="1295">
                  <c:v>31.833450000000003</c:v>
                </c:pt>
                <c:pt idx="1296">
                  <c:v>31.833450000000003</c:v>
                </c:pt>
                <c:pt idx="1297">
                  <c:v>31.833450000000003</c:v>
                </c:pt>
                <c:pt idx="1298">
                  <c:v>31.833450000000003</c:v>
                </c:pt>
                <c:pt idx="1299">
                  <c:v>31.833450000000003</c:v>
                </c:pt>
                <c:pt idx="1300">
                  <c:v>31.833450000000003</c:v>
                </c:pt>
                <c:pt idx="1301">
                  <c:v>31.833450000000003</c:v>
                </c:pt>
                <c:pt idx="1302">
                  <c:v>31.833450000000003</c:v>
                </c:pt>
                <c:pt idx="1303">
                  <c:v>31.833450000000003</c:v>
                </c:pt>
                <c:pt idx="1304">
                  <c:v>31.833450000000003</c:v>
                </c:pt>
                <c:pt idx="1305">
                  <c:v>31.833450000000003</c:v>
                </c:pt>
                <c:pt idx="1306">
                  <c:v>31.833450000000003</c:v>
                </c:pt>
                <c:pt idx="1307">
                  <c:v>31.833450000000003</c:v>
                </c:pt>
                <c:pt idx="1308">
                  <c:v>31.833450000000003</c:v>
                </c:pt>
                <c:pt idx="1309">
                  <c:v>31.833450000000003</c:v>
                </c:pt>
                <c:pt idx="1310">
                  <c:v>31.833450000000003</c:v>
                </c:pt>
                <c:pt idx="1311">
                  <c:v>31.833450000000003</c:v>
                </c:pt>
                <c:pt idx="1312">
                  <c:v>31.833450000000003</c:v>
                </c:pt>
                <c:pt idx="1313">
                  <c:v>31.833450000000003</c:v>
                </c:pt>
                <c:pt idx="1314">
                  <c:v>31.833450000000003</c:v>
                </c:pt>
                <c:pt idx="1315">
                  <c:v>31.833450000000003</c:v>
                </c:pt>
                <c:pt idx="1316">
                  <c:v>31.833450000000003</c:v>
                </c:pt>
                <c:pt idx="1317">
                  <c:v>31.833450000000003</c:v>
                </c:pt>
                <c:pt idx="1318">
                  <c:v>31.833450000000003</c:v>
                </c:pt>
                <c:pt idx="1319">
                  <c:v>31.833450000000003</c:v>
                </c:pt>
                <c:pt idx="1320">
                  <c:v>31.833450000000003</c:v>
                </c:pt>
                <c:pt idx="1321">
                  <c:v>31.833450000000003</c:v>
                </c:pt>
                <c:pt idx="1322">
                  <c:v>31.833450000000003</c:v>
                </c:pt>
                <c:pt idx="1323">
                  <c:v>31.833450000000003</c:v>
                </c:pt>
                <c:pt idx="1324">
                  <c:v>31.833450000000003</c:v>
                </c:pt>
                <c:pt idx="1325">
                  <c:v>31.833450000000003</c:v>
                </c:pt>
                <c:pt idx="1326">
                  <c:v>31.833450000000003</c:v>
                </c:pt>
                <c:pt idx="1327">
                  <c:v>31.833450000000003</c:v>
                </c:pt>
                <c:pt idx="1328">
                  <c:v>31.833450000000003</c:v>
                </c:pt>
                <c:pt idx="1329">
                  <c:v>31.833450000000003</c:v>
                </c:pt>
                <c:pt idx="1330">
                  <c:v>31.833450000000003</c:v>
                </c:pt>
                <c:pt idx="1331">
                  <c:v>31.833450000000003</c:v>
                </c:pt>
                <c:pt idx="1332">
                  <c:v>31.833450000000003</c:v>
                </c:pt>
                <c:pt idx="1333">
                  <c:v>31.833450000000003</c:v>
                </c:pt>
                <c:pt idx="1334">
                  <c:v>31.833450000000003</c:v>
                </c:pt>
                <c:pt idx="1335">
                  <c:v>31.833450000000003</c:v>
                </c:pt>
                <c:pt idx="1336">
                  <c:v>31.833450000000003</c:v>
                </c:pt>
                <c:pt idx="1337">
                  <c:v>31.833450000000003</c:v>
                </c:pt>
                <c:pt idx="1338">
                  <c:v>31.833450000000003</c:v>
                </c:pt>
                <c:pt idx="1339">
                  <c:v>31.833450000000003</c:v>
                </c:pt>
                <c:pt idx="1340">
                  <c:v>31.833450000000003</c:v>
                </c:pt>
                <c:pt idx="1341">
                  <c:v>31.833450000000003</c:v>
                </c:pt>
                <c:pt idx="1342">
                  <c:v>31.833450000000003</c:v>
                </c:pt>
                <c:pt idx="1343">
                  <c:v>31.833450000000003</c:v>
                </c:pt>
                <c:pt idx="1344">
                  <c:v>31.833450000000003</c:v>
                </c:pt>
                <c:pt idx="1345">
                  <c:v>31.833450000000003</c:v>
                </c:pt>
                <c:pt idx="1346">
                  <c:v>31.833450000000003</c:v>
                </c:pt>
                <c:pt idx="1347">
                  <c:v>31.833450000000003</c:v>
                </c:pt>
                <c:pt idx="1348">
                  <c:v>31.833450000000003</c:v>
                </c:pt>
                <c:pt idx="1349">
                  <c:v>31.833450000000003</c:v>
                </c:pt>
                <c:pt idx="1350">
                  <c:v>31.833450000000003</c:v>
                </c:pt>
                <c:pt idx="1351">
                  <c:v>31.833450000000003</c:v>
                </c:pt>
                <c:pt idx="1352">
                  <c:v>31.833450000000003</c:v>
                </c:pt>
                <c:pt idx="1353">
                  <c:v>31.833450000000003</c:v>
                </c:pt>
                <c:pt idx="1354">
                  <c:v>31.833450000000003</c:v>
                </c:pt>
                <c:pt idx="1355">
                  <c:v>31.833450000000003</c:v>
                </c:pt>
                <c:pt idx="1356">
                  <c:v>31.833450000000003</c:v>
                </c:pt>
                <c:pt idx="1357">
                  <c:v>31.833450000000003</c:v>
                </c:pt>
                <c:pt idx="1358">
                  <c:v>31.833450000000003</c:v>
                </c:pt>
                <c:pt idx="1359">
                  <c:v>31.833450000000003</c:v>
                </c:pt>
                <c:pt idx="1360">
                  <c:v>31.833450000000003</c:v>
                </c:pt>
                <c:pt idx="1361">
                  <c:v>31.833450000000003</c:v>
                </c:pt>
                <c:pt idx="1362">
                  <c:v>31.833450000000003</c:v>
                </c:pt>
                <c:pt idx="1363">
                  <c:v>31.833450000000003</c:v>
                </c:pt>
                <c:pt idx="1364">
                  <c:v>31.833450000000003</c:v>
                </c:pt>
                <c:pt idx="1365">
                  <c:v>31.833450000000003</c:v>
                </c:pt>
                <c:pt idx="1366">
                  <c:v>31.833450000000003</c:v>
                </c:pt>
                <c:pt idx="1367">
                  <c:v>31.833450000000003</c:v>
                </c:pt>
                <c:pt idx="1368">
                  <c:v>31.833450000000003</c:v>
                </c:pt>
                <c:pt idx="1369">
                  <c:v>31.833450000000003</c:v>
                </c:pt>
                <c:pt idx="1370">
                  <c:v>31.833450000000003</c:v>
                </c:pt>
                <c:pt idx="1371">
                  <c:v>31.833450000000003</c:v>
                </c:pt>
                <c:pt idx="1372">
                  <c:v>31.833450000000003</c:v>
                </c:pt>
                <c:pt idx="1373">
                  <c:v>31.833450000000003</c:v>
                </c:pt>
                <c:pt idx="1374">
                  <c:v>31.833450000000003</c:v>
                </c:pt>
                <c:pt idx="1375">
                  <c:v>31.833450000000003</c:v>
                </c:pt>
                <c:pt idx="1376">
                  <c:v>31.833450000000003</c:v>
                </c:pt>
                <c:pt idx="1377">
                  <c:v>31.833450000000003</c:v>
                </c:pt>
                <c:pt idx="1378">
                  <c:v>31.833450000000003</c:v>
                </c:pt>
                <c:pt idx="1379">
                  <c:v>31.833450000000003</c:v>
                </c:pt>
                <c:pt idx="1380">
                  <c:v>31.833450000000003</c:v>
                </c:pt>
                <c:pt idx="1381">
                  <c:v>31.833450000000003</c:v>
                </c:pt>
                <c:pt idx="1382">
                  <c:v>31.833450000000003</c:v>
                </c:pt>
                <c:pt idx="1383">
                  <c:v>31.833450000000003</c:v>
                </c:pt>
                <c:pt idx="1384">
                  <c:v>31.833450000000003</c:v>
                </c:pt>
                <c:pt idx="1385">
                  <c:v>31.833450000000003</c:v>
                </c:pt>
                <c:pt idx="1386">
                  <c:v>31.833450000000003</c:v>
                </c:pt>
                <c:pt idx="1387">
                  <c:v>31.833450000000003</c:v>
                </c:pt>
                <c:pt idx="1388">
                  <c:v>31.833450000000003</c:v>
                </c:pt>
                <c:pt idx="1389">
                  <c:v>31.833450000000003</c:v>
                </c:pt>
                <c:pt idx="1390">
                  <c:v>31.833450000000003</c:v>
                </c:pt>
                <c:pt idx="1391">
                  <c:v>31.833450000000003</c:v>
                </c:pt>
                <c:pt idx="1392">
                  <c:v>31.833450000000003</c:v>
                </c:pt>
                <c:pt idx="1393">
                  <c:v>31.833450000000003</c:v>
                </c:pt>
                <c:pt idx="1394">
                  <c:v>31.833450000000003</c:v>
                </c:pt>
                <c:pt idx="1395">
                  <c:v>31.833450000000003</c:v>
                </c:pt>
                <c:pt idx="1396">
                  <c:v>31.833450000000003</c:v>
                </c:pt>
                <c:pt idx="1397">
                  <c:v>31.833450000000003</c:v>
                </c:pt>
                <c:pt idx="1398">
                  <c:v>31.833450000000003</c:v>
                </c:pt>
                <c:pt idx="1399">
                  <c:v>31.833450000000003</c:v>
                </c:pt>
                <c:pt idx="1400">
                  <c:v>31.833450000000003</c:v>
                </c:pt>
                <c:pt idx="1401">
                  <c:v>31.833450000000003</c:v>
                </c:pt>
                <c:pt idx="1402">
                  <c:v>31.833450000000003</c:v>
                </c:pt>
                <c:pt idx="1403">
                  <c:v>31.833450000000003</c:v>
                </c:pt>
                <c:pt idx="1404">
                  <c:v>31.833450000000003</c:v>
                </c:pt>
                <c:pt idx="1405">
                  <c:v>31.833450000000003</c:v>
                </c:pt>
                <c:pt idx="1406">
                  <c:v>31.833450000000003</c:v>
                </c:pt>
                <c:pt idx="1407">
                  <c:v>31.833450000000003</c:v>
                </c:pt>
                <c:pt idx="1408">
                  <c:v>31.833450000000003</c:v>
                </c:pt>
                <c:pt idx="1409">
                  <c:v>31.833450000000003</c:v>
                </c:pt>
                <c:pt idx="1410">
                  <c:v>31.833450000000003</c:v>
                </c:pt>
                <c:pt idx="1411">
                  <c:v>31.833450000000003</c:v>
                </c:pt>
                <c:pt idx="1412">
                  <c:v>31.833450000000003</c:v>
                </c:pt>
                <c:pt idx="1413">
                  <c:v>31.833450000000003</c:v>
                </c:pt>
                <c:pt idx="1414">
                  <c:v>31.833450000000003</c:v>
                </c:pt>
                <c:pt idx="1415">
                  <c:v>31.833450000000003</c:v>
                </c:pt>
                <c:pt idx="1416">
                  <c:v>31.833450000000003</c:v>
                </c:pt>
                <c:pt idx="1417">
                  <c:v>31.833450000000003</c:v>
                </c:pt>
                <c:pt idx="1418">
                  <c:v>31.833450000000003</c:v>
                </c:pt>
                <c:pt idx="1419">
                  <c:v>31.833450000000003</c:v>
                </c:pt>
                <c:pt idx="1420">
                  <c:v>31.833450000000003</c:v>
                </c:pt>
                <c:pt idx="1421">
                  <c:v>31.833450000000003</c:v>
                </c:pt>
                <c:pt idx="1422">
                  <c:v>31.833450000000003</c:v>
                </c:pt>
                <c:pt idx="1423">
                  <c:v>31.833450000000003</c:v>
                </c:pt>
                <c:pt idx="1424">
                  <c:v>31.833450000000003</c:v>
                </c:pt>
                <c:pt idx="1425">
                  <c:v>31.833450000000003</c:v>
                </c:pt>
                <c:pt idx="1426">
                  <c:v>31.833450000000003</c:v>
                </c:pt>
                <c:pt idx="1427">
                  <c:v>31.833450000000003</c:v>
                </c:pt>
                <c:pt idx="1428">
                  <c:v>31.833450000000003</c:v>
                </c:pt>
                <c:pt idx="1429">
                  <c:v>31.833450000000003</c:v>
                </c:pt>
                <c:pt idx="1430">
                  <c:v>31.833450000000003</c:v>
                </c:pt>
                <c:pt idx="1431">
                  <c:v>31.833450000000003</c:v>
                </c:pt>
                <c:pt idx="1432">
                  <c:v>31.833450000000003</c:v>
                </c:pt>
                <c:pt idx="1433">
                  <c:v>31.833450000000003</c:v>
                </c:pt>
                <c:pt idx="1434">
                  <c:v>31.833450000000003</c:v>
                </c:pt>
                <c:pt idx="1435">
                  <c:v>31.833450000000003</c:v>
                </c:pt>
                <c:pt idx="1436">
                  <c:v>31.833450000000003</c:v>
                </c:pt>
                <c:pt idx="1437">
                  <c:v>31.833450000000003</c:v>
                </c:pt>
                <c:pt idx="1438">
                  <c:v>31.833450000000003</c:v>
                </c:pt>
                <c:pt idx="1439">
                  <c:v>31.833450000000003</c:v>
                </c:pt>
                <c:pt idx="1440">
                  <c:v>31.833450000000003</c:v>
                </c:pt>
                <c:pt idx="1441">
                  <c:v>31.833450000000003</c:v>
                </c:pt>
                <c:pt idx="1442">
                  <c:v>31.833450000000003</c:v>
                </c:pt>
                <c:pt idx="1443">
                  <c:v>31.833450000000003</c:v>
                </c:pt>
                <c:pt idx="1444">
                  <c:v>31.833450000000003</c:v>
                </c:pt>
                <c:pt idx="1445">
                  <c:v>31.833450000000003</c:v>
                </c:pt>
                <c:pt idx="1446">
                  <c:v>31.833450000000003</c:v>
                </c:pt>
                <c:pt idx="1447">
                  <c:v>31.833450000000003</c:v>
                </c:pt>
                <c:pt idx="1448">
                  <c:v>31.833450000000003</c:v>
                </c:pt>
                <c:pt idx="1449">
                  <c:v>31.833450000000003</c:v>
                </c:pt>
                <c:pt idx="1450">
                  <c:v>31.833450000000003</c:v>
                </c:pt>
                <c:pt idx="1451">
                  <c:v>31.833450000000003</c:v>
                </c:pt>
                <c:pt idx="1452">
                  <c:v>31.833450000000003</c:v>
                </c:pt>
                <c:pt idx="1453">
                  <c:v>31.833450000000003</c:v>
                </c:pt>
                <c:pt idx="1454">
                  <c:v>31.833450000000003</c:v>
                </c:pt>
                <c:pt idx="1455">
                  <c:v>31.833450000000003</c:v>
                </c:pt>
                <c:pt idx="1456">
                  <c:v>31.833450000000003</c:v>
                </c:pt>
                <c:pt idx="1457">
                  <c:v>31.833450000000003</c:v>
                </c:pt>
                <c:pt idx="1458">
                  <c:v>31.833450000000003</c:v>
                </c:pt>
                <c:pt idx="1459">
                  <c:v>31.833450000000003</c:v>
                </c:pt>
                <c:pt idx="1460">
                  <c:v>31.833450000000003</c:v>
                </c:pt>
                <c:pt idx="1461">
                  <c:v>31.833450000000003</c:v>
                </c:pt>
                <c:pt idx="1462">
                  <c:v>31.833450000000003</c:v>
                </c:pt>
                <c:pt idx="1463">
                  <c:v>31.833450000000003</c:v>
                </c:pt>
                <c:pt idx="1464">
                  <c:v>31.833450000000003</c:v>
                </c:pt>
                <c:pt idx="1465">
                  <c:v>31.833450000000003</c:v>
                </c:pt>
                <c:pt idx="1466">
                  <c:v>31.833450000000003</c:v>
                </c:pt>
                <c:pt idx="1467">
                  <c:v>31.833450000000003</c:v>
                </c:pt>
                <c:pt idx="1468">
                  <c:v>31.833450000000003</c:v>
                </c:pt>
                <c:pt idx="1469">
                  <c:v>31.833450000000003</c:v>
                </c:pt>
                <c:pt idx="1470">
                  <c:v>31.833450000000003</c:v>
                </c:pt>
                <c:pt idx="1471">
                  <c:v>31.833450000000003</c:v>
                </c:pt>
                <c:pt idx="1472">
                  <c:v>31.833450000000003</c:v>
                </c:pt>
                <c:pt idx="1473">
                  <c:v>31.833450000000003</c:v>
                </c:pt>
                <c:pt idx="1474">
                  <c:v>31.833450000000003</c:v>
                </c:pt>
                <c:pt idx="1475">
                  <c:v>31.833450000000003</c:v>
                </c:pt>
                <c:pt idx="1476">
                  <c:v>31.833450000000003</c:v>
                </c:pt>
                <c:pt idx="1477">
                  <c:v>31.833450000000003</c:v>
                </c:pt>
                <c:pt idx="1478">
                  <c:v>31.833450000000003</c:v>
                </c:pt>
                <c:pt idx="1479">
                  <c:v>31.833450000000003</c:v>
                </c:pt>
                <c:pt idx="1480">
                  <c:v>31.833450000000003</c:v>
                </c:pt>
                <c:pt idx="1481">
                  <c:v>31.833450000000003</c:v>
                </c:pt>
                <c:pt idx="1482">
                  <c:v>31.833450000000003</c:v>
                </c:pt>
                <c:pt idx="1483">
                  <c:v>31.833450000000003</c:v>
                </c:pt>
                <c:pt idx="1484">
                  <c:v>31.833450000000003</c:v>
                </c:pt>
                <c:pt idx="1485">
                  <c:v>31.833450000000003</c:v>
                </c:pt>
                <c:pt idx="1486">
                  <c:v>31.833450000000003</c:v>
                </c:pt>
                <c:pt idx="1487">
                  <c:v>31.833450000000003</c:v>
                </c:pt>
                <c:pt idx="1488">
                  <c:v>31.833450000000003</c:v>
                </c:pt>
                <c:pt idx="1489">
                  <c:v>31.833450000000003</c:v>
                </c:pt>
                <c:pt idx="1490">
                  <c:v>31.833450000000003</c:v>
                </c:pt>
                <c:pt idx="1491">
                  <c:v>31.833450000000003</c:v>
                </c:pt>
                <c:pt idx="1492">
                  <c:v>31.833450000000003</c:v>
                </c:pt>
                <c:pt idx="1493">
                  <c:v>31.833450000000003</c:v>
                </c:pt>
                <c:pt idx="1494">
                  <c:v>31.833450000000003</c:v>
                </c:pt>
                <c:pt idx="1495">
                  <c:v>31.833450000000003</c:v>
                </c:pt>
                <c:pt idx="1496">
                  <c:v>31.833450000000003</c:v>
                </c:pt>
                <c:pt idx="1497">
                  <c:v>31.833450000000003</c:v>
                </c:pt>
                <c:pt idx="1498">
                  <c:v>31.833450000000003</c:v>
                </c:pt>
                <c:pt idx="1499">
                  <c:v>31.833450000000003</c:v>
                </c:pt>
                <c:pt idx="1500">
                  <c:v>31.833450000000003</c:v>
                </c:pt>
                <c:pt idx="1501">
                  <c:v>31.833450000000003</c:v>
                </c:pt>
                <c:pt idx="1502">
                  <c:v>31.833450000000003</c:v>
                </c:pt>
                <c:pt idx="1503">
                  <c:v>31.833450000000003</c:v>
                </c:pt>
                <c:pt idx="1504">
                  <c:v>31.833450000000003</c:v>
                </c:pt>
                <c:pt idx="1505">
                  <c:v>31.833450000000003</c:v>
                </c:pt>
                <c:pt idx="1506">
                  <c:v>31.833450000000003</c:v>
                </c:pt>
                <c:pt idx="1507">
                  <c:v>31.833450000000003</c:v>
                </c:pt>
                <c:pt idx="1508">
                  <c:v>31.833450000000003</c:v>
                </c:pt>
                <c:pt idx="1509">
                  <c:v>31.833450000000003</c:v>
                </c:pt>
                <c:pt idx="1510">
                  <c:v>31.833450000000003</c:v>
                </c:pt>
                <c:pt idx="1511">
                  <c:v>31.833450000000003</c:v>
                </c:pt>
                <c:pt idx="1512">
                  <c:v>31.833450000000003</c:v>
                </c:pt>
                <c:pt idx="1513">
                  <c:v>31.833450000000003</c:v>
                </c:pt>
                <c:pt idx="1514">
                  <c:v>31.833450000000003</c:v>
                </c:pt>
                <c:pt idx="1515">
                  <c:v>31.833450000000003</c:v>
                </c:pt>
                <c:pt idx="1516">
                  <c:v>31.833450000000003</c:v>
                </c:pt>
                <c:pt idx="1517">
                  <c:v>31.833450000000003</c:v>
                </c:pt>
                <c:pt idx="1518">
                  <c:v>31.833450000000003</c:v>
                </c:pt>
                <c:pt idx="1519">
                  <c:v>31.833450000000003</c:v>
                </c:pt>
                <c:pt idx="1520">
                  <c:v>31.833450000000003</c:v>
                </c:pt>
                <c:pt idx="1521">
                  <c:v>31.833450000000003</c:v>
                </c:pt>
                <c:pt idx="1522">
                  <c:v>31.833450000000003</c:v>
                </c:pt>
                <c:pt idx="1523">
                  <c:v>31.833450000000003</c:v>
                </c:pt>
                <c:pt idx="1524">
                  <c:v>31.833450000000003</c:v>
                </c:pt>
                <c:pt idx="1525">
                  <c:v>31.833450000000003</c:v>
                </c:pt>
                <c:pt idx="1526">
                  <c:v>31.833450000000003</c:v>
                </c:pt>
                <c:pt idx="1527">
                  <c:v>31.833450000000003</c:v>
                </c:pt>
                <c:pt idx="1528">
                  <c:v>31.833450000000003</c:v>
                </c:pt>
                <c:pt idx="1529">
                  <c:v>31.833450000000003</c:v>
                </c:pt>
                <c:pt idx="1530">
                  <c:v>31.833450000000003</c:v>
                </c:pt>
                <c:pt idx="1531">
                  <c:v>31.833450000000003</c:v>
                </c:pt>
                <c:pt idx="1532">
                  <c:v>31.833450000000003</c:v>
                </c:pt>
                <c:pt idx="1533">
                  <c:v>31.833450000000003</c:v>
                </c:pt>
                <c:pt idx="1534">
                  <c:v>31.833450000000003</c:v>
                </c:pt>
                <c:pt idx="1535">
                  <c:v>31.833450000000003</c:v>
                </c:pt>
                <c:pt idx="1536">
                  <c:v>31.833450000000003</c:v>
                </c:pt>
                <c:pt idx="1537">
                  <c:v>31.833450000000003</c:v>
                </c:pt>
                <c:pt idx="1538">
                  <c:v>31.833450000000003</c:v>
                </c:pt>
                <c:pt idx="1539">
                  <c:v>31.833450000000003</c:v>
                </c:pt>
                <c:pt idx="1540">
                  <c:v>31.833450000000003</c:v>
                </c:pt>
                <c:pt idx="1541">
                  <c:v>31.833450000000003</c:v>
                </c:pt>
                <c:pt idx="1542">
                  <c:v>31.833450000000003</c:v>
                </c:pt>
                <c:pt idx="1543">
                  <c:v>31.833450000000003</c:v>
                </c:pt>
                <c:pt idx="1544">
                  <c:v>31.833450000000003</c:v>
                </c:pt>
                <c:pt idx="1545">
                  <c:v>31.833450000000003</c:v>
                </c:pt>
                <c:pt idx="1546">
                  <c:v>31.833450000000003</c:v>
                </c:pt>
                <c:pt idx="1547">
                  <c:v>31.833450000000003</c:v>
                </c:pt>
                <c:pt idx="1548">
                  <c:v>31.833450000000003</c:v>
                </c:pt>
                <c:pt idx="1549">
                  <c:v>31.833450000000003</c:v>
                </c:pt>
                <c:pt idx="1550">
                  <c:v>31.833450000000003</c:v>
                </c:pt>
                <c:pt idx="1551">
                  <c:v>31.833450000000003</c:v>
                </c:pt>
                <c:pt idx="1552">
                  <c:v>31.833450000000003</c:v>
                </c:pt>
                <c:pt idx="1553">
                  <c:v>31.833450000000003</c:v>
                </c:pt>
                <c:pt idx="1554">
                  <c:v>31.833450000000003</c:v>
                </c:pt>
                <c:pt idx="1555">
                  <c:v>31.833450000000003</c:v>
                </c:pt>
                <c:pt idx="1556">
                  <c:v>31.833450000000003</c:v>
                </c:pt>
                <c:pt idx="1557">
                  <c:v>31.833450000000003</c:v>
                </c:pt>
                <c:pt idx="1558">
                  <c:v>31.833450000000003</c:v>
                </c:pt>
                <c:pt idx="1559">
                  <c:v>31.833450000000003</c:v>
                </c:pt>
                <c:pt idx="1560">
                  <c:v>31.833450000000003</c:v>
                </c:pt>
                <c:pt idx="1561">
                  <c:v>31.833450000000003</c:v>
                </c:pt>
                <c:pt idx="1562">
                  <c:v>31.833450000000003</c:v>
                </c:pt>
                <c:pt idx="1563">
                  <c:v>31.833450000000003</c:v>
                </c:pt>
                <c:pt idx="1564">
                  <c:v>31.833450000000003</c:v>
                </c:pt>
                <c:pt idx="1565">
                  <c:v>31.833450000000003</c:v>
                </c:pt>
                <c:pt idx="1566">
                  <c:v>31.833450000000003</c:v>
                </c:pt>
                <c:pt idx="1567">
                  <c:v>31.833450000000003</c:v>
                </c:pt>
                <c:pt idx="1568">
                  <c:v>31.833450000000003</c:v>
                </c:pt>
                <c:pt idx="1569">
                  <c:v>31.833450000000003</c:v>
                </c:pt>
                <c:pt idx="1570">
                  <c:v>31.833450000000003</c:v>
                </c:pt>
                <c:pt idx="1571">
                  <c:v>31.833450000000003</c:v>
                </c:pt>
                <c:pt idx="1572">
                  <c:v>31.833450000000003</c:v>
                </c:pt>
                <c:pt idx="1573">
                  <c:v>31.833450000000003</c:v>
                </c:pt>
                <c:pt idx="1574">
                  <c:v>31.833450000000003</c:v>
                </c:pt>
                <c:pt idx="1575">
                  <c:v>31.833450000000003</c:v>
                </c:pt>
                <c:pt idx="1576">
                  <c:v>31.833450000000003</c:v>
                </c:pt>
                <c:pt idx="1577">
                  <c:v>31.833450000000003</c:v>
                </c:pt>
                <c:pt idx="1578">
                  <c:v>31.833450000000003</c:v>
                </c:pt>
                <c:pt idx="1579">
                  <c:v>31.833450000000003</c:v>
                </c:pt>
                <c:pt idx="1580">
                  <c:v>31.833450000000003</c:v>
                </c:pt>
                <c:pt idx="1581">
                  <c:v>31.833450000000003</c:v>
                </c:pt>
                <c:pt idx="1582">
                  <c:v>31.833450000000003</c:v>
                </c:pt>
                <c:pt idx="1583">
                  <c:v>31.833450000000003</c:v>
                </c:pt>
                <c:pt idx="1584">
                  <c:v>31.833450000000003</c:v>
                </c:pt>
                <c:pt idx="1585">
                  <c:v>31.833450000000003</c:v>
                </c:pt>
                <c:pt idx="1586">
                  <c:v>31.833450000000003</c:v>
                </c:pt>
                <c:pt idx="1587">
                  <c:v>31.833450000000003</c:v>
                </c:pt>
                <c:pt idx="1588">
                  <c:v>31.833450000000003</c:v>
                </c:pt>
                <c:pt idx="1589">
                  <c:v>31.833450000000003</c:v>
                </c:pt>
                <c:pt idx="1590">
                  <c:v>31.833450000000003</c:v>
                </c:pt>
                <c:pt idx="1591">
                  <c:v>31.833450000000003</c:v>
                </c:pt>
                <c:pt idx="1592">
                  <c:v>31.833450000000003</c:v>
                </c:pt>
                <c:pt idx="1593">
                  <c:v>31.833450000000003</c:v>
                </c:pt>
                <c:pt idx="1594">
                  <c:v>31.833450000000003</c:v>
                </c:pt>
                <c:pt idx="1595">
                  <c:v>31.833450000000003</c:v>
                </c:pt>
                <c:pt idx="1596">
                  <c:v>31.833450000000003</c:v>
                </c:pt>
                <c:pt idx="1597">
                  <c:v>31.833450000000003</c:v>
                </c:pt>
                <c:pt idx="1598">
                  <c:v>31.833450000000003</c:v>
                </c:pt>
                <c:pt idx="1599">
                  <c:v>31.833450000000003</c:v>
                </c:pt>
                <c:pt idx="1600">
                  <c:v>31.833450000000003</c:v>
                </c:pt>
                <c:pt idx="1601">
                  <c:v>31.833450000000003</c:v>
                </c:pt>
                <c:pt idx="1602">
                  <c:v>31.833450000000003</c:v>
                </c:pt>
                <c:pt idx="1603">
                  <c:v>31.833450000000003</c:v>
                </c:pt>
                <c:pt idx="1604">
                  <c:v>31.833450000000003</c:v>
                </c:pt>
                <c:pt idx="1605">
                  <c:v>31.833450000000003</c:v>
                </c:pt>
                <c:pt idx="1606">
                  <c:v>31.833450000000003</c:v>
                </c:pt>
                <c:pt idx="1607">
                  <c:v>31.833450000000003</c:v>
                </c:pt>
                <c:pt idx="1608">
                  <c:v>31.833450000000003</c:v>
                </c:pt>
                <c:pt idx="1609">
                  <c:v>31.833450000000003</c:v>
                </c:pt>
                <c:pt idx="1610">
                  <c:v>31.833450000000003</c:v>
                </c:pt>
                <c:pt idx="1611">
                  <c:v>31.833450000000003</c:v>
                </c:pt>
                <c:pt idx="1612">
                  <c:v>31.833450000000003</c:v>
                </c:pt>
                <c:pt idx="1613">
                  <c:v>31.833450000000003</c:v>
                </c:pt>
                <c:pt idx="1614">
                  <c:v>31.833450000000003</c:v>
                </c:pt>
                <c:pt idx="1615">
                  <c:v>31.833450000000003</c:v>
                </c:pt>
                <c:pt idx="1616">
                  <c:v>31.833450000000003</c:v>
                </c:pt>
                <c:pt idx="1617">
                  <c:v>31.833450000000003</c:v>
                </c:pt>
                <c:pt idx="1618">
                  <c:v>31.833450000000003</c:v>
                </c:pt>
                <c:pt idx="1619">
                  <c:v>31.833450000000003</c:v>
                </c:pt>
                <c:pt idx="1620">
                  <c:v>31.833450000000003</c:v>
                </c:pt>
                <c:pt idx="1621">
                  <c:v>31.833450000000003</c:v>
                </c:pt>
                <c:pt idx="1622">
                  <c:v>31.833450000000003</c:v>
                </c:pt>
                <c:pt idx="1623">
                  <c:v>31.833450000000003</c:v>
                </c:pt>
                <c:pt idx="1624">
                  <c:v>31.833450000000003</c:v>
                </c:pt>
                <c:pt idx="1625">
                  <c:v>31.833450000000003</c:v>
                </c:pt>
                <c:pt idx="1626">
                  <c:v>31.833450000000003</c:v>
                </c:pt>
                <c:pt idx="1627">
                  <c:v>31.833450000000003</c:v>
                </c:pt>
                <c:pt idx="1628">
                  <c:v>31.833450000000003</c:v>
                </c:pt>
                <c:pt idx="1629">
                  <c:v>31.833450000000003</c:v>
                </c:pt>
                <c:pt idx="1630">
                  <c:v>31.833450000000003</c:v>
                </c:pt>
                <c:pt idx="1631">
                  <c:v>31.833450000000003</c:v>
                </c:pt>
                <c:pt idx="1632">
                  <c:v>31.833450000000003</c:v>
                </c:pt>
                <c:pt idx="1633">
                  <c:v>31.833450000000003</c:v>
                </c:pt>
                <c:pt idx="1634">
                  <c:v>31.833450000000003</c:v>
                </c:pt>
                <c:pt idx="1635">
                  <c:v>31.833450000000003</c:v>
                </c:pt>
                <c:pt idx="1636">
                  <c:v>31.833450000000003</c:v>
                </c:pt>
                <c:pt idx="1637">
                  <c:v>31.833450000000003</c:v>
                </c:pt>
                <c:pt idx="1638">
                  <c:v>31.833450000000003</c:v>
                </c:pt>
                <c:pt idx="1639">
                  <c:v>31.833450000000003</c:v>
                </c:pt>
                <c:pt idx="1640">
                  <c:v>31.833450000000003</c:v>
                </c:pt>
                <c:pt idx="1641">
                  <c:v>31.833450000000003</c:v>
                </c:pt>
                <c:pt idx="1642">
                  <c:v>31.833450000000003</c:v>
                </c:pt>
                <c:pt idx="1643">
                  <c:v>31.833450000000003</c:v>
                </c:pt>
                <c:pt idx="1644">
                  <c:v>31.833450000000003</c:v>
                </c:pt>
                <c:pt idx="1645">
                  <c:v>31.833450000000003</c:v>
                </c:pt>
                <c:pt idx="1646">
                  <c:v>31.833450000000003</c:v>
                </c:pt>
                <c:pt idx="1647">
                  <c:v>31.833450000000003</c:v>
                </c:pt>
                <c:pt idx="1648">
                  <c:v>31.833450000000003</c:v>
                </c:pt>
                <c:pt idx="1649">
                  <c:v>31.833450000000003</c:v>
                </c:pt>
                <c:pt idx="1650">
                  <c:v>31.833450000000003</c:v>
                </c:pt>
                <c:pt idx="1651">
                  <c:v>31.833450000000003</c:v>
                </c:pt>
                <c:pt idx="1652">
                  <c:v>31.833450000000003</c:v>
                </c:pt>
                <c:pt idx="1653">
                  <c:v>31.833450000000003</c:v>
                </c:pt>
                <c:pt idx="1654">
                  <c:v>31.833450000000003</c:v>
                </c:pt>
                <c:pt idx="1655">
                  <c:v>31.833450000000003</c:v>
                </c:pt>
                <c:pt idx="1656">
                  <c:v>31.833450000000003</c:v>
                </c:pt>
                <c:pt idx="1657">
                  <c:v>31.833450000000003</c:v>
                </c:pt>
                <c:pt idx="1658">
                  <c:v>31.833450000000003</c:v>
                </c:pt>
                <c:pt idx="1659">
                  <c:v>31.833450000000003</c:v>
                </c:pt>
                <c:pt idx="1660">
                  <c:v>31.833450000000003</c:v>
                </c:pt>
                <c:pt idx="1661">
                  <c:v>31.833450000000003</c:v>
                </c:pt>
                <c:pt idx="1662">
                  <c:v>31.833450000000003</c:v>
                </c:pt>
                <c:pt idx="1663">
                  <c:v>31.833450000000003</c:v>
                </c:pt>
                <c:pt idx="1664">
                  <c:v>31.833450000000003</c:v>
                </c:pt>
                <c:pt idx="1665">
                  <c:v>31.833450000000003</c:v>
                </c:pt>
                <c:pt idx="1666">
                  <c:v>31.833450000000003</c:v>
                </c:pt>
                <c:pt idx="1667">
                  <c:v>31.833450000000003</c:v>
                </c:pt>
                <c:pt idx="1668">
                  <c:v>31.833450000000003</c:v>
                </c:pt>
                <c:pt idx="1669">
                  <c:v>31.833450000000003</c:v>
                </c:pt>
                <c:pt idx="1670">
                  <c:v>31.833450000000003</c:v>
                </c:pt>
                <c:pt idx="1671">
                  <c:v>31.833450000000003</c:v>
                </c:pt>
                <c:pt idx="1672">
                  <c:v>31.833450000000003</c:v>
                </c:pt>
                <c:pt idx="1673">
                  <c:v>31.833450000000003</c:v>
                </c:pt>
                <c:pt idx="1674">
                  <c:v>31.833450000000003</c:v>
                </c:pt>
                <c:pt idx="1675">
                  <c:v>31.833450000000003</c:v>
                </c:pt>
                <c:pt idx="1676">
                  <c:v>31.833450000000003</c:v>
                </c:pt>
                <c:pt idx="1677">
                  <c:v>31.833450000000003</c:v>
                </c:pt>
                <c:pt idx="1678">
                  <c:v>31.833450000000003</c:v>
                </c:pt>
                <c:pt idx="1679">
                  <c:v>31.833450000000003</c:v>
                </c:pt>
                <c:pt idx="1680">
                  <c:v>31.833450000000003</c:v>
                </c:pt>
                <c:pt idx="1681">
                  <c:v>31.833450000000003</c:v>
                </c:pt>
                <c:pt idx="1682">
                  <c:v>31.833450000000003</c:v>
                </c:pt>
                <c:pt idx="1683">
                  <c:v>31.833450000000003</c:v>
                </c:pt>
                <c:pt idx="1684">
                  <c:v>31.833450000000003</c:v>
                </c:pt>
                <c:pt idx="1685">
                  <c:v>31.833450000000003</c:v>
                </c:pt>
                <c:pt idx="1686">
                  <c:v>31.833450000000003</c:v>
                </c:pt>
                <c:pt idx="1687">
                  <c:v>31.833450000000003</c:v>
                </c:pt>
                <c:pt idx="1688">
                  <c:v>31.833450000000003</c:v>
                </c:pt>
                <c:pt idx="1689">
                  <c:v>31.833450000000003</c:v>
                </c:pt>
                <c:pt idx="1690">
                  <c:v>31.833450000000003</c:v>
                </c:pt>
                <c:pt idx="1691">
                  <c:v>31.833450000000003</c:v>
                </c:pt>
                <c:pt idx="1692">
                  <c:v>31.833450000000003</c:v>
                </c:pt>
                <c:pt idx="1693">
                  <c:v>31.833450000000003</c:v>
                </c:pt>
                <c:pt idx="1694">
                  <c:v>31.833450000000003</c:v>
                </c:pt>
                <c:pt idx="1695">
                  <c:v>31.833450000000003</c:v>
                </c:pt>
                <c:pt idx="1696">
                  <c:v>31.833450000000003</c:v>
                </c:pt>
                <c:pt idx="1697">
                  <c:v>31.833450000000003</c:v>
                </c:pt>
                <c:pt idx="1698">
                  <c:v>31.833450000000003</c:v>
                </c:pt>
                <c:pt idx="1699">
                  <c:v>31.833450000000003</c:v>
                </c:pt>
                <c:pt idx="1700">
                  <c:v>31.833450000000003</c:v>
                </c:pt>
                <c:pt idx="1701">
                  <c:v>31.833450000000003</c:v>
                </c:pt>
                <c:pt idx="1702">
                  <c:v>31.833450000000003</c:v>
                </c:pt>
                <c:pt idx="1703">
                  <c:v>31.833450000000003</c:v>
                </c:pt>
                <c:pt idx="1704">
                  <c:v>31.833450000000003</c:v>
                </c:pt>
                <c:pt idx="1705">
                  <c:v>31.833450000000003</c:v>
                </c:pt>
                <c:pt idx="1706">
                  <c:v>31.833450000000003</c:v>
                </c:pt>
                <c:pt idx="1707">
                  <c:v>31.833450000000003</c:v>
                </c:pt>
                <c:pt idx="1708">
                  <c:v>31.833450000000003</c:v>
                </c:pt>
                <c:pt idx="1709">
                  <c:v>31.833450000000003</c:v>
                </c:pt>
                <c:pt idx="1710">
                  <c:v>31.833450000000003</c:v>
                </c:pt>
                <c:pt idx="1711">
                  <c:v>31.833450000000003</c:v>
                </c:pt>
                <c:pt idx="1712">
                  <c:v>31.833450000000003</c:v>
                </c:pt>
                <c:pt idx="1713">
                  <c:v>31.833450000000003</c:v>
                </c:pt>
                <c:pt idx="1714">
                  <c:v>31.833450000000003</c:v>
                </c:pt>
                <c:pt idx="1715">
                  <c:v>31.833450000000003</c:v>
                </c:pt>
                <c:pt idx="1716">
                  <c:v>31.833450000000003</c:v>
                </c:pt>
                <c:pt idx="1717">
                  <c:v>31.833450000000003</c:v>
                </c:pt>
                <c:pt idx="1718">
                  <c:v>31.833450000000003</c:v>
                </c:pt>
                <c:pt idx="1719">
                  <c:v>31.833450000000003</c:v>
                </c:pt>
                <c:pt idx="1720">
                  <c:v>31.833450000000003</c:v>
                </c:pt>
                <c:pt idx="1721">
                  <c:v>31.833450000000003</c:v>
                </c:pt>
                <c:pt idx="1722">
                  <c:v>31.833450000000003</c:v>
                </c:pt>
                <c:pt idx="1723">
                  <c:v>31.833450000000003</c:v>
                </c:pt>
                <c:pt idx="1724">
                  <c:v>31.833450000000003</c:v>
                </c:pt>
                <c:pt idx="1725">
                  <c:v>31.833450000000003</c:v>
                </c:pt>
                <c:pt idx="1726">
                  <c:v>31.833450000000003</c:v>
                </c:pt>
                <c:pt idx="1727">
                  <c:v>31.833450000000003</c:v>
                </c:pt>
                <c:pt idx="1728">
                  <c:v>31.833450000000003</c:v>
                </c:pt>
                <c:pt idx="1729">
                  <c:v>31.833450000000003</c:v>
                </c:pt>
                <c:pt idx="1730">
                  <c:v>31.833450000000003</c:v>
                </c:pt>
                <c:pt idx="1731">
                  <c:v>31.833450000000003</c:v>
                </c:pt>
                <c:pt idx="1732">
                  <c:v>31.833450000000003</c:v>
                </c:pt>
                <c:pt idx="1733">
                  <c:v>31.833450000000003</c:v>
                </c:pt>
                <c:pt idx="1734">
                  <c:v>31.833450000000003</c:v>
                </c:pt>
                <c:pt idx="1735">
                  <c:v>31.833450000000003</c:v>
                </c:pt>
                <c:pt idx="1736">
                  <c:v>31.833450000000003</c:v>
                </c:pt>
                <c:pt idx="1737">
                  <c:v>31.833450000000003</c:v>
                </c:pt>
                <c:pt idx="1738">
                  <c:v>31.833450000000003</c:v>
                </c:pt>
                <c:pt idx="1739">
                  <c:v>31.833450000000003</c:v>
                </c:pt>
                <c:pt idx="1740">
                  <c:v>31.833450000000003</c:v>
                </c:pt>
                <c:pt idx="1741">
                  <c:v>31.833450000000003</c:v>
                </c:pt>
                <c:pt idx="1742">
                  <c:v>31.833450000000003</c:v>
                </c:pt>
                <c:pt idx="1743">
                  <c:v>31.833450000000003</c:v>
                </c:pt>
                <c:pt idx="1744">
                  <c:v>31.833450000000003</c:v>
                </c:pt>
                <c:pt idx="1745">
                  <c:v>31.833450000000003</c:v>
                </c:pt>
                <c:pt idx="1746">
                  <c:v>31.833450000000003</c:v>
                </c:pt>
                <c:pt idx="1747">
                  <c:v>31.833450000000003</c:v>
                </c:pt>
                <c:pt idx="1748">
                  <c:v>31.833450000000003</c:v>
                </c:pt>
                <c:pt idx="1749">
                  <c:v>31.833450000000003</c:v>
                </c:pt>
                <c:pt idx="1750">
                  <c:v>31.833450000000003</c:v>
                </c:pt>
                <c:pt idx="1751">
                  <c:v>31.833450000000003</c:v>
                </c:pt>
                <c:pt idx="1752">
                  <c:v>31.833450000000003</c:v>
                </c:pt>
                <c:pt idx="1753">
                  <c:v>31.833450000000003</c:v>
                </c:pt>
                <c:pt idx="1754">
                  <c:v>31.833450000000003</c:v>
                </c:pt>
                <c:pt idx="1755">
                  <c:v>31.833450000000003</c:v>
                </c:pt>
                <c:pt idx="1756">
                  <c:v>31.833450000000003</c:v>
                </c:pt>
                <c:pt idx="1757">
                  <c:v>31.833450000000003</c:v>
                </c:pt>
                <c:pt idx="1758">
                  <c:v>31.833450000000003</c:v>
                </c:pt>
                <c:pt idx="1759">
                  <c:v>31.833450000000003</c:v>
                </c:pt>
                <c:pt idx="1760">
                  <c:v>31.833450000000003</c:v>
                </c:pt>
                <c:pt idx="1761">
                  <c:v>31.833450000000003</c:v>
                </c:pt>
                <c:pt idx="1762">
                  <c:v>31.833450000000003</c:v>
                </c:pt>
                <c:pt idx="1763">
                  <c:v>31.833450000000003</c:v>
                </c:pt>
                <c:pt idx="1764">
                  <c:v>31.833450000000003</c:v>
                </c:pt>
                <c:pt idx="1765">
                  <c:v>31.833450000000003</c:v>
                </c:pt>
                <c:pt idx="1766">
                  <c:v>31.833450000000003</c:v>
                </c:pt>
                <c:pt idx="1767">
                  <c:v>31.833450000000003</c:v>
                </c:pt>
                <c:pt idx="1768">
                  <c:v>31.833450000000003</c:v>
                </c:pt>
                <c:pt idx="1769">
                  <c:v>31.833450000000003</c:v>
                </c:pt>
                <c:pt idx="1770">
                  <c:v>31.833450000000003</c:v>
                </c:pt>
                <c:pt idx="1771">
                  <c:v>31.833450000000003</c:v>
                </c:pt>
                <c:pt idx="1772">
                  <c:v>31.833450000000003</c:v>
                </c:pt>
                <c:pt idx="1773">
                  <c:v>31.833450000000003</c:v>
                </c:pt>
                <c:pt idx="1774">
                  <c:v>31.833450000000003</c:v>
                </c:pt>
                <c:pt idx="1775">
                  <c:v>31.833450000000003</c:v>
                </c:pt>
                <c:pt idx="1776">
                  <c:v>31.833450000000003</c:v>
                </c:pt>
                <c:pt idx="1777">
                  <c:v>31.833450000000003</c:v>
                </c:pt>
                <c:pt idx="1778">
                  <c:v>31.833450000000003</c:v>
                </c:pt>
                <c:pt idx="1779">
                  <c:v>31.833450000000003</c:v>
                </c:pt>
                <c:pt idx="1780">
                  <c:v>31.833450000000003</c:v>
                </c:pt>
                <c:pt idx="1781">
                  <c:v>31.833450000000003</c:v>
                </c:pt>
                <c:pt idx="1782">
                  <c:v>31.833450000000003</c:v>
                </c:pt>
                <c:pt idx="1783">
                  <c:v>31.833450000000003</c:v>
                </c:pt>
                <c:pt idx="1784">
                  <c:v>31.833450000000003</c:v>
                </c:pt>
                <c:pt idx="1785">
                  <c:v>31.833450000000003</c:v>
                </c:pt>
                <c:pt idx="1786">
                  <c:v>31.833450000000003</c:v>
                </c:pt>
                <c:pt idx="1787">
                  <c:v>31.833450000000003</c:v>
                </c:pt>
                <c:pt idx="1788">
                  <c:v>31.833450000000003</c:v>
                </c:pt>
                <c:pt idx="1789">
                  <c:v>31.833450000000003</c:v>
                </c:pt>
                <c:pt idx="1790">
                  <c:v>31.833450000000003</c:v>
                </c:pt>
                <c:pt idx="1791">
                  <c:v>31.833450000000003</c:v>
                </c:pt>
                <c:pt idx="1792">
                  <c:v>31.833450000000003</c:v>
                </c:pt>
                <c:pt idx="1793">
                  <c:v>31.833450000000003</c:v>
                </c:pt>
                <c:pt idx="1794">
                  <c:v>31.833450000000003</c:v>
                </c:pt>
                <c:pt idx="1795">
                  <c:v>31.833450000000003</c:v>
                </c:pt>
                <c:pt idx="1796">
                  <c:v>31.833450000000003</c:v>
                </c:pt>
                <c:pt idx="1797">
                  <c:v>31.833450000000003</c:v>
                </c:pt>
                <c:pt idx="1798">
                  <c:v>31.833450000000003</c:v>
                </c:pt>
                <c:pt idx="1799">
                  <c:v>31.833450000000003</c:v>
                </c:pt>
                <c:pt idx="1800">
                  <c:v>31.833450000000003</c:v>
                </c:pt>
                <c:pt idx="1801">
                  <c:v>31.833450000000003</c:v>
                </c:pt>
                <c:pt idx="1802">
                  <c:v>31.833450000000003</c:v>
                </c:pt>
                <c:pt idx="1803">
                  <c:v>31.833450000000003</c:v>
                </c:pt>
                <c:pt idx="1804">
                  <c:v>31.833450000000003</c:v>
                </c:pt>
                <c:pt idx="1805">
                  <c:v>31.833450000000003</c:v>
                </c:pt>
                <c:pt idx="1806">
                  <c:v>31.833450000000003</c:v>
                </c:pt>
                <c:pt idx="1807">
                  <c:v>31.833450000000003</c:v>
                </c:pt>
                <c:pt idx="1808">
                  <c:v>31.833450000000003</c:v>
                </c:pt>
                <c:pt idx="1809">
                  <c:v>31.833450000000003</c:v>
                </c:pt>
                <c:pt idx="1810">
                  <c:v>31.833450000000003</c:v>
                </c:pt>
                <c:pt idx="1811">
                  <c:v>31.833450000000003</c:v>
                </c:pt>
                <c:pt idx="1812">
                  <c:v>31.833450000000003</c:v>
                </c:pt>
                <c:pt idx="1813">
                  <c:v>31.833450000000003</c:v>
                </c:pt>
                <c:pt idx="1814">
                  <c:v>31.833450000000003</c:v>
                </c:pt>
                <c:pt idx="1815">
                  <c:v>31.833450000000003</c:v>
                </c:pt>
                <c:pt idx="1816">
                  <c:v>31.833450000000003</c:v>
                </c:pt>
                <c:pt idx="1817">
                  <c:v>31.833450000000003</c:v>
                </c:pt>
                <c:pt idx="1818">
                  <c:v>31.833450000000003</c:v>
                </c:pt>
                <c:pt idx="1819">
                  <c:v>31.833450000000003</c:v>
                </c:pt>
                <c:pt idx="1820">
                  <c:v>31.833450000000003</c:v>
                </c:pt>
                <c:pt idx="1821">
                  <c:v>31.833450000000003</c:v>
                </c:pt>
                <c:pt idx="1822">
                  <c:v>31.833450000000003</c:v>
                </c:pt>
                <c:pt idx="1823">
                  <c:v>31.833450000000003</c:v>
                </c:pt>
                <c:pt idx="1824">
                  <c:v>31.833450000000003</c:v>
                </c:pt>
                <c:pt idx="1825">
                  <c:v>31.833450000000003</c:v>
                </c:pt>
                <c:pt idx="1826">
                  <c:v>31.833450000000003</c:v>
                </c:pt>
                <c:pt idx="1827">
                  <c:v>31.833450000000003</c:v>
                </c:pt>
                <c:pt idx="1828">
                  <c:v>31.833450000000003</c:v>
                </c:pt>
                <c:pt idx="1829">
                  <c:v>31.833450000000003</c:v>
                </c:pt>
                <c:pt idx="1830">
                  <c:v>31.833450000000003</c:v>
                </c:pt>
                <c:pt idx="1831">
                  <c:v>31.833450000000003</c:v>
                </c:pt>
                <c:pt idx="1832">
                  <c:v>31.833450000000003</c:v>
                </c:pt>
                <c:pt idx="1833">
                  <c:v>31.833450000000003</c:v>
                </c:pt>
                <c:pt idx="1834">
                  <c:v>31.833450000000003</c:v>
                </c:pt>
                <c:pt idx="1835">
                  <c:v>31.833450000000003</c:v>
                </c:pt>
                <c:pt idx="1836">
                  <c:v>31.833450000000003</c:v>
                </c:pt>
                <c:pt idx="1837">
                  <c:v>31.833450000000003</c:v>
                </c:pt>
                <c:pt idx="1838">
                  <c:v>31.833450000000003</c:v>
                </c:pt>
                <c:pt idx="1839">
                  <c:v>31.833450000000003</c:v>
                </c:pt>
                <c:pt idx="1840">
                  <c:v>31.833450000000003</c:v>
                </c:pt>
                <c:pt idx="1841">
                  <c:v>31.833450000000003</c:v>
                </c:pt>
                <c:pt idx="1842">
                  <c:v>31.833450000000003</c:v>
                </c:pt>
                <c:pt idx="1843">
                  <c:v>31.833450000000003</c:v>
                </c:pt>
                <c:pt idx="1844">
                  <c:v>31.833450000000003</c:v>
                </c:pt>
                <c:pt idx="1845">
                  <c:v>31.833450000000003</c:v>
                </c:pt>
                <c:pt idx="1846">
                  <c:v>31.833450000000003</c:v>
                </c:pt>
                <c:pt idx="1847">
                  <c:v>31.833450000000003</c:v>
                </c:pt>
                <c:pt idx="1848">
                  <c:v>31.833450000000003</c:v>
                </c:pt>
                <c:pt idx="1849">
                  <c:v>31.833450000000003</c:v>
                </c:pt>
                <c:pt idx="1850">
                  <c:v>31.833450000000003</c:v>
                </c:pt>
                <c:pt idx="1851">
                  <c:v>31.833450000000003</c:v>
                </c:pt>
                <c:pt idx="1852">
                  <c:v>31.833450000000003</c:v>
                </c:pt>
                <c:pt idx="1853">
                  <c:v>31.833450000000003</c:v>
                </c:pt>
                <c:pt idx="1854">
                  <c:v>31.833450000000003</c:v>
                </c:pt>
                <c:pt idx="1855">
                  <c:v>31.833450000000003</c:v>
                </c:pt>
                <c:pt idx="1856">
                  <c:v>31.833450000000003</c:v>
                </c:pt>
                <c:pt idx="1857">
                  <c:v>31.833450000000003</c:v>
                </c:pt>
                <c:pt idx="1858">
                  <c:v>31.833450000000003</c:v>
                </c:pt>
                <c:pt idx="1859">
                  <c:v>31.833450000000003</c:v>
                </c:pt>
                <c:pt idx="1860">
                  <c:v>31.833450000000003</c:v>
                </c:pt>
                <c:pt idx="1861">
                  <c:v>31.833450000000003</c:v>
                </c:pt>
                <c:pt idx="1862">
                  <c:v>31.833450000000003</c:v>
                </c:pt>
                <c:pt idx="1863">
                  <c:v>31.833450000000003</c:v>
                </c:pt>
                <c:pt idx="1864">
                  <c:v>31.833450000000003</c:v>
                </c:pt>
                <c:pt idx="1865">
                  <c:v>31.833450000000003</c:v>
                </c:pt>
                <c:pt idx="1866">
                  <c:v>31.833450000000003</c:v>
                </c:pt>
                <c:pt idx="1867">
                  <c:v>31.833450000000003</c:v>
                </c:pt>
                <c:pt idx="1868">
                  <c:v>31.833450000000003</c:v>
                </c:pt>
                <c:pt idx="1869">
                  <c:v>31.833450000000003</c:v>
                </c:pt>
                <c:pt idx="1870">
                  <c:v>31.833450000000003</c:v>
                </c:pt>
                <c:pt idx="1871">
                  <c:v>31.833450000000003</c:v>
                </c:pt>
                <c:pt idx="1872">
                  <c:v>31.833450000000003</c:v>
                </c:pt>
                <c:pt idx="1873">
                  <c:v>31.833450000000003</c:v>
                </c:pt>
                <c:pt idx="1874">
                  <c:v>31.833450000000003</c:v>
                </c:pt>
                <c:pt idx="1875">
                  <c:v>31.833450000000003</c:v>
                </c:pt>
                <c:pt idx="1876">
                  <c:v>31.833450000000003</c:v>
                </c:pt>
                <c:pt idx="1877">
                  <c:v>31.833450000000003</c:v>
                </c:pt>
                <c:pt idx="1878">
                  <c:v>31.833450000000003</c:v>
                </c:pt>
                <c:pt idx="1879">
                  <c:v>31.833450000000003</c:v>
                </c:pt>
                <c:pt idx="1880">
                  <c:v>31.833450000000003</c:v>
                </c:pt>
                <c:pt idx="1881">
                  <c:v>31.833450000000003</c:v>
                </c:pt>
                <c:pt idx="1882">
                  <c:v>31.833450000000003</c:v>
                </c:pt>
                <c:pt idx="1883">
                  <c:v>31.833450000000003</c:v>
                </c:pt>
                <c:pt idx="1884">
                  <c:v>31.833450000000003</c:v>
                </c:pt>
                <c:pt idx="1885">
                  <c:v>31.833450000000003</c:v>
                </c:pt>
                <c:pt idx="1886">
                  <c:v>31.833450000000003</c:v>
                </c:pt>
                <c:pt idx="1887">
                  <c:v>31.833450000000003</c:v>
                </c:pt>
                <c:pt idx="1888">
                  <c:v>31.833450000000003</c:v>
                </c:pt>
                <c:pt idx="1889">
                  <c:v>31.833450000000003</c:v>
                </c:pt>
                <c:pt idx="1890">
                  <c:v>31.833450000000003</c:v>
                </c:pt>
                <c:pt idx="1891">
                  <c:v>31.833450000000003</c:v>
                </c:pt>
                <c:pt idx="1892">
                  <c:v>31.833450000000003</c:v>
                </c:pt>
                <c:pt idx="1893">
                  <c:v>31.833450000000003</c:v>
                </c:pt>
                <c:pt idx="1894">
                  <c:v>31.833450000000003</c:v>
                </c:pt>
                <c:pt idx="1895">
                  <c:v>31.833450000000003</c:v>
                </c:pt>
                <c:pt idx="1896">
                  <c:v>31.833450000000003</c:v>
                </c:pt>
                <c:pt idx="1897">
                  <c:v>31.833450000000003</c:v>
                </c:pt>
                <c:pt idx="1898">
                  <c:v>31.833450000000003</c:v>
                </c:pt>
                <c:pt idx="1899">
                  <c:v>31.833450000000003</c:v>
                </c:pt>
                <c:pt idx="1900">
                  <c:v>31.833450000000003</c:v>
                </c:pt>
                <c:pt idx="1901">
                  <c:v>31.833450000000003</c:v>
                </c:pt>
                <c:pt idx="1902">
                  <c:v>31.833450000000003</c:v>
                </c:pt>
                <c:pt idx="1903">
                  <c:v>31.833450000000003</c:v>
                </c:pt>
                <c:pt idx="1904">
                  <c:v>31.833450000000003</c:v>
                </c:pt>
                <c:pt idx="1905">
                  <c:v>31.833450000000003</c:v>
                </c:pt>
                <c:pt idx="1906">
                  <c:v>31.833450000000003</c:v>
                </c:pt>
                <c:pt idx="1907">
                  <c:v>31.833450000000003</c:v>
                </c:pt>
                <c:pt idx="1908">
                  <c:v>31.833450000000003</c:v>
                </c:pt>
                <c:pt idx="1909">
                  <c:v>31.833450000000003</c:v>
                </c:pt>
                <c:pt idx="1910">
                  <c:v>31.833450000000003</c:v>
                </c:pt>
                <c:pt idx="1911">
                  <c:v>31.833450000000003</c:v>
                </c:pt>
                <c:pt idx="1912">
                  <c:v>31.833450000000003</c:v>
                </c:pt>
                <c:pt idx="1913">
                  <c:v>31.833450000000003</c:v>
                </c:pt>
                <c:pt idx="1914">
                  <c:v>31.833450000000003</c:v>
                </c:pt>
                <c:pt idx="1915">
                  <c:v>31.833450000000003</c:v>
                </c:pt>
                <c:pt idx="1916">
                  <c:v>31.833450000000003</c:v>
                </c:pt>
                <c:pt idx="1917">
                  <c:v>31.833450000000003</c:v>
                </c:pt>
                <c:pt idx="1918">
                  <c:v>31.833450000000003</c:v>
                </c:pt>
                <c:pt idx="1919">
                  <c:v>31.833450000000003</c:v>
                </c:pt>
                <c:pt idx="1920">
                  <c:v>31.833450000000003</c:v>
                </c:pt>
                <c:pt idx="1921">
                  <c:v>31.833450000000003</c:v>
                </c:pt>
                <c:pt idx="1922">
                  <c:v>31.833450000000003</c:v>
                </c:pt>
                <c:pt idx="1923">
                  <c:v>31.833450000000003</c:v>
                </c:pt>
                <c:pt idx="1924">
                  <c:v>31.833450000000003</c:v>
                </c:pt>
                <c:pt idx="1925">
                  <c:v>31.833450000000003</c:v>
                </c:pt>
                <c:pt idx="1926">
                  <c:v>31.833450000000003</c:v>
                </c:pt>
                <c:pt idx="1927">
                  <c:v>31.833450000000003</c:v>
                </c:pt>
                <c:pt idx="1928">
                  <c:v>31.833450000000003</c:v>
                </c:pt>
                <c:pt idx="1929">
                  <c:v>31.833450000000003</c:v>
                </c:pt>
                <c:pt idx="1930">
                  <c:v>31.833450000000003</c:v>
                </c:pt>
                <c:pt idx="1931">
                  <c:v>31.833450000000003</c:v>
                </c:pt>
                <c:pt idx="1932">
                  <c:v>31.833450000000003</c:v>
                </c:pt>
                <c:pt idx="1933">
                  <c:v>31.833450000000003</c:v>
                </c:pt>
                <c:pt idx="1934">
                  <c:v>31.833450000000003</c:v>
                </c:pt>
                <c:pt idx="1935">
                  <c:v>31.833450000000003</c:v>
                </c:pt>
                <c:pt idx="1936">
                  <c:v>31.833450000000003</c:v>
                </c:pt>
                <c:pt idx="1937">
                  <c:v>31.833450000000003</c:v>
                </c:pt>
                <c:pt idx="1938">
                  <c:v>31.833450000000003</c:v>
                </c:pt>
                <c:pt idx="1939">
                  <c:v>31.833450000000003</c:v>
                </c:pt>
                <c:pt idx="1940">
                  <c:v>31.833450000000003</c:v>
                </c:pt>
                <c:pt idx="1941">
                  <c:v>31.833450000000003</c:v>
                </c:pt>
                <c:pt idx="1942">
                  <c:v>31.833450000000003</c:v>
                </c:pt>
                <c:pt idx="1943">
                  <c:v>31.833450000000003</c:v>
                </c:pt>
                <c:pt idx="1944">
                  <c:v>31.833450000000003</c:v>
                </c:pt>
                <c:pt idx="1945">
                  <c:v>31.833450000000003</c:v>
                </c:pt>
                <c:pt idx="1946">
                  <c:v>31.833450000000003</c:v>
                </c:pt>
                <c:pt idx="1947">
                  <c:v>31.833450000000003</c:v>
                </c:pt>
                <c:pt idx="1948">
                  <c:v>31.833450000000003</c:v>
                </c:pt>
                <c:pt idx="1949">
                  <c:v>31.833450000000003</c:v>
                </c:pt>
                <c:pt idx="1950">
                  <c:v>31.833450000000003</c:v>
                </c:pt>
                <c:pt idx="1951">
                  <c:v>31.833450000000003</c:v>
                </c:pt>
                <c:pt idx="1952">
                  <c:v>31.833450000000003</c:v>
                </c:pt>
                <c:pt idx="1953">
                  <c:v>31.833450000000003</c:v>
                </c:pt>
                <c:pt idx="1954">
                  <c:v>31.833450000000003</c:v>
                </c:pt>
                <c:pt idx="1955">
                  <c:v>31.833450000000003</c:v>
                </c:pt>
                <c:pt idx="1956">
                  <c:v>31.833450000000003</c:v>
                </c:pt>
                <c:pt idx="1957">
                  <c:v>31.833450000000003</c:v>
                </c:pt>
                <c:pt idx="1958">
                  <c:v>31.833450000000003</c:v>
                </c:pt>
                <c:pt idx="1959">
                  <c:v>31.833450000000003</c:v>
                </c:pt>
                <c:pt idx="1960">
                  <c:v>31.833450000000003</c:v>
                </c:pt>
                <c:pt idx="1961">
                  <c:v>31.833450000000003</c:v>
                </c:pt>
                <c:pt idx="1962">
                  <c:v>31.833450000000003</c:v>
                </c:pt>
                <c:pt idx="1963">
                  <c:v>31.833450000000003</c:v>
                </c:pt>
                <c:pt idx="1964">
                  <c:v>31.833450000000003</c:v>
                </c:pt>
                <c:pt idx="1965">
                  <c:v>31.833450000000003</c:v>
                </c:pt>
                <c:pt idx="1966">
                  <c:v>31.833450000000003</c:v>
                </c:pt>
                <c:pt idx="1967">
                  <c:v>31.833450000000003</c:v>
                </c:pt>
                <c:pt idx="1968">
                  <c:v>31.833450000000003</c:v>
                </c:pt>
                <c:pt idx="1969">
                  <c:v>31.833450000000003</c:v>
                </c:pt>
                <c:pt idx="1970">
                  <c:v>31.833450000000003</c:v>
                </c:pt>
                <c:pt idx="1971">
                  <c:v>31.833450000000003</c:v>
                </c:pt>
                <c:pt idx="1972">
                  <c:v>31.833450000000003</c:v>
                </c:pt>
                <c:pt idx="1973">
                  <c:v>31.833450000000003</c:v>
                </c:pt>
                <c:pt idx="1974">
                  <c:v>31.833450000000003</c:v>
                </c:pt>
                <c:pt idx="1975">
                  <c:v>31.833450000000003</c:v>
                </c:pt>
                <c:pt idx="1976">
                  <c:v>31.833450000000003</c:v>
                </c:pt>
                <c:pt idx="1977">
                  <c:v>31.833450000000003</c:v>
                </c:pt>
                <c:pt idx="1978">
                  <c:v>31.833450000000003</c:v>
                </c:pt>
                <c:pt idx="1979">
                  <c:v>31.833450000000003</c:v>
                </c:pt>
                <c:pt idx="1980">
                  <c:v>31.833450000000003</c:v>
                </c:pt>
                <c:pt idx="1981">
                  <c:v>31.833450000000003</c:v>
                </c:pt>
                <c:pt idx="1982">
                  <c:v>31.833450000000003</c:v>
                </c:pt>
                <c:pt idx="1983">
                  <c:v>31.833450000000003</c:v>
                </c:pt>
                <c:pt idx="1984">
                  <c:v>31.833450000000003</c:v>
                </c:pt>
                <c:pt idx="1985">
                  <c:v>31.833450000000003</c:v>
                </c:pt>
                <c:pt idx="1986">
                  <c:v>31.833450000000003</c:v>
                </c:pt>
                <c:pt idx="1987">
                  <c:v>31.833450000000003</c:v>
                </c:pt>
                <c:pt idx="1988">
                  <c:v>31.833450000000003</c:v>
                </c:pt>
                <c:pt idx="1989">
                  <c:v>31.833450000000003</c:v>
                </c:pt>
                <c:pt idx="1990">
                  <c:v>31.833450000000003</c:v>
                </c:pt>
                <c:pt idx="1991">
                  <c:v>31.833450000000003</c:v>
                </c:pt>
                <c:pt idx="1992">
                  <c:v>31.833450000000003</c:v>
                </c:pt>
                <c:pt idx="1993">
                  <c:v>31.833450000000003</c:v>
                </c:pt>
                <c:pt idx="1994">
                  <c:v>31.833450000000003</c:v>
                </c:pt>
                <c:pt idx="1995">
                  <c:v>31.833450000000003</c:v>
                </c:pt>
                <c:pt idx="1996">
                  <c:v>31.833450000000003</c:v>
                </c:pt>
                <c:pt idx="1997">
                  <c:v>31.833450000000003</c:v>
                </c:pt>
                <c:pt idx="1998">
                  <c:v>31.833450000000003</c:v>
                </c:pt>
                <c:pt idx="1999">
                  <c:v>31.833450000000003</c:v>
                </c:pt>
                <c:pt idx="2000">
                  <c:v>31.833450000000003</c:v>
                </c:pt>
                <c:pt idx="2001">
                  <c:v>31.833450000000003</c:v>
                </c:pt>
                <c:pt idx="2002">
                  <c:v>31.833450000000003</c:v>
                </c:pt>
                <c:pt idx="2003">
                  <c:v>31.833450000000003</c:v>
                </c:pt>
                <c:pt idx="2004">
                  <c:v>31.833450000000003</c:v>
                </c:pt>
                <c:pt idx="2005">
                  <c:v>31.833450000000003</c:v>
                </c:pt>
                <c:pt idx="2006">
                  <c:v>31.833450000000003</c:v>
                </c:pt>
                <c:pt idx="2007">
                  <c:v>31.833450000000003</c:v>
                </c:pt>
                <c:pt idx="2008">
                  <c:v>31.833450000000003</c:v>
                </c:pt>
                <c:pt idx="2009">
                  <c:v>31.833450000000003</c:v>
                </c:pt>
                <c:pt idx="2010">
                  <c:v>31.833450000000003</c:v>
                </c:pt>
                <c:pt idx="2011">
                  <c:v>31.833450000000003</c:v>
                </c:pt>
                <c:pt idx="2012">
                  <c:v>31.833450000000003</c:v>
                </c:pt>
                <c:pt idx="2013">
                  <c:v>31.833450000000003</c:v>
                </c:pt>
                <c:pt idx="2014">
                  <c:v>31.833450000000003</c:v>
                </c:pt>
                <c:pt idx="2015">
                  <c:v>31.833450000000003</c:v>
                </c:pt>
                <c:pt idx="2016">
                  <c:v>31.833450000000003</c:v>
                </c:pt>
                <c:pt idx="2017">
                  <c:v>31.833450000000003</c:v>
                </c:pt>
                <c:pt idx="2018">
                  <c:v>31.833450000000003</c:v>
                </c:pt>
                <c:pt idx="2019">
                  <c:v>31.833450000000003</c:v>
                </c:pt>
                <c:pt idx="2020">
                  <c:v>31.833450000000003</c:v>
                </c:pt>
                <c:pt idx="2021">
                  <c:v>31.833450000000003</c:v>
                </c:pt>
                <c:pt idx="2022">
                  <c:v>31.833450000000003</c:v>
                </c:pt>
                <c:pt idx="2023">
                  <c:v>31.833450000000003</c:v>
                </c:pt>
                <c:pt idx="2024">
                  <c:v>31.833450000000003</c:v>
                </c:pt>
                <c:pt idx="2025">
                  <c:v>31.833450000000003</c:v>
                </c:pt>
                <c:pt idx="2026">
                  <c:v>31.833450000000003</c:v>
                </c:pt>
                <c:pt idx="2027">
                  <c:v>31.833450000000003</c:v>
                </c:pt>
                <c:pt idx="2028">
                  <c:v>31.833450000000003</c:v>
                </c:pt>
                <c:pt idx="2029">
                  <c:v>31.833450000000003</c:v>
                </c:pt>
                <c:pt idx="2030">
                  <c:v>31.833450000000003</c:v>
                </c:pt>
                <c:pt idx="2031">
                  <c:v>31.833450000000003</c:v>
                </c:pt>
                <c:pt idx="2032">
                  <c:v>31.833450000000003</c:v>
                </c:pt>
                <c:pt idx="2033">
                  <c:v>31.833450000000003</c:v>
                </c:pt>
                <c:pt idx="2034">
                  <c:v>31.833450000000003</c:v>
                </c:pt>
                <c:pt idx="2035">
                  <c:v>31.833450000000003</c:v>
                </c:pt>
                <c:pt idx="2036">
                  <c:v>31.833450000000003</c:v>
                </c:pt>
                <c:pt idx="2037">
                  <c:v>31.833450000000003</c:v>
                </c:pt>
                <c:pt idx="2038">
                  <c:v>31.833450000000003</c:v>
                </c:pt>
                <c:pt idx="2039">
                  <c:v>31.833450000000003</c:v>
                </c:pt>
                <c:pt idx="2040">
                  <c:v>31.833450000000003</c:v>
                </c:pt>
                <c:pt idx="2041">
                  <c:v>31.833450000000003</c:v>
                </c:pt>
                <c:pt idx="2042">
                  <c:v>31.833450000000003</c:v>
                </c:pt>
                <c:pt idx="2043">
                  <c:v>31.833450000000003</c:v>
                </c:pt>
                <c:pt idx="2044">
                  <c:v>31.833450000000003</c:v>
                </c:pt>
                <c:pt idx="2045">
                  <c:v>31.833450000000003</c:v>
                </c:pt>
                <c:pt idx="2046">
                  <c:v>31.833450000000003</c:v>
                </c:pt>
                <c:pt idx="2047">
                  <c:v>31.833450000000003</c:v>
                </c:pt>
                <c:pt idx="2048">
                  <c:v>31.833450000000003</c:v>
                </c:pt>
                <c:pt idx="2049">
                  <c:v>31.833450000000003</c:v>
                </c:pt>
                <c:pt idx="2050">
                  <c:v>31.833450000000003</c:v>
                </c:pt>
                <c:pt idx="2051">
                  <c:v>31.833450000000003</c:v>
                </c:pt>
                <c:pt idx="2052">
                  <c:v>31.833450000000003</c:v>
                </c:pt>
                <c:pt idx="2053">
                  <c:v>31.833450000000003</c:v>
                </c:pt>
                <c:pt idx="2054">
                  <c:v>31.833450000000003</c:v>
                </c:pt>
                <c:pt idx="2055">
                  <c:v>31.833450000000003</c:v>
                </c:pt>
                <c:pt idx="2056">
                  <c:v>31.833450000000003</c:v>
                </c:pt>
                <c:pt idx="2057">
                  <c:v>31.833450000000003</c:v>
                </c:pt>
                <c:pt idx="2058">
                  <c:v>31.833450000000003</c:v>
                </c:pt>
                <c:pt idx="2059">
                  <c:v>31.833450000000003</c:v>
                </c:pt>
                <c:pt idx="2060">
                  <c:v>31.833450000000003</c:v>
                </c:pt>
                <c:pt idx="2061">
                  <c:v>31.833450000000003</c:v>
                </c:pt>
                <c:pt idx="2062">
                  <c:v>31.833450000000003</c:v>
                </c:pt>
                <c:pt idx="2063">
                  <c:v>31.833450000000003</c:v>
                </c:pt>
                <c:pt idx="2064">
                  <c:v>31.833450000000003</c:v>
                </c:pt>
                <c:pt idx="2065">
                  <c:v>31.833450000000003</c:v>
                </c:pt>
                <c:pt idx="2066">
                  <c:v>31.833450000000003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56-4264-A149-9BCCA16323E8}"/>
            </c:ext>
          </c:extLst>
        </c:ser>
        <c:ser>
          <c:idx val="2"/>
          <c:order val="2"/>
          <c:tx>
            <c:strRef>
              <c:f>Data!$K$2</c:f>
              <c:strCache>
                <c:ptCount val="1"/>
                <c:pt idx="0">
                  <c:v>Total resistive forces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Data!$C$4:$C$2070</c:f>
              <c:numCache>
                <c:formatCode>General</c:formatCode>
                <c:ptCount val="20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</c:numCache>
            </c:numRef>
          </c:cat>
          <c:val>
            <c:numRef>
              <c:f>Data!$K$4:$K$2070</c:f>
              <c:numCache>
                <c:formatCode>General</c:formatCode>
                <c:ptCount val="2067"/>
                <c:pt idx="0">
                  <c:v>0</c:v>
                </c:pt>
                <c:pt idx="1">
                  <c:v>31.833450000000003</c:v>
                </c:pt>
                <c:pt idx="2">
                  <c:v>31.833450000000003</c:v>
                </c:pt>
                <c:pt idx="3">
                  <c:v>31.833450000000003</c:v>
                </c:pt>
                <c:pt idx="4">
                  <c:v>31.833450000000003</c:v>
                </c:pt>
                <c:pt idx="5">
                  <c:v>31.833450000000003</c:v>
                </c:pt>
                <c:pt idx="6">
                  <c:v>31.833450000000003</c:v>
                </c:pt>
                <c:pt idx="7">
                  <c:v>31.833450000000003</c:v>
                </c:pt>
                <c:pt idx="8">
                  <c:v>31.833450000000003</c:v>
                </c:pt>
                <c:pt idx="9">
                  <c:v>31.833450000000003</c:v>
                </c:pt>
                <c:pt idx="10">
                  <c:v>31.833450000000003</c:v>
                </c:pt>
                <c:pt idx="11">
                  <c:v>31.833450000000003</c:v>
                </c:pt>
                <c:pt idx="12">
                  <c:v>31.834362592592594</c:v>
                </c:pt>
                <c:pt idx="13">
                  <c:v>31.899384814814816</c:v>
                </c:pt>
                <c:pt idx="14">
                  <c:v>32.498730000000002</c:v>
                </c:pt>
                <c:pt idx="15">
                  <c:v>34.06953</c:v>
                </c:pt>
                <c:pt idx="16">
                  <c:v>35.748700370370372</c:v>
                </c:pt>
                <c:pt idx="17">
                  <c:v>38.349589259259261</c:v>
                </c:pt>
                <c:pt idx="18">
                  <c:v>42.576718148148146</c:v>
                </c:pt>
                <c:pt idx="19">
                  <c:v>47.25626481481482</c:v>
                </c:pt>
                <c:pt idx="20">
                  <c:v>49.087153703703706</c:v>
                </c:pt>
                <c:pt idx="21">
                  <c:v>49.848255925925926</c:v>
                </c:pt>
                <c:pt idx="22">
                  <c:v>50.105607037037039</c:v>
                </c:pt>
                <c:pt idx="23">
                  <c:v>50.756970000000003</c:v>
                </c:pt>
                <c:pt idx="24">
                  <c:v>51.153263333333342</c:v>
                </c:pt>
                <c:pt idx="25">
                  <c:v>53.476495925925931</c:v>
                </c:pt>
                <c:pt idx="26">
                  <c:v>55.050033703703704</c:v>
                </c:pt>
                <c:pt idx="27">
                  <c:v>58.362744814814818</c:v>
                </c:pt>
                <c:pt idx="28">
                  <c:v>62.395263333333332</c:v>
                </c:pt>
                <c:pt idx="29">
                  <c:v>66.712967037037032</c:v>
                </c:pt>
                <c:pt idx="30">
                  <c:v>70.748451481481482</c:v>
                </c:pt>
                <c:pt idx="31">
                  <c:v>73.042709259259254</c:v>
                </c:pt>
                <c:pt idx="32">
                  <c:v>74.608718148148142</c:v>
                </c:pt>
                <c:pt idx="33">
                  <c:v>75.802389259259257</c:v>
                </c:pt>
                <c:pt idx="34">
                  <c:v>76.809663333333333</c:v>
                </c:pt>
                <c:pt idx="35">
                  <c:v>77.012487037037033</c:v>
                </c:pt>
                <c:pt idx="36">
                  <c:v>76.405384814814823</c:v>
                </c:pt>
                <c:pt idx="37">
                  <c:v>73.431473703703716</c:v>
                </c:pt>
                <c:pt idx="38">
                  <c:v>68.154863333333324</c:v>
                </c:pt>
                <c:pt idx="39">
                  <c:v>63.066931481481475</c:v>
                </c:pt>
                <c:pt idx="40">
                  <c:v>59.146433703703707</c:v>
                </c:pt>
                <c:pt idx="41">
                  <c:v>55.635918148148143</c:v>
                </c:pt>
                <c:pt idx="42">
                  <c:v>51.020709259259263</c:v>
                </c:pt>
                <c:pt idx="43">
                  <c:v>46.207011481481487</c:v>
                </c:pt>
                <c:pt idx="44">
                  <c:v>43.077503333333333</c:v>
                </c:pt>
                <c:pt idx="45">
                  <c:v>41.799189259259265</c:v>
                </c:pt>
                <c:pt idx="46">
                  <c:v>41.328063333333333</c:v>
                </c:pt>
                <c:pt idx="47">
                  <c:v>40.508783333333341</c:v>
                </c:pt>
                <c:pt idx="48">
                  <c:v>39.557633703703708</c:v>
                </c:pt>
                <c:pt idx="49">
                  <c:v>39.062095925925931</c:v>
                </c:pt>
                <c:pt idx="50">
                  <c:v>39.062095925925931</c:v>
                </c:pt>
                <c:pt idx="51">
                  <c:v>38.740863333333337</c:v>
                </c:pt>
                <c:pt idx="52">
                  <c:v>37.457073703703706</c:v>
                </c:pt>
                <c:pt idx="53">
                  <c:v>35.748700370370372</c:v>
                </c:pt>
                <c:pt idx="54">
                  <c:v>35.173767037037038</c:v>
                </c:pt>
                <c:pt idx="55">
                  <c:v>35.118783333333333</c:v>
                </c:pt>
                <c:pt idx="56">
                  <c:v>35.118783333333333</c:v>
                </c:pt>
                <c:pt idx="57">
                  <c:v>35.118783333333333</c:v>
                </c:pt>
                <c:pt idx="58">
                  <c:v>35.285103333333339</c:v>
                </c:pt>
                <c:pt idx="59">
                  <c:v>35.455530000000003</c:v>
                </c:pt>
                <c:pt idx="60">
                  <c:v>36.763503333333333</c:v>
                </c:pt>
                <c:pt idx="61">
                  <c:v>37.174170000000004</c:v>
                </c:pt>
                <c:pt idx="62">
                  <c:v>37.601263333333335</c:v>
                </c:pt>
                <c:pt idx="63">
                  <c:v>37.820970000000003</c:v>
                </c:pt>
                <c:pt idx="64">
                  <c:v>38.504730000000002</c:v>
                </c:pt>
                <c:pt idx="65">
                  <c:v>39.062095925925931</c:v>
                </c:pt>
                <c:pt idx="66">
                  <c:v>39.30781148148148</c:v>
                </c:pt>
                <c:pt idx="67">
                  <c:v>39.557633703703708</c:v>
                </c:pt>
                <c:pt idx="68">
                  <c:v>41.235207037037043</c:v>
                </c:pt>
                <c:pt idx="69">
                  <c:v>44.113295925925925</c:v>
                </c:pt>
                <c:pt idx="70">
                  <c:v>47.855153703703706</c:v>
                </c:pt>
                <c:pt idx="71">
                  <c:v>52.093918148148155</c:v>
                </c:pt>
                <c:pt idx="72">
                  <c:v>56.080122592592595</c:v>
                </c:pt>
                <c:pt idx="73">
                  <c:v>58.83158925925926</c:v>
                </c:pt>
                <c:pt idx="74">
                  <c:v>60.585820370370371</c:v>
                </c:pt>
                <c:pt idx="75">
                  <c:v>62.062167037037035</c:v>
                </c:pt>
                <c:pt idx="76">
                  <c:v>63.745900370370364</c:v>
                </c:pt>
                <c:pt idx="77">
                  <c:v>65.650709259259258</c:v>
                </c:pt>
                <c:pt idx="78">
                  <c:v>67.070703333333327</c:v>
                </c:pt>
                <c:pt idx="79">
                  <c:v>67.430264814814805</c:v>
                </c:pt>
                <c:pt idx="80">
                  <c:v>66.534783333333337</c:v>
                </c:pt>
                <c:pt idx="81">
                  <c:v>65.650709259259258</c:v>
                </c:pt>
                <c:pt idx="82">
                  <c:v>63.575473703703707</c:v>
                </c:pt>
                <c:pt idx="83">
                  <c:v>63.066931481481475</c:v>
                </c:pt>
                <c:pt idx="84">
                  <c:v>62.56249592592593</c:v>
                </c:pt>
                <c:pt idx="85">
                  <c:v>61.237411481481473</c:v>
                </c:pt>
                <c:pt idx="86">
                  <c:v>60.262762592592594</c:v>
                </c:pt>
                <c:pt idx="87">
                  <c:v>59.146433703703707</c:v>
                </c:pt>
                <c:pt idx="88">
                  <c:v>58.518570000000004</c:v>
                </c:pt>
                <c:pt idx="89">
                  <c:v>55.050033703703704</c:v>
                </c:pt>
                <c:pt idx="90">
                  <c:v>48.837103333333332</c:v>
                </c:pt>
                <c:pt idx="91">
                  <c:v>42.87582037037037</c:v>
                </c:pt>
                <c:pt idx="92">
                  <c:v>38.426931481481482</c:v>
                </c:pt>
                <c:pt idx="93">
                  <c:v>36.433829259259262</c:v>
                </c:pt>
                <c:pt idx="94">
                  <c:v>35.118783333333333</c:v>
                </c:pt>
                <c:pt idx="95">
                  <c:v>33.722744814814817</c:v>
                </c:pt>
                <c:pt idx="96">
                  <c:v>32.600940370370374</c:v>
                </c:pt>
                <c:pt idx="97">
                  <c:v>32.129130000000004</c:v>
                </c:pt>
                <c:pt idx="98">
                  <c:v>31.943873703703705</c:v>
                </c:pt>
                <c:pt idx="99">
                  <c:v>31.833450000000003</c:v>
                </c:pt>
                <c:pt idx="100">
                  <c:v>31.833450000000003</c:v>
                </c:pt>
                <c:pt idx="101">
                  <c:v>31.833450000000003</c:v>
                </c:pt>
                <c:pt idx="102">
                  <c:v>31.833450000000003</c:v>
                </c:pt>
                <c:pt idx="103">
                  <c:v>31.833450000000003</c:v>
                </c:pt>
                <c:pt idx="104">
                  <c:v>31.833450000000003</c:v>
                </c:pt>
                <c:pt idx="105">
                  <c:v>31.833450000000003</c:v>
                </c:pt>
                <c:pt idx="106">
                  <c:v>31.833450000000003</c:v>
                </c:pt>
                <c:pt idx="107">
                  <c:v>31.833450000000003</c:v>
                </c:pt>
                <c:pt idx="108">
                  <c:v>31.833450000000003</c:v>
                </c:pt>
                <c:pt idx="109">
                  <c:v>31.833450000000003</c:v>
                </c:pt>
                <c:pt idx="110">
                  <c:v>31.833450000000003</c:v>
                </c:pt>
                <c:pt idx="111">
                  <c:v>31.833450000000003</c:v>
                </c:pt>
                <c:pt idx="112">
                  <c:v>31.833450000000003</c:v>
                </c:pt>
                <c:pt idx="113">
                  <c:v>31.833450000000003</c:v>
                </c:pt>
                <c:pt idx="114">
                  <c:v>31.833450000000003</c:v>
                </c:pt>
                <c:pt idx="115">
                  <c:v>31.833450000000003</c:v>
                </c:pt>
                <c:pt idx="116">
                  <c:v>31.833450000000003</c:v>
                </c:pt>
                <c:pt idx="117">
                  <c:v>31.833450000000003</c:v>
                </c:pt>
                <c:pt idx="118">
                  <c:v>31.833450000000003</c:v>
                </c:pt>
                <c:pt idx="119">
                  <c:v>31.833450000000003</c:v>
                </c:pt>
                <c:pt idx="120">
                  <c:v>31.833450000000003</c:v>
                </c:pt>
                <c:pt idx="121">
                  <c:v>31.833450000000003</c:v>
                </c:pt>
                <c:pt idx="122">
                  <c:v>31.833450000000003</c:v>
                </c:pt>
                <c:pt idx="123">
                  <c:v>31.833450000000003</c:v>
                </c:pt>
                <c:pt idx="124">
                  <c:v>31.833450000000003</c:v>
                </c:pt>
                <c:pt idx="125">
                  <c:v>31.833450000000003</c:v>
                </c:pt>
                <c:pt idx="126">
                  <c:v>31.833450000000003</c:v>
                </c:pt>
                <c:pt idx="127">
                  <c:v>31.833450000000003</c:v>
                </c:pt>
                <c:pt idx="128">
                  <c:v>31.833450000000003</c:v>
                </c:pt>
                <c:pt idx="129">
                  <c:v>31.833450000000003</c:v>
                </c:pt>
                <c:pt idx="130">
                  <c:v>31.833450000000003</c:v>
                </c:pt>
                <c:pt idx="131">
                  <c:v>31.833450000000003</c:v>
                </c:pt>
                <c:pt idx="132">
                  <c:v>31.833450000000003</c:v>
                </c:pt>
                <c:pt idx="133">
                  <c:v>31.833450000000003</c:v>
                </c:pt>
                <c:pt idx="134">
                  <c:v>31.833450000000003</c:v>
                </c:pt>
                <c:pt idx="135">
                  <c:v>31.833450000000003</c:v>
                </c:pt>
                <c:pt idx="136">
                  <c:v>31.833450000000003</c:v>
                </c:pt>
                <c:pt idx="137">
                  <c:v>31.833450000000003</c:v>
                </c:pt>
                <c:pt idx="138">
                  <c:v>31.834362592592594</c:v>
                </c:pt>
                <c:pt idx="139">
                  <c:v>31.915811481481484</c:v>
                </c:pt>
                <c:pt idx="140">
                  <c:v>32.68238925925926</c:v>
                </c:pt>
                <c:pt idx="141">
                  <c:v>34.956569999999999</c:v>
                </c:pt>
                <c:pt idx="142">
                  <c:v>37.969722592592596</c:v>
                </c:pt>
                <c:pt idx="143">
                  <c:v>39.983130000000003</c:v>
                </c:pt>
                <c:pt idx="144">
                  <c:v>40.868344814814819</c:v>
                </c:pt>
                <c:pt idx="145">
                  <c:v>41.704051481481486</c:v>
                </c:pt>
                <c:pt idx="146">
                  <c:v>43.693503333333332</c:v>
                </c:pt>
                <c:pt idx="147">
                  <c:v>46.552655925925926</c:v>
                </c:pt>
                <c:pt idx="148">
                  <c:v>49.339029259259263</c:v>
                </c:pt>
                <c:pt idx="149">
                  <c:v>51.286273703703699</c:v>
                </c:pt>
                <c:pt idx="150">
                  <c:v>52.093918148148155</c:v>
                </c:pt>
                <c:pt idx="151">
                  <c:v>51.553663333333333</c:v>
                </c:pt>
                <c:pt idx="152">
                  <c:v>48.712762592592597</c:v>
                </c:pt>
                <c:pt idx="153">
                  <c:v>43.486344814814814</c:v>
                </c:pt>
                <c:pt idx="154">
                  <c:v>38.661695925925926</c:v>
                </c:pt>
                <c:pt idx="155">
                  <c:v>35.869162592592595</c:v>
                </c:pt>
                <c:pt idx="156">
                  <c:v>35.118783333333333</c:v>
                </c:pt>
                <c:pt idx="157">
                  <c:v>35.455530000000003</c:v>
                </c:pt>
                <c:pt idx="158">
                  <c:v>36.369263333333336</c:v>
                </c:pt>
                <c:pt idx="159">
                  <c:v>38.582984814814814</c:v>
                </c:pt>
                <c:pt idx="160">
                  <c:v>41.050863333333339</c:v>
                </c:pt>
                <c:pt idx="161">
                  <c:v>44.32593</c:v>
                </c:pt>
                <c:pt idx="162">
                  <c:v>46.668783333333337</c:v>
                </c:pt>
                <c:pt idx="163">
                  <c:v>49.212863333333338</c:v>
                </c:pt>
                <c:pt idx="164">
                  <c:v>51.688042592592595</c:v>
                </c:pt>
                <c:pt idx="165">
                  <c:v>53.900167037037043</c:v>
                </c:pt>
                <c:pt idx="166">
                  <c:v>55.342063333333329</c:v>
                </c:pt>
                <c:pt idx="167">
                  <c:v>56.980851481481494</c:v>
                </c:pt>
                <c:pt idx="168">
                  <c:v>60.101918148148158</c:v>
                </c:pt>
                <c:pt idx="169">
                  <c:v>63.405503333333343</c:v>
                </c:pt>
                <c:pt idx="170">
                  <c:v>64.778042592592598</c:v>
                </c:pt>
                <c:pt idx="171">
                  <c:v>63.745900370370364</c:v>
                </c:pt>
                <c:pt idx="172">
                  <c:v>59.94153</c:v>
                </c:pt>
                <c:pt idx="173">
                  <c:v>53.758487037037042</c:v>
                </c:pt>
                <c:pt idx="174">
                  <c:v>48.588878148148154</c:v>
                </c:pt>
                <c:pt idx="175">
                  <c:v>46.436984814814821</c:v>
                </c:pt>
                <c:pt idx="176">
                  <c:v>46.207011481481487</c:v>
                </c:pt>
                <c:pt idx="177">
                  <c:v>47.137855925925926</c:v>
                </c:pt>
                <c:pt idx="178">
                  <c:v>49.465651481481487</c:v>
                </c:pt>
                <c:pt idx="179">
                  <c:v>51.286273703703699</c:v>
                </c:pt>
                <c:pt idx="180">
                  <c:v>51.822878148148156</c:v>
                </c:pt>
                <c:pt idx="181">
                  <c:v>51.688042592592595</c:v>
                </c:pt>
                <c:pt idx="182">
                  <c:v>51.286273703703699</c:v>
                </c:pt>
                <c:pt idx="183">
                  <c:v>50.105607037037039</c:v>
                </c:pt>
                <c:pt idx="184">
                  <c:v>47.375129999999999</c:v>
                </c:pt>
                <c:pt idx="185">
                  <c:v>44.540389259259257</c:v>
                </c:pt>
                <c:pt idx="186">
                  <c:v>41.894783333333336</c:v>
                </c:pt>
                <c:pt idx="187">
                  <c:v>39.983130000000003</c:v>
                </c:pt>
                <c:pt idx="188">
                  <c:v>38.504730000000002</c:v>
                </c:pt>
                <c:pt idx="189">
                  <c:v>37.457073703703706</c:v>
                </c:pt>
                <c:pt idx="190">
                  <c:v>36.630264814814815</c:v>
                </c:pt>
                <c:pt idx="191">
                  <c:v>36.115562592592596</c:v>
                </c:pt>
                <c:pt idx="192">
                  <c:v>35.630063333333339</c:v>
                </c:pt>
                <c:pt idx="193">
                  <c:v>35.398264814814816</c:v>
                </c:pt>
                <c:pt idx="194">
                  <c:v>35.229207037037035</c:v>
                </c:pt>
                <c:pt idx="195">
                  <c:v>35.118783333333333</c:v>
                </c:pt>
                <c:pt idx="196">
                  <c:v>35.118783333333333</c:v>
                </c:pt>
                <c:pt idx="197">
                  <c:v>35.118783333333333</c:v>
                </c:pt>
                <c:pt idx="198">
                  <c:v>35.118783333333333</c:v>
                </c:pt>
                <c:pt idx="199">
                  <c:v>35.398264814814816</c:v>
                </c:pt>
                <c:pt idx="200">
                  <c:v>35.68915370370371</c:v>
                </c:pt>
                <c:pt idx="201">
                  <c:v>36.305153703703709</c:v>
                </c:pt>
                <c:pt idx="202">
                  <c:v>36.966783333333339</c:v>
                </c:pt>
                <c:pt idx="203">
                  <c:v>38.044783333333335</c:v>
                </c:pt>
                <c:pt idx="204">
                  <c:v>40.069598148148152</c:v>
                </c:pt>
                <c:pt idx="205">
                  <c:v>42.08734037037037</c:v>
                </c:pt>
                <c:pt idx="206">
                  <c:v>44.756673703703704</c:v>
                </c:pt>
                <c:pt idx="207">
                  <c:v>48.342478148148146</c:v>
                </c:pt>
                <c:pt idx="208">
                  <c:v>51.822878148148156</c:v>
                </c:pt>
                <c:pt idx="209">
                  <c:v>55.195820370370377</c:v>
                </c:pt>
                <c:pt idx="210">
                  <c:v>60.101918148148158</c:v>
                </c:pt>
                <c:pt idx="211">
                  <c:v>63.916783333333328</c:v>
                </c:pt>
                <c:pt idx="212">
                  <c:v>66.891607037037048</c:v>
                </c:pt>
                <c:pt idx="213">
                  <c:v>69.255449999999996</c:v>
                </c:pt>
                <c:pt idx="214">
                  <c:v>71.315855925925931</c:v>
                </c:pt>
                <c:pt idx="215">
                  <c:v>74.21447814814816</c:v>
                </c:pt>
                <c:pt idx="216">
                  <c:v>78.033450000000002</c:v>
                </c:pt>
                <c:pt idx="217">
                  <c:v>82.446063333333342</c:v>
                </c:pt>
                <c:pt idx="218">
                  <c:v>86.611820370370367</c:v>
                </c:pt>
                <c:pt idx="219">
                  <c:v>90.247589259259257</c:v>
                </c:pt>
                <c:pt idx="220">
                  <c:v>93.051073703703693</c:v>
                </c:pt>
                <c:pt idx="221">
                  <c:v>95.196807037037047</c:v>
                </c:pt>
                <c:pt idx="222">
                  <c:v>96.162329999999997</c:v>
                </c:pt>
                <c:pt idx="223">
                  <c:v>97.135153703703693</c:v>
                </c:pt>
                <c:pt idx="224">
                  <c:v>97.869562592592573</c:v>
                </c:pt>
                <c:pt idx="225">
                  <c:v>98.855162592592592</c:v>
                </c:pt>
                <c:pt idx="226">
                  <c:v>100.34725148148148</c:v>
                </c:pt>
                <c:pt idx="227">
                  <c:v>101.60320703703702</c:v>
                </c:pt>
                <c:pt idx="228">
                  <c:v>102.87056999999999</c:v>
                </c:pt>
                <c:pt idx="229">
                  <c:v>103.89267370370371</c:v>
                </c:pt>
                <c:pt idx="230">
                  <c:v>104.66404259259259</c:v>
                </c:pt>
                <c:pt idx="231">
                  <c:v>104.66404259259259</c:v>
                </c:pt>
                <c:pt idx="232">
                  <c:v>103.89267370370371</c:v>
                </c:pt>
                <c:pt idx="233">
                  <c:v>100.59752999999999</c:v>
                </c:pt>
                <c:pt idx="234">
                  <c:v>95.678655925925909</c:v>
                </c:pt>
                <c:pt idx="235">
                  <c:v>91.174783333333338</c:v>
                </c:pt>
                <c:pt idx="236">
                  <c:v>88.415103333333334</c:v>
                </c:pt>
                <c:pt idx="237">
                  <c:v>87.059903333333338</c:v>
                </c:pt>
                <c:pt idx="238">
                  <c:v>85.27852259259258</c:v>
                </c:pt>
                <c:pt idx="239">
                  <c:v>82.017144814814813</c:v>
                </c:pt>
                <c:pt idx="240">
                  <c:v>76.607295925925911</c:v>
                </c:pt>
                <c:pt idx="241">
                  <c:v>71.126264814814817</c:v>
                </c:pt>
                <c:pt idx="242">
                  <c:v>67.430264814814805</c:v>
                </c:pt>
                <c:pt idx="243">
                  <c:v>63.066931481481475</c:v>
                </c:pt>
                <c:pt idx="244">
                  <c:v>59.146433703703707</c:v>
                </c:pt>
                <c:pt idx="245">
                  <c:v>55.635918148148143</c:v>
                </c:pt>
                <c:pt idx="246">
                  <c:v>51.020709259259263</c:v>
                </c:pt>
                <c:pt idx="247">
                  <c:v>46.207011481481487</c:v>
                </c:pt>
                <c:pt idx="248">
                  <c:v>43.077503333333333</c:v>
                </c:pt>
                <c:pt idx="249">
                  <c:v>41.799189259259265</c:v>
                </c:pt>
                <c:pt idx="250">
                  <c:v>41.328063333333333</c:v>
                </c:pt>
                <c:pt idx="251">
                  <c:v>40.508783333333341</c:v>
                </c:pt>
                <c:pt idx="252">
                  <c:v>39.557633703703708</c:v>
                </c:pt>
                <c:pt idx="253">
                  <c:v>39.062095925925931</c:v>
                </c:pt>
                <c:pt idx="254">
                  <c:v>39.062095925925931</c:v>
                </c:pt>
                <c:pt idx="255">
                  <c:v>38.740863333333337</c:v>
                </c:pt>
                <c:pt idx="256">
                  <c:v>37.457073703703706</c:v>
                </c:pt>
                <c:pt idx="257">
                  <c:v>36.630264814814815</c:v>
                </c:pt>
                <c:pt idx="258">
                  <c:v>37.244211481481486</c:v>
                </c:pt>
                <c:pt idx="259">
                  <c:v>39.143544814814817</c:v>
                </c:pt>
                <c:pt idx="260">
                  <c:v>41.515144814814818</c:v>
                </c:pt>
                <c:pt idx="261">
                  <c:v>44.113295925925925</c:v>
                </c:pt>
                <c:pt idx="262">
                  <c:v>46.902407037037037</c:v>
                </c:pt>
                <c:pt idx="263">
                  <c:v>50.625784814814814</c:v>
                </c:pt>
                <c:pt idx="264">
                  <c:v>55.93159814814814</c:v>
                </c:pt>
                <c:pt idx="265">
                  <c:v>61.56594481481482</c:v>
                </c:pt>
                <c:pt idx="266">
                  <c:v>66.534783333333337</c:v>
                </c:pt>
                <c:pt idx="267">
                  <c:v>69.811903333333333</c:v>
                </c:pt>
                <c:pt idx="268">
                  <c:v>73.822063333333332</c:v>
                </c:pt>
                <c:pt idx="269">
                  <c:v>76.809663333333333</c:v>
                </c:pt>
                <c:pt idx="270">
                  <c:v>79.899929999999998</c:v>
                </c:pt>
                <c:pt idx="271">
                  <c:v>80.109598148148152</c:v>
                </c:pt>
                <c:pt idx="272">
                  <c:v>79.273663333333332</c:v>
                </c:pt>
                <c:pt idx="273">
                  <c:v>78.651503333333324</c:v>
                </c:pt>
                <c:pt idx="274">
                  <c:v>75.402673703703712</c:v>
                </c:pt>
                <c:pt idx="275">
                  <c:v>69.811903333333333</c:v>
                </c:pt>
                <c:pt idx="276">
                  <c:v>64.778042592592598</c:v>
                </c:pt>
                <c:pt idx="277">
                  <c:v>58.83158925925926</c:v>
                </c:pt>
                <c:pt idx="278">
                  <c:v>53.617263333333327</c:v>
                </c:pt>
                <c:pt idx="279">
                  <c:v>46.668783333333337</c:v>
                </c:pt>
                <c:pt idx="280">
                  <c:v>42.281722592592594</c:v>
                </c:pt>
                <c:pt idx="281">
                  <c:v>41.142807037037038</c:v>
                </c:pt>
                <c:pt idx="282">
                  <c:v>43.797767037037033</c:v>
                </c:pt>
                <c:pt idx="283">
                  <c:v>47.976300370370375</c:v>
                </c:pt>
                <c:pt idx="284">
                  <c:v>52.64147370370371</c:v>
                </c:pt>
                <c:pt idx="285">
                  <c:v>58.362744814814818</c:v>
                </c:pt>
                <c:pt idx="286">
                  <c:v>63.745900370370364</c:v>
                </c:pt>
                <c:pt idx="287">
                  <c:v>69.6259625925926</c:v>
                </c:pt>
                <c:pt idx="288">
                  <c:v>76.002931481481482</c:v>
                </c:pt>
                <c:pt idx="289">
                  <c:v>82.876807037037025</c:v>
                </c:pt>
                <c:pt idx="290">
                  <c:v>87.059903333333338</c:v>
                </c:pt>
                <c:pt idx="291">
                  <c:v>88.415103333333334</c:v>
                </c:pt>
                <c:pt idx="292">
                  <c:v>87.059903333333338</c:v>
                </c:pt>
                <c:pt idx="293">
                  <c:v>84.618033703703702</c:v>
                </c:pt>
                <c:pt idx="294">
                  <c:v>82.876807037037025</c:v>
                </c:pt>
                <c:pt idx="295">
                  <c:v>81.803369999999987</c:v>
                </c:pt>
                <c:pt idx="296">
                  <c:v>81.590051481481495</c:v>
                </c:pt>
                <c:pt idx="297">
                  <c:v>81.803369999999987</c:v>
                </c:pt>
                <c:pt idx="298">
                  <c:v>82.446063333333342</c:v>
                </c:pt>
                <c:pt idx="299">
                  <c:v>82.876807037037025</c:v>
                </c:pt>
                <c:pt idx="300">
                  <c:v>82.876807037037025</c:v>
                </c:pt>
                <c:pt idx="301">
                  <c:v>82.446063333333342</c:v>
                </c:pt>
                <c:pt idx="302">
                  <c:v>81.377189259259268</c:v>
                </c:pt>
                <c:pt idx="303">
                  <c:v>79.690718148148136</c:v>
                </c:pt>
                <c:pt idx="304">
                  <c:v>77.623695925925915</c:v>
                </c:pt>
                <c:pt idx="305">
                  <c:v>74.608718148148142</c:v>
                </c:pt>
                <c:pt idx="306">
                  <c:v>71.696407037037034</c:v>
                </c:pt>
                <c:pt idx="307">
                  <c:v>69.811903333333333</c:v>
                </c:pt>
                <c:pt idx="308">
                  <c:v>68.886762592592589</c:v>
                </c:pt>
                <c:pt idx="309">
                  <c:v>68.51990037037038</c:v>
                </c:pt>
                <c:pt idx="310">
                  <c:v>67.79165148148148</c:v>
                </c:pt>
                <c:pt idx="311">
                  <c:v>66.891607037037048</c:v>
                </c:pt>
                <c:pt idx="312">
                  <c:v>65.650709259259258</c:v>
                </c:pt>
                <c:pt idx="313">
                  <c:v>63.745900370370364</c:v>
                </c:pt>
                <c:pt idx="314">
                  <c:v>61.401450000000004</c:v>
                </c:pt>
                <c:pt idx="315">
                  <c:v>58.83158925925926</c:v>
                </c:pt>
                <c:pt idx="316">
                  <c:v>56.678783333333335</c:v>
                </c:pt>
                <c:pt idx="317">
                  <c:v>54.759829259259263</c:v>
                </c:pt>
                <c:pt idx="318">
                  <c:v>52.366783333333345</c:v>
                </c:pt>
                <c:pt idx="319">
                  <c:v>49.720264814814811</c:v>
                </c:pt>
                <c:pt idx="320">
                  <c:v>47.375129999999999</c:v>
                </c:pt>
                <c:pt idx="321">
                  <c:v>46.785367037037041</c:v>
                </c:pt>
                <c:pt idx="322">
                  <c:v>45.978863333333337</c:v>
                </c:pt>
                <c:pt idx="323">
                  <c:v>45.978863333333337</c:v>
                </c:pt>
                <c:pt idx="324">
                  <c:v>45.305370000000003</c:v>
                </c:pt>
                <c:pt idx="325">
                  <c:v>44.86550037037037</c:v>
                </c:pt>
                <c:pt idx="326">
                  <c:v>44.86550037037037</c:v>
                </c:pt>
                <c:pt idx="327">
                  <c:v>44.540389259259257</c:v>
                </c:pt>
                <c:pt idx="328">
                  <c:v>44.219384814814816</c:v>
                </c:pt>
                <c:pt idx="329">
                  <c:v>41.421375925925929</c:v>
                </c:pt>
                <c:pt idx="330">
                  <c:v>38.82048703703704</c:v>
                </c:pt>
                <c:pt idx="331">
                  <c:v>38.349589259259261</c:v>
                </c:pt>
                <c:pt idx="332">
                  <c:v>38.196273703703703</c:v>
                </c:pt>
                <c:pt idx="333">
                  <c:v>37.601263333333335</c:v>
                </c:pt>
                <c:pt idx="334">
                  <c:v>37.385663333333333</c:v>
                </c:pt>
                <c:pt idx="335">
                  <c:v>36.966783333333339</c:v>
                </c:pt>
                <c:pt idx="336">
                  <c:v>36.630264814814815</c:v>
                </c:pt>
                <c:pt idx="337">
                  <c:v>36.498851481481481</c:v>
                </c:pt>
                <c:pt idx="338">
                  <c:v>36.630264814814815</c:v>
                </c:pt>
                <c:pt idx="339">
                  <c:v>37.244211481481486</c:v>
                </c:pt>
                <c:pt idx="340">
                  <c:v>39.062095925925931</c:v>
                </c:pt>
                <c:pt idx="341">
                  <c:v>41.990833703703707</c:v>
                </c:pt>
                <c:pt idx="342">
                  <c:v>45.084522592592592</c:v>
                </c:pt>
                <c:pt idx="343">
                  <c:v>46.092709259259266</c:v>
                </c:pt>
                <c:pt idx="344">
                  <c:v>46.436984814814821</c:v>
                </c:pt>
                <c:pt idx="345">
                  <c:v>46.668783333333337</c:v>
                </c:pt>
                <c:pt idx="346">
                  <c:v>47.734463333333338</c:v>
                </c:pt>
                <c:pt idx="347">
                  <c:v>47.976300370370375</c:v>
                </c:pt>
                <c:pt idx="348">
                  <c:v>48.588878148148154</c:v>
                </c:pt>
                <c:pt idx="349">
                  <c:v>49.339029259259263</c:v>
                </c:pt>
                <c:pt idx="350">
                  <c:v>49.848255925925926</c:v>
                </c:pt>
                <c:pt idx="351">
                  <c:v>49.976703333333333</c:v>
                </c:pt>
                <c:pt idx="352">
                  <c:v>49.848255925925926</c:v>
                </c:pt>
                <c:pt idx="353">
                  <c:v>49.720264814814811</c:v>
                </c:pt>
                <c:pt idx="354">
                  <c:v>49.592730000000003</c:v>
                </c:pt>
                <c:pt idx="355">
                  <c:v>49.592730000000003</c:v>
                </c:pt>
                <c:pt idx="356">
                  <c:v>49.848255925925926</c:v>
                </c:pt>
                <c:pt idx="357">
                  <c:v>49.976703333333333</c:v>
                </c:pt>
                <c:pt idx="358">
                  <c:v>49.720264814814811</c:v>
                </c:pt>
                <c:pt idx="359">
                  <c:v>48.342478148148146</c:v>
                </c:pt>
                <c:pt idx="360">
                  <c:v>46.092709259259266</c:v>
                </c:pt>
                <c:pt idx="361">
                  <c:v>44.113295925925925</c:v>
                </c:pt>
                <c:pt idx="362">
                  <c:v>42.775663333333334</c:v>
                </c:pt>
                <c:pt idx="363">
                  <c:v>41.990833703703707</c:v>
                </c:pt>
                <c:pt idx="364">
                  <c:v>41.609369999999998</c:v>
                </c:pt>
                <c:pt idx="365">
                  <c:v>41.609369999999998</c:v>
                </c:pt>
                <c:pt idx="366">
                  <c:v>41.704051481481486</c:v>
                </c:pt>
                <c:pt idx="367">
                  <c:v>42.08734037037037</c:v>
                </c:pt>
                <c:pt idx="368">
                  <c:v>42.976433703703705</c:v>
                </c:pt>
                <c:pt idx="369">
                  <c:v>44.432931481481482</c:v>
                </c:pt>
                <c:pt idx="370">
                  <c:v>45.305370000000003</c:v>
                </c:pt>
                <c:pt idx="371">
                  <c:v>45.528042592592598</c:v>
                </c:pt>
                <c:pt idx="372">
                  <c:v>44.756673703703704</c:v>
                </c:pt>
                <c:pt idx="373">
                  <c:v>42.184303333333339</c:v>
                </c:pt>
                <c:pt idx="374">
                  <c:v>38.981103333333337</c:v>
                </c:pt>
                <c:pt idx="375">
                  <c:v>36.564330000000005</c:v>
                </c:pt>
                <c:pt idx="376">
                  <c:v>35.064255925925927</c:v>
                </c:pt>
                <c:pt idx="377">
                  <c:v>34.207103333333336</c:v>
                </c:pt>
                <c:pt idx="378">
                  <c:v>33.640611481481486</c:v>
                </c:pt>
                <c:pt idx="379">
                  <c:v>33.293598148148149</c:v>
                </c:pt>
                <c:pt idx="380">
                  <c:v>33.016170000000002</c:v>
                </c:pt>
                <c:pt idx="381">
                  <c:v>32.68238925925926</c:v>
                </c:pt>
                <c:pt idx="382">
                  <c:v>32.381233703703707</c:v>
                </c:pt>
                <c:pt idx="383">
                  <c:v>32.145784814814817</c:v>
                </c:pt>
                <c:pt idx="384">
                  <c:v>31.954140370370371</c:v>
                </c:pt>
                <c:pt idx="385">
                  <c:v>31.851930000000003</c:v>
                </c:pt>
                <c:pt idx="386">
                  <c:v>31.833450000000003</c:v>
                </c:pt>
                <c:pt idx="387">
                  <c:v>31.833450000000003</c:v>
                </c:pt>
                <c:pt idx="388">
                  <c:v>31.833450000000003</c:v>
                </c:pt>
                <c:pt idx="389">
                  <c:v>31.833450000000003</c:v>
                </c:pt>
                <c:pt idx="390">
                  <c:v>31.833450000000003</c:v>
                </c:pt>
                <c:pt idx="391">
                  <c:v>31.833450000000003</c:v>
                </c:pt>
                <c:pt idx="392">
                  <c:v>31.839153703703705</c:v>
                </c:pt>
                <c:pt idx="393">
                  <c:v>31.934063333333334</c:v>
                </c:pt>
                <c:pt idx="394">
                  <c:v>32.359103333333337</c:v>
                </c:pt>
                <c:pt idx="395">
                  <c:v>33.405162592592596</c:v>
                </c:pt>
                <c:pt idx="396">
                  <c:v>35.285103333333339</c:v>
                </c:pt>
                <c:pt idx="397">
                  <c:v>38.120300370370373</c:v>
                </c:pt>
                <c:pt idx="398">
                  <c:v>41.799189259259265</c:v>
                </c:pt>
                <c:pt idx="399">
                  <c:v>45.194718148148148</c:v>
                </c:pt>
                <c:pt idx="400">
                  <c:v>46.785367037037041</c:v>
                </c:pt>
                <c:pt idx="401">
                  <c:v>46.785367037037041</c:v>
                </c:pt>
                <c:pt idx="402">
                  <c:v>45.978863333333337</c:v>
                </c:pt>
                <c:pt idx="403">
                  <c:v>44.219384814814816</c:v>
                </c:pt>
                <c:pt idx="404">
                  <c:v>42.477930000000001</c:v>
                </c:pt>
                <c:pt idx="405">
                  <c:v>41.142807037037038</c:v>
                </c:pt>
                <c:pt idx="406">
                  <c:v>39.811562592592594</c:v>
                </c:pt>
                <c:pt idx="407">
                  <c:v>38.426931481481482</c:v>
                </c:pt>
                <c:pt idx="408">
                  <c:v>37.174170000000004</c:v>
                </c:pt>
                <c:pt idx="409">
                  <c:v>36.433829259259262</c:v>
                </c:pt>
                <c:pt idx="410">
                  <c:v>36.241500370370375</c:v>
                </c:pt>
                <c:pt idx="411">
                  <c:v>36.305153703703709</c:v>
                </c:pt>
                <c:pt idx="412">
                  <c:v>36.433829259259262</c:v>
                </c:pt>
                <c:pt idx="413">
                  <c:v>36.630264814814815</c:v>
                </c:pt>
                <c:pt idx="414">
                  <c:v>36.89856703703704</c:v>
                </c:pt>
                <c:pt idx="415">
                  <c:v>37.601263333333335</c:v>
                </c:pt>
                <c:pt idx="416">
                  <c:v>38.740863333333337</c:v>
                </c:pt>
                <c:pt idx="417">
                  <c:v>39.811562592592594</c:v>
                </c:pt>
                <c:pt idx="418">
                  <c:v>40.156522592592594</c:v>
                </c:pt>
                <c:pt idx="419">
                  <c:v>39.897118148148152</c:v>
                </c:pt>
                <c:pt idx="420">
                  <c:v>38.900567037037042</c:v>
                </c:pt>
                <c:pt idx="421">
                  <c:v>38.120300370370373</c:v>
                </c:pt>
                <c:pt idx="422">
                  <c:v>37.820970000000003</c:v>
                </c:pt>
                <c:pt idx="423">
                  <c:v>37.969722592592596</c:v>
                </c:pt>
                <c:pt idx="424">
                  <c:v>38.582984814814814</c:v>
                </c:pt>
                <c:pt idx="425">
                  <c:v>40.156522592592594</c:v>
                </c:pt>
                <c:pt idx="426">
                  <c:v>43.486344814814814</c:v>
                </c:pt>
                <c:pt idx="427">
                  <c:v>48.961900370370373</c:v>
                </c:pt>
                <c:pt idx="428">
                  <c:v>54.615411481481487</c:v>
                </c:pt>
                <c:pt idx="429">
                  <c:v>57.284744814814815</c:v>
                </c:pt>
                <c:pt idx="430">
                  <c:v>57.437375925925927</c:v>
                </c:pt>
                <c:pt idx="431">
                  <c:v>56.378540370370374</c:v>
                </c:pt>
                <c:pt idx="432">
                  <c:v>55.050033703703704</c:v>
                </c:pt>
                <c:pt idx="433">
                  <c:v>54.184895925925929</c:v>
                </c:pt>
                <c:pt idx="434">
                  <c:v>53.900167037037043</c:v>
                </c:pt>
                <c:pt idx="435">
                  <c:v>53.196330000000003</c:v>
                </c:pt>
                <c:pt idx="436">
                  <c:v>51.286273703703699</c:v>
                </c:pt>
                <c:pt idx="437">
                  <c:v>48.097903333333335</c:v>
                </c:pt>
                <c:pt idx="438">
                  <c:v>43.902487037037041</c:v>
                </c:pt>
                <c:pt idx="439">
                  <c:v>39.390629259259264</c:v>
                </c:pt>
                <c:pt idx="440">
                  <c:v>35.630063333333339</c:v>
                </c:pt>
                <c:pt idx="441">
                  <c:v>33.186140370370374</c:v>
                </c:pt>
                <c:pt idx="442">
                  <c:v>32.16289592592593</c:v>
                </c:pt>
                <c:pt idx="443">
                  <c:v>31.87200703703704</c:v>
                </c:pt>
                <c:pt idx="444">
                  <c:v>31.834362592592594</c:v>
                </c:pt>
                <c:pt idx="445">
                  <c:v>31.833450000000003</c:v>
                </c:pt>
                <c:pt idx="446">
                  <c:v>31.833450000000003</c:v>
                </c:pt>
                <c:pt idx="447">
                  <c:v>31.833450000000003</c:v>
                </c:pt>
                <c:pt idx="448">
                  <c:v>31.833450000000003</c:v>
                </c:pt>
                <c:pt idx="449">
                  <c:v>31.833450000000003</c:v>
                </c:pt>
                <c:pt idx="450">
                  <c:v>31.833450000000003</c:v>
                </c:pt>
                <c:pt idx="451">
                  <c:v>31.833450000000003</c:v>
                </c:pt>
                <c:pt idx="452">
                  <c:v>31.833450000000003</c:v>
                </c:pt>
                <c:pt idx="453">
                  <c:v>31.833450000000003</c:v>
                </c:pt>
                <c:pt idx="454">
                  <c:v>31.833450000000003</c:v>
                </c:pt>
                <c:pt idx="455">
                  <c:v>31.833450000000003</c:v>
                </c:pt>
                <c:pt idx="456">
                  <c:v>31.833450000000003</c:v>
                </c:pt>
                <c:pt idx="457">
                  <c:v>31.833450000000003</c:v>
                </c:pt>
                <c:pt idx="458">
                  <c:v>31.833450000000003</c:v>
                </c:pt>
                <c:pt idx="459">
                  <c:v>31.833450000000003</c:v>
                </c:pt>
                <c:pt idx="460">
                  <c:v>31.833450000000003</c:v>
                </c:pt>
                <c:pt idx="461">
                  <c:v>31.833450000000003</c:v>
                </c:pt>
                <c:pt idx="462">
                  <c:v>31.833450000000003</c:v>
                </c:pt>
                <c:pt idx="463">
                  <c:v>31.833450000000003</c:v>
                </c:pt>
                <c:pt idx="464">
                  <c:v>31.833450000000003</c:v>
                </c:pt>
                <c:pt idx="465">
                  <c:v>31.833450000000003</c:v>
                </c:pt>
                <c:pt idx="466">
                  <c:v>31.833450000000003</c:v>
                </c:pt>
                <c:pt idx="467">
                  <c:v>31.833450000000003</c:v>
                </c:pt>
                <c:pt idx="468">
                  <c:v>31.833450000000003</c:v>
                </c:pt>
                <c:pt idx="469">
                  <c:v>31.833450000000003</c:v>
                </c:pt>
                <c:pt idx="470">
                  <c:v>31.833450000000003</c:v>
                </c:pt>
                <c:pt idx="471">
                  <c:v>31.833450000000003</c:v>
                </c:pt>
                <c:pt idx="472">
                  <c:v>31.833450000000003</c:v>
                </c:pt>
                <c:pt idx="473">
                  <c:v>31.833450000000003</c:v>
                </c:pt>
                <c:pt idx="474">
                  <c:v>31.833450000000003</c:v>
                </c:pt>
                <c:pt idx="475">
                  <c:v>31.833450000000003</c:v>
                </c:pt>
                <c:pt idx="476">
                  <c:v>31.833450000000003</c:v>
                </c:pt>
                <c:pt idx="477">
                  <c:v>31.833450000000003</c:v>
                </c:pt>
                <c:pt idx="478">
                  <c:v>31.833450000000003</c:v>
                </c:pt>
                <c:pt idx="479">
                  <c:v>31.833450000000003</c:v>
                </c:pt>
                <c:pt idx="480">
                  <c:v>31.833450000000003</c:v>
                </c:pt>
                <c:pt idx="481">
                  <c:v>31.833450000000003</c:v>
                </c:pt>
                <c:pt idx="482">
                  <c:v>31.833450000000003</c:v>
                </c:pt>
                <c:pt idx="483">
                  <c:v>31.833450000000003</c:v>
                </c:pt>
                <c:pt idx="484">
                  <c:v>31.833450000000003</c:v>
                </c:pt>
                <c:pt idx="485">
                  <c:v>31.833450000000003</c:v>
                </c:pt>
                <c:pt idx="486">
                  <c:v>31.833450000000003</c:v>
                </c:pt>
                <c:pt idx="487">
                  <c:v>31.833450000000003</c:v>
                </c:pt>
                <c:pt idx="488">
                  <c:v>31.833450000000003</c:v>
                </c:pt>
                <c:pt idx="489">
                  <c:v>31.833450000000003</c:v>
                </c:pt>
                <c:pt idx="490">
                  <c:v>31.833450000000003</c:v>
                </c:pt>
                <c:pt idx="491">
                  <c:v>31.833450000000003</c:v>
                </c:pt>
                <c:pt idx="492">
                  <c:v>31.833450000000003</c:v>
                </c:pt>
                <c:pt idx="493">
                  <c:v>31.833450000000003</c:v>
                </c:pt>
                <c:pt idx="494">
                  <c:v>31.833450000000003</c:v>
                </c:pt>
                <c:pt idx="495">
                  <c:v>31.833450000000003</c:v>
                </c:pt>
                <c:pt idx="496">
                  <c:v>31.833450000000003</c:v>
                </c:pt>
                <c:pt idx="497">
                  <c:v>31.833450000000003</c:v>
                </c:pt>
                <c:pt idx="498">
                  <c:v>31.833450000000003</c:v>
                </c:pt>
                <c:pt idx="499">
                  <c:v>31.833450000000003</c:v>
                </c:pt>
                <c:pt idx="500">
                  <c:v>31.833450000000003</c:v>
                </c:pt>
                <c:pt idx="501">
                  <c:v>31.833450000000003</c:v>
                </c:pt>
                <c:pt idx="502">
                  <c:v>31.833450000000003</c:v>
                </c:pt>
                <c:pt idx="503">
                  <c:v>31.833450000000003</c:v>
                </c:pt>
                <c:pt idx="504">
                  <c:v>31.833450000000003</c:v>
                </c:pt>
                <c:pt idx="505">
                  <c:v>31.833450000000003</c:v>
                </c:pt>
                <c:pt idx="506">
                  <c:v>31.833450000000003</c:v>
                </c:pt>
                <c:pt idx="507">
                  <c:v>31.833450000000003</c:v>
                </c:pt>
                <c:pt idx="508">
                  <c:v>31.833450000000003</c:v>
                </c:pt>
                <c:pt idx="509">
                  <c:v>31.833450000000003</c:v>
                </c:pt>
                <c:pt idx="510">
                  <c:v>31.833450000000003</c:v>
                </c:pt>
                <c:pt idx="511">
                  <c:v>31.833450000000003</c:v>
                </c:pt>
                <c:pt idx="512">
                  <c:v>31.839153703703705</c:v>
                </c:pt>
                <c:pt idx="513">
                  <c:v>31.976042592592595</c:v>
                </c:pt>
                <c:pt idx="514">
                  <c:v>32.827263333333335</c:v>
                </c:pt>
                <c:pt idx="515">
                  <c:v>35.010184814814821</c:v>
                </c:pt>
                <c:pt idx="516">
                  <c:v>38.27270333333334</c:v>
                </c:pt>
                <c:pt idx="517">
                  <c:v>41.421375925925929</c:v>
                </c:pt>
                <c:pt idx="518">
                  <c:v>42.775663333333334</c:v>
                </c:pt>
                <c:pt idx="519">
                  <c:v>42.775663333333334</c:v>
                </c:pt>
                <c:pt idx="520">
                  <c:v>42.184303333333339</c:v>
                </c:pt>
                <c:pt idx="521">
                  <c:v>41.235207037037043</c:v>
                </c:pt>
                <c:pt idx="522">
                  <c:v>40.243903333333336</c:v>
                </c:pt>
                <c:pt idx="523">
                  <c:v>39.062095925925931</c:v>
                </c:pt>
                <c:pt idx="524">
                  <c:v>37.31470925925926</c:v>
                </c:pt>
                <c:pt idx="525">
                  <c:v>35.064255925925927</c:v>
                </c:pt>
                <c:pt idx="526">
                  <c:v>33.15123370370371</c:v>
                </c:pt>
                <c:pt idx="527">
                  <c:v>32.19848703703704</c:v>
                </c:pt>
                <c:pt idx="528">
                  <c:v>31.924709259259263</c:v>
                </c:pt>
                <c:pt idx="529">
                  <c:v>31.856264814814818</c:v>
                </c:pt>
                <c:pt idx="530">
                  <c:v>31.833450000000003</c:v>
                </c:pt>
                <c:pt idx="531">
                  <c:v>31.833450000000003</c:v>
                </c:pt>
                <c:pt idx="532">
                  <c:v>31.833450000000003</c:v>
                </c:pt>
                <c:pt idx="533">
                  <c:v>31.834362592592594</c:v>
                </c:pt>
                <c:pt idx="534">
                  <c:v>31.866303333333335</c:v>
                </c:pt>
                <c:pt idx="535">
                  <c:v>32.067073703703706</c:v>
                </c:pt>
                <c:pt idx="536">
                  <c:v>32.450362592592597</c:v>
                </c:pt>
                <c:pt idx="537">
                  <c:v>33.36751814814815</c:v>
                </c:pt>
                <c:pt idx="538">
                  <c:v>35.68915370370371</c:v>
                </c:pt>
                <c:pt idx="539">
                  <c:v>39.897118148148152</c:v>
                </c:pt>
                <c:pt idx="540">
                  <c:v>44.00766333333334</c:v>
                </c:pt>
                <c:pt idx="541">
                  <c:v>45.528042592592598</c:v>
                </c:pt>
                <c:pt idx="542">
                  <c:v>45.528042592592598</c:v>
                </c:pt>
                <c:pt idx="543">
                  <c:v>45.305370000000003</c:v>
                </c:pt>
                <c:pt idx="544">
                  <c:v>44.540389259259257</c:v>
                </c:pt>
                <c:pt idx="545">
                  <c:v>43.179029259259266</c:v>
                </c:pt>
                <c:pt idx="546">
                  <c:v>41.050863333333339</c:v>
                </c:pt>
                <c:pt idx="547">
                  <c:v>39.641820370370368</c:v>
                </c:pt>
                <c:pt idx="548">
                  <c:v>38.582984814814814</c:v>
                </c:pt>
                <c:pt idx="549">
                  <c:v>37.89511814814815</c:v>
                </c:pt>
                <c:pt idx="550">
                  <c:v>37.244211481481486</c:v>
                </c:pt>
                <c:pt idx="551">
                  <c:v>36.763503333333333</c:v>
                </c:pt>
                <c:pt idx="552">
                  <c:v>36.498851481481481</c:v>
                </c:pt>
                <c:pt idx="553">
                  <c:v>36.115562592592596</c:v>
                </c:pt>
                <c:pt idx="554">
                  <c:v>35.869162592592595</c:v>
                </c:pt>
                <c:pt idx="555">
                  <c:v>35.748700370370372</c:v>
                </c:pt>
                <c:pt idx="556">
                  <c:v>35.748700370370372</c:v>
                </c:pt>
                <c:pt idx="557">
                  <c:v>35.869162592592595</c:v>
                </c:pt>
                <c:pt idx="558">
                  <c:v>36.178303333333339</c:v>
                </c:pt>
                <c:pt idx="559">
                  <c:v>36.630264814814815</c:v>
                </c:pt>
                <c:pt idx="560">
                  <c:v>38.044783333333335</c:v>
                </c:pt>
                <c:pt idx="561">
                  <c:v>38.426931481481482</c:v>
                </c:pt>
                <c:pt idx="562">
                  <c:v>38.426931481481482</c:v>
                </c:pt>
                <c:pt idx="563">
                  <c:v>38.426931481481482</c:v>
                </c:pt>
                <c:pt idx="564">
                  <c:v>37.244211481481486</c:v>
                </c:pt>
                <c:pt idx="565">
                  <c:v>34.160789259259261</c:v>
                </c:pt>
                <c:pt idx="566">
                  <c:v>32.359103333333337</c:v>
                </c:pt>
                <c:pt idx="567">
                  <c:v>31.833450000000003</c:v>
                </c:pt>
                <c:pt idx="568">
                  <c:v>31.833450000000003</c:v>
                </c:pt>
                <c:pt idx="569">
                  <c:v>31.833450000000003</c:v>
                </c:pt>
                <c:pt idx="570">
                  <c:v>31.833450000000003</c:v>
                </c:pt>
                <c:pt idx="571">
                  <c:v>31.833450000000003</c:v>
                </c:pt>
                <c:pt idx="572">
                  <c:v>31.833450000000003</c:v>
                </c:pt>
                <c:pt idx="573">
                  <c:v>31.833450000000003</c:v>
                </c:pt>
                <c:pt idx="574">
                  <c:v>31.833450000000003</c:v>
                </c:pt>
                <c:pt idx="575">
                  <c:v>31.833450000000003</c:v>
                </c:pt>
                <c:pt idx="576">
                  <c:v>31.833450000000003</c:v>
                </c:pt>
                <c:pt idx="577">
                  <c:v>31.833450000000003</c:v>
                </c:pt>
                <c:pt idx="578">
                  <c:v>31.833450000000003</c:v>
                </c:pt>
                <c:pt idx="579">
                  <c:v>31.833450000000003</c:v>
                </c:pt>
                <c:pt idx="580">
                  <c:v>31.833450000000003</c:v>
                </c:pt>
                <c:pt idx="581">
                  <c:v>31.833450000000003</c:v>
                </c:pt>
                <c:pt idx="582">
                  <c:v>31.833450000000003</c:v>
                </c:pt>
                <c:pt idx="583">
                  <c:v>31.833450000000003</c:v>
                </c:pt>
                <c:pt idx="584">
                  <c:v>31.833450000000003</c:v>
                </c:pt>
                <c:pt idx="585">
                  <c:v>31.833450000000003</c:v>
                </c:pt>
                <c:pt idx="586">
                  <c:v>31.833450000000003</c:v>
                </c:pt>
                <c:pt idx="587">
                  <c:v>31.833450000000003</c:v>
                </c:pt>
                <c:pt idx="588">
                  <c:v>31.833450000000003</c:v>
                </c:pt>
                <c:pt idx="589">
                  <c:v>31.833450000000003</c:v>
                </c:pt>
                <c:pt idx="590">
                  <c:v>31.833450000000003</c:v>
                </c:pt>
                <c:pt idx="591">
                  <c:v>31.833450000000003</c:v>
                </c:pt>
                <c:pt idx="592">
                  <c:v>31.833450000000003</c:v>
                </c:pt>
                <c:pt idx="593">
                  <c:v>31.833450000000003</c:v>
                </c:pt>
                <c:pt idx="594">
                  <c:v>31.833450000000003</c:v>
                </c:pt>
                <c:pt idx="595">
                  <c:v>31.833450000000003</c:v>
                </c:pt>
                <c:pt idx="596">
                  <c:v>31.833450000000003</c:v>
                </c:pt>
                <c:pt idx="597">
                  <c:v>31.833450000000003</c:v>
                </c:pt>
                <c:pt idx="598">
                  <c:v>31.833450000000003</c:v>
                </c:pt>
                <c:pt idx="599">
                  <c:v>31.833450000000003</c:v>
                </c:pt>
                <c:pt idx="600">
                  <c:v>31.833450000000003</c:v>
                </c:pt>
                <c:pt idx="601">
                  <c:v>31.856264814814818</c:v>
                </c:pt>
                <c:pt idx="602">
                  <c:v>31.934063333333334</c:v>
                </c:pt>
                <c:pt idx="603">
                  <c:v>32.359103333333337</c:v>
                </c:pt>
                <c:pt idx="604">
                  <c:v>33.722744814814817</c:v>
                </c:pt>
                <c:pt idx="605">
                  <c:v>36.433829259259262</c:v>
                </c:pt>
                <c:pt idx="606">
                  <c:v>40.777770000000004</c:v>
                </c:pt>
                <c:pt idx="607">
                  <c:v>46.668783333333337</c:v>
                </c:pt>
                <c:pt idx="608">
                  <c:v>53.056931481481485</c:v>
                </c:pt>
                <c:pt idx="609">
                  <c:v>59.463103333333336</c:v>
                </c:pt>
                <c:pt idx="610">
                  <c:v>66.179784814814809</c:v>
                </c:pt>
                <c:pt idx="611">
                  <c:v>73.822063333333332</c:v>
                </c:pt>
                <c:pt idx="612">
                  <c:v>80.952833703703689</c:v>
                </c:pt>
                <c:pt idx="613">
                  <c:v>85.057903333333329</c:v>
                </c:pt>
                <c:pt idx="614">
                  <c:v>85.943118148148159</c:v>
                </c:pt>
                <c:pt idx="615">
                  <c:v>85.499598148148138</c:v>
                </c:pt>
                <c:pt idx="616">
                  <c:v>85.27852259259258</c:v>
                </c:pt>
                <c:pt idx="617">
                  <c:v>84.837740370370369</c:v>
                </c:pt>
                <c:pt idx="618">
                  <c:v>83.961651481481482</c:v>
                </c:pt>
                <c:pt idx="619">
                  <c:v>82.231375925925931</c:v>
                </c:pt>
                <c:pt idx="620">
                  <c:v>79.899929999999998</c:v>
                </c:pt>
                <c:pt idx="621">
                  <c:v>77.828344814814812</c:v>
                </c:pt>
                <c:pt idx="622">
                  <c:v>76.809663333333333</c:v>
                </c:pt>
                <c:pt idx="623">
                  <c:v>76.607295925925911</c:v>
                </c:pt>
                <c:pt idx="624">
                  <c:v>77.012487037037033</c:v>
                </c:pt>
                <c:pt idx="625">
                  <c:v>78.239011481481484</c:v>
                </c:pt>
                <c:pt idx="626">
                  <c:v>79.481962592592595</c:v>
                </c:pt>
                <c:pt idx="627">
                  <c:v>80.109598148148152</c:v>
                </c:pt>
                <c:pt idx="628">
                  <c:v>80.109598148148152</c:v>
                </c:pt>
                <c:pt idx="629">
                  <c:v>80.109598148148152</c:v>
                </c:pt>
                <c:pt idx="630">
                  <c:v>80.319722592592598</c:v>
                </c:pt>
                <c:pt idx="631">
                  <c:v>81.590051481481495</c:v>
                </c:pt>
                <c:pt idx="632">
                  <c:v>83.743769999999998</c:v>
                </c:pt>
                <c:pt idx="633">
                  <c:v>86.38846333333332</c:v>
                </c:pt>
                <c:pt idx="634">
                  <c:v>89.556984814814811</c:v>
                </c:pt>
                <c:pt idx="635">
                  <c:v>92.579263333333344</c:v>
                </c:pt>
                <c:pt idx="636">
                  <c:v>94.956567037037033</c:v>
                </c:pt>
                <c:pt idx="637">
                  <c:v>95.9202648148148</c:v>
                </c:pt>
                <c:pt idx="638">
                  <c:v>95.9202648148148</c:v>
                </c:pt>
                <c:pt idx="639">
                  <c:v>95.678655925925909</c:v>
                </c:pt>
                <c:pt idx="640">
                  <c:v>95.196807037037047</c:v>
                </c:pt>
                <c:pt idx="641">
                  <c:v>94.956567037037033</c:v>
                </c:pt>
                <c:pt idx="642">
                  <c:v>96.162329999999997</c:v>
                </c:pt>
                <c:pt idx="643">
                  <c:v>99.102703333333324</c:v>
                </c:pt>
                <c:pt idx="644">
                  <c:v>101.35110333333334</c:v>
                </c:pt>
                <c:pt idx="645">
                  <c:v>102.10878333333332</c:v>
                </c:pt>
                <c:pt idx="646">
                  <c:v>103.12541148148148</c:v>
                </c:pt>
                <c:pt idx="647">
                  <c:v>104.14934037037035</c:v>
                </c:pt>
                <c:pt idx="648">
                  <c:v>105.18057</c:v>
                </c:pt>
                <c:pt idx="649">
                  <c:v>105.6989225925926</c:v>
                </c:pt>
                <c:pt idx="650">
                  <c:v>105.43951814814814</c:v>
                </c:pt>
                <c:pt idx="651">
                  <c:v>103.38070925925925</c:v>
                </c:pt>
                <c:pt idx="652">
                  <c:v>98.855162592592592</c:v>
                </c:pt>
                <c:pt idx="653">
                  <c:v>93.762211481481472</c:v>
                </c:pt>
                <c:pt idx="654">
                  <c:v>89.098863333333327</c:v>
                </c:pt>
                <c:pt idx="655">
                  <c:v>82.66120703703703</c:v>
                </c:pt>
                <c:pt idx="656">
                  <c:v>74.411370000000005</c:v>
                </c:pt>
                <c:pt idx="657">
                  <c:v>66.891607037037048</c:v>
                </c:pt>
                <c:pt idx="658">
                  <c:v>62.228487037037041</c:v>
                </c:pt>
                <c:pt idx="659">
                  <c:v>58.674851481481483</c:v>
                </c:pt>
                <c:pt idx="660">
                  <c:v>53.758487037037042</c:v>
                </c:pt>
                <c:pt idx="661">
                  <c:v>47.25626481481482</c:v>
                </c:pt>
                <c:pt idx="662">
                  <c:v>41.609369999999998</c:v>
                </c:pt>
                <c:pt idx="663">
                  <c:v>37.244211481481486</c:v>
                </c:pt>
                <c:pt idx="664">
                  <c:v>35.748700370370372</c:v>
                </c:pt>
                <c:pt idx="665">
                  <c:v>35.118783333333333</c:v>
                </c:pt>
                <c:pt idx="666">
                  <c:v>35.398264814814816</c:v>
                </c:pt>
                <c:pt idx="667">
                  <c:v>36.305153703703709</c:v>
                </c:pt>
                <c:pt idx="668">
                  <c:v>40.069598148148152</c:v>
                </c:pt>
                <c:pt idx="669">
                  <c:v>44.113295925925925</c:v>
                </c:pt>
                <c:pt idx="670">
                  <c:v>49.720264814814811</c:v>
                </c:pt>
                <c:pt idx="671">
                  <c:v>55.195820370370377</c:v>
                </c:pt>
                <c:pt idx="672">
                  <c:v>58.20737592592593</c:v>
                </c:pt>
                <c:pt idx="673">
                  <c:v>61.401450000000004</c:v>
                </c:pt>
                <c:pt idx="674">
                  <c:v>64.778042592592598</c:v>
                </c:pt>
                <c:pt idx="675">
                  <c:v>68.337153703703706</c:v>
                </c:pt>
                <c:pt idx="676">
                  <c:v>68.886762592592589</c:v>
                </c:pt>
                <c:pt idx="677">
                  <c:v>69.255449999999996</c:v>
                </c:pt>
                <c:pt idx="678">
                  <c:v>66.534783333333337</c:v>
                </c:pt>
                <c:pt idx="679">
                  <c:v>60.910703333333345</c:v>
                </c:pt>
                <c:pt idx="680">
                  <c:v>54.904703333333337</c:v>
                </c:pt>
                <c:pt idx="681">
                  <c:v>48.588878148148154</c:v>
                </c:pt>
                <c:pt idx="682">
                  <c:v>43.693503333333332</c:v>
                </c:pt>
                <c:pt idx="683">
                  <c:v>41.990833703703707</c:v>
                </c:pt>
                <c:pt idx="684">
                  <c:v>39.983130000000003</c:v>
                </c:pt>
                <c:pt idx="685">
                  <c:v>39.983130000000003</c:v>
                </c:pt>
                <c:pt idx="686">
                  <c:v>42.184303333333339</c:v>
                </c:pt>
                <c:pt idx="687">
                  <c:v>44.86550037037037</c:v>
                </c:pt>
                <c:pt idx="688">
                  <c:v>47.137855925925926</c:v>
                </c:pt>
                <c:pt idx="689">
                  <c:v>50.234967037037038</c:v>
                </c:pt>
                <c:pt idx="690">
                  <c:v>52.779503333333338</c:v>
                </c:pt>
                <c:pt idx="691">
                  <c:v>53.617263333333327</c:v>
                </c:pt>
                <c:pt idx="692">
                  <c:v>53.900167037037043</c:v>
                </c:pt>
                <c:pt idx="693">
                  <c:v>54.904703333333337</c:v>
                </c:pt>
                <c:pt idx="694">
                  <c:v>56.229103333333342</c:v>
                </c:pt>
                <c:pt idx="695">
                  <c:v>56.980851481481494</c:v>
                </c:pt>
                <c:pt idx="696">
                  <c:v>55.783529999999999</c:v>
                </c:pt>
                <c:pt idx="697">
                  <c:v>50.105607037037039</c:v>
                </c:pt>
                <c:pt idx="698">
                  <c:v>47.019903333333339</c:v>
                </c:pt>
                <c:pt idx="699">
                  <c:v>44.00766333333334</c:v>
                </c:pt>
                <c:pt idx="700">
                  <c:v>42.675962592592597</c:v>
                </c:pt>
                <c:pt idx="701">
                  <c:v>42.08734037037037</c:v>
                </c:pt>
                <c:pt idx="702">
                  <c:v>41.894783333333336</c:v>
                </c:pt>
                <c:pt idx="703">
                  <c:v>41.894783333333336</c:v>
                </c:pt>
                <c:pt idx="704">
                  <c:v>41.799189259259265</c:v>
                </c:pt>
                <c:pt idx="705">
                  <c:v>40.868344814814819</c:v>
                </c:pt>
                <c:pt idx="706">
                  <c:v>39.143544814814817</c:v>
                </c:pt>
                <c:pt idx="707">
                  <c:v>37.03545592592593</c:v>
                </c:pt>
                <c:pt idx="708">
                  <c:v>35.571429259259261</c:v>
                </c:pt>
                <c:pt idx="709">
                  <c:v>35.118783333333333</c:v>
                </c:pt>
                <c:pt idx="710">
                  <c:v>35.808703333333334</c:v>
                </c:pt>
                <c:pt idx="711">
                  <c:v>38.504730000000002</c:v>
                </c:pt>
                <c:pt idx="712">
                  <c:v>41.990833703703707</c:v>
                </c:pt>
                <c:pt idx="713">
                  <c:v>42.675962592592597</c:v>
                </c:pt>
                <c:pt idx="714">
                  <c:v>42.08734037037037</c:v>
                </c:pt>
                <c:pt idx="715">
                  <c:v>39.641820370370368</c:v>
                </c:pt>
                <c:pt idx="716">
                  <c:v>36.241500370370375</c:v>
                </c:pt>
                <c:pt idx="717">
                  <c:v>35.118783333333333</c:v>
                </c:pt>
                <c:pt idx="718">
                  <c:v>35.118783333333333</c:v>
                </c:pt>
                <c:pt idx="719">
                  <c:v>35.68915370370371</c:v>
                </c:pt>
                <c:pt idx="720">
                  <c:v>37.674042592592599</c:v>
                </c:pt>
                <c:pt idx="721">
                  <c:v>39.641820370370368</c:v>
                </c:pt>
                <c:pt idx="722">
                  <c:v>41.515144814814818</c:v>
                </c:pt>
                <c:pt idx="723">
                  <c:v>43.383450000000003</c:v>
                </c:pt>
                <c:pt idx="724">
                  <c:v>44.974783333333335</c:v>
                </c:pt>
                <c:pt idx="725">
                  <c:v>47.976300370370375</c:v>
                </c:pt>
                <c:pt idx="726">
                  <c:v>52.230122592592593</c:v>
                </c:pt>
                <c:pt idx="727">
                  <c:v>59.463103333333336</c:v>
                </c:pt>
                <c:pt idx="728">
                  <c:v>64.432169999999985</c:v>
                </c:pt>
                <c:pt idx="729">
                  <c:v>68.703103333333345</c:v>
                </c:pt>
                <c:pt idx="730">
                  <c:v>71.315855925925931</c:v>
                </c:pt>
                <c:pt idx="731">
                  <c:v>71.887367037037038</c:v>
                </c:pt>
                <c:pt idx="732">
                  <c:v>72.078783333333334</c:v>
                </c:pt>
                <c:pt idx="733">
                  <c:v>72.462984814814817</c:v>
                </c:pt>
                <c:pt idx="734">
                  <c:v>72.849011481481469</c:v>
                </c:pt>
                <c:pt idx="735">
                  <c:v>73.431473703703716</c:v>
                </c:pt>
                <c:pt idx="736">
                  <c:v>74.21447814814816</c:v>
                </c:pt>
                <c:pt idx="737">
                  <c:v>75.402673703703712</c:v>
                </c:pt>
                <c:pt idx="738">
                  <c:v>76.002931481481482</c:v>
                </c:pt>
                <c:pt idx="739">
                  <c:v>76.20393</c:v>
                </c:pt>
                <c:pt idx="740">
                  <c:v>78.651503333333324</c:v>
                </c:pt>
                <c:pt idx="741">
                  <c:v>80.952833703703689</c:v>
                </c:pt>
                <c:pt idx="742">
                  <c:v>82.66120703703703</c:v>
                </c:pt>
                <c:pt idx="743">
                  <c:v>82.876807037037025</c:v>
                </c:pt>
                <c:pt idx="744">
                  <c:v>83.092863333333327</c:v>
                </c:pt>
                <c:pt idx="745">
                  <c:v>83.092863333333327</c:v>
                </c:pt>
                <c:pt idx="746">
                  <c:v>83.30937592592592</c:v>
                </c:pt>
                <c:pt idx="747">
                  <c:v>84.179989259259258</c:v>
                </c:pt>
                <c:pt idx="748">
                  <c:v>85.721130000000002</c:v>
                </c:pt>
                <c:pt idx="749">
                  <c:v>87.509811481481478</c:v>
                </c:pt>
                <c:pt idx="750">
                  <c:v>88.415103333333334</c:v>
                </c:pt>
                <c:pt idx="751">
                  <c:v>88.415103333333334</c:v>
                </c:pt>
                <c:pt idx="752">
                  <c:v>88.188095925925921</c:v>
                </c:pt>
                <c:pt idx="753">
                  <c:v>87.284629259259248</c:v>
                </c:pt>
                <c:pt idx="754">
                  <c:v>85.499598148148138</c:v>
                </c:pt>
                <c:pt idx="755">
                  <c:v>83.526344814814806</c:v>
                </c:pt>
                <c:pt idx="756">
                  <c:v>80.741340370370366</c:v>
                </c:pt>
                <c:pt idx="757">
                  <c:v>75.402673703703712</c:v>
                </c:pt>
                <c:pt idx="758">
                  <c:v>67.070703333333327</c:v>
                </c:pt>
                <c:pt idx="759">
                  <c:v>58.362744814814818</c:v>
                </c:pt>
                <c:pt idx="760">
                  <c:v>51.020709259259263</c:v>
                </c:pt>
                <c:pt idx="761">
                  <c:v>44.648303333333331</c:v>
                </c:pt>
                <c:pt idx="762">
                  <c:v>39.557633703703708</c:v>
                </c:pt>
                <c:pt idx="763">
                  <c:v>36.498851481481481</c:v>
                </c:pt>
                <c:pt idx="764">
                  <c:v>35.118783333333333</c:v>
                </c:pt>
                <c:pt idx="765">
                  <c:v>35.571429259259261</c:v>
                </c:pt>
                <c:pt idx="766">
                  <c:v>37.674042592592599</c:v>
                </c:pt>
                <c:pt idx="767">
                  <c:v>40.156522592592594</c:v>
                </c:pt>
                <c:pt idx="768">
                  <c:v>43.281011481481478</c:v>
                </c:pt>
                <c:pt idx="769">
                  <c:v>46.785367037037041</c:v>
                </c:pt>
                <c:pt idx="770">
                  <c:v>52.503900370370374</c:v>
                </c:pt>
                <c:pt idx="771">
                  <c:v>60.262762592592594</c:v>
                </c:pt>
                <c:pt idx="772">
                  <c:v>68.154863333333324</c:v>
                </c:pt>
                <c:pt idx="773">
                  <c:v>77.012487037037033</c:v>
                </c:pt>
                <c:pt idx="774">
                  <c:v>83.30937592592592</c:v>
                </c:pt>
                <c:pt idx="775">
                  <c:v>90.942300370370361</c:v>
                </c:pt>
                <c:pt idx="776">
                  <c:v>98.608078148148152</c:v>
                </c:pt>
                <c:pt idx="777">
                  <c:v>104.14934037037035</c:v>
                </c:pt>
                <c:pt idx="778">
                  <c:v>108.84736703703705</c:v>
                </c:pt>
                <c:pt idx="779">
                  <c:v>113.42014037037036</c:v>
                </c:pt>
                <c:pt idx="780">
                  <c:v>117.00594481481481</c:v>
                </c:pt>
                <c:pt idx="781">
                  <c:v>119.81672999999999</c:v>
                </c:pt>
                <c:pt idx="782">
                  <c:v>121.81142925925924</c:v>
                </c:pt>
                <c:pt idx="783">
                  <c:v>123.24990333333332</c:v>
                </c:pt>
                <c:pt idx="784">
                  <c:v>124.11846333333334</c:v>
                </c:pt>
                <c:pt idx="785">
                  <c:v>125.2829314814815</c:v>
                </c:pt>
                <c:pt idx="786">
                  <c:v>127.33831814814813</c:v>
                </c:pt>
                <c:pt idx="787">
                  <c:v>128.82014037037038</c:v>
                </c:pt>
                <c:pt idx="788">
                  <c:v>129.11787370370371</c:v>
                </c:pt>
                <c:pt idx="789">
                  <c:v>129.11787370370371</c:v>
                </c:pt>
                <c:pt idx="790">
                  <c:v>129.41606333333334</c:v>
                </c:pt>
                <c:pt idx="791">
                  <c:v>130.31336999999999</c:v>
                </c:pt>
                <c:pt idx="792">
                  <c:v>131.21478333333334</c:v>
                </c:pt>
                <c:pt idx="793">
                  <c:v>130.01381148148147</c:v>
                </c:pt>
                <c:pt idx="794">
                  <c:v>123.82848703703704</c:v>
                </c:pt>
                <c:pt idx="795">
                  <c:v>113.14750333333332</c:v>
                </c:pt>
                <c:pt idx="796">
                  <c:v>99.848063333333329</c:v>
                </c:pt>
                <c:pt idx="797">
                  <c:v>87.284629259259248</c:v>
                </c:pt>
                <c:pt idx="798">
                  <c:v>77.828344814814812</c:v>
                </c:pt>
                <c:pt idx="799">
                  <c:v>72.65576999999999</c:v>
                </c:pt>
                <c:pt idx="800">
                  <c:v>70.937129999999996</c:v>
                </c:pt>
                <c:pt idx="801">
                  <c:v>70.748451481481482</c:v>
                </c:pt>
                <c:pt idx="802">
                  <c:v>72.270655925925936</c:v>
                </c:pt>
                <c:pt idx="803">
                  <c:v>77.419503333333338</c:v>
                </c:pt>
                <c:pt idx="804">
                  <c:v>85.27852259259258</c:v>
                </c:pt>
                <c:pt idx="805">
                  <c:v>92.109278148148135</c:v>
                </c:pt>
                <c:pt idx="806">
                  <c:v>95.196807037037047</c:v>
                </c:pt>
                <c:pt idx="807">
                  <c:v>95.9202648148148</c:v>
                </c:pt>
                <c:pt idx="808">
                  <c:v>94.716783333333325</c:v>
                </c:pt>
                <c:pt idx="809">
                  <c:v>91.87496999999999</c:v>
                </c:pt>
                <c:pt idx="810">
                  <c:v>88.188095925925921</c:v>
                </c:pt>
                <c:pt idx="811">
                  <c:v>83.092863333333327</c:v>
                </c:pt>
                <c:pt idx="812">
                  <c:v>75.402673703703712</c:v>
                </c:pt>
                <c:pt idx="813">
                  <c:v>67.79165148148148</c:v>
                </c:pt>
                <c:pt idx="814">
                  <c:v>60.585820370370371</c:v>
                </c:pt>
                <c:pt idx="815">
                  <c:v>53.900167037037043</c:v>
                </c:pt>
                <c:pt idx="816">
                  <c:v>47.614229259259261</c:v>
                </c:pt>
                <c:pt idx="817">
                  <c:v>42.775663333333334</c:v>
                </c:pt>
                <c:pt idx="818">
                  <c:v>39.225450000000002</c:v>
                </c:pt>
                <c:pt idx="819">
                  <c:v>38.426931481481482</c:v>
                </c:pt>
                <c:pt idx="820">
                  <c:v>39.225450000000002</c:v>
                </c:pt>
                <c:pt idx="821">
                  <c:v>42.281722592592594</c:v>
                </c:pt>
                <c:pt idx="822">
                  <c:v>45.865473703703707</c:v>
                </c:pt>
                <c:pt idx="823">
                  <c:v>49.592730000000003</c:v>
                </c:pt>
                <c:pt idx="824">
                  <c:v>53.476495925925931</c:v>
                </c:pt>
                <c:pt idx="825">
                  <c:v>56.678783333333335</c:v>
                </c:pt>
                <c:pt idx="826">
                  <c:v>59.94153</c:v>
                </c:pt>
                <c:pt idx="827">
                  <c:v>63.235989259259263</c:v>
                </c:pt>
                <c:pt idx="828">
                  <c:v>66.357055925925934</c:v>
                </c:pt>
                <c:pt idx="829">
                  <c:v>70.937129999999996</c:v>
                </c:pt>
                <c:pt idx="830">
                  <c:v>76.002931481481482</c:v>
                </c:pt>
                <c:pt idx="831">
                  <c:v>80.741340370370366</c:v>
                </c:pt>
                <c:pt idx="832">
                  <c:v>83.743769999999998</c:v>
                </c:pt>
                <c:pt idx="833">
                  <c:v>84.837740370370369</c:v>
                </c:pt>
                <c:pt idx="834">
                  <c:v>85.943118148148159</c:v>
                </c:pt>
                <c:pt idx="835">
                  <c:v>87.284629259259248</c:v>
                </c:pt>
                <c:pt idx="836">
                  <c:v>88.415103333333334</c:v>
                </c:pt>
                <c:pt idx="837">
                  <c:v>89.327695925925937</c:v>
                </c:pt>
                <c:pt idx="838">
                  <c:v>90.942300370370361</c:v>
                </c:pt>
                <c:pt idx="839">
                  <c:v>93.051073703703693</c:v>
                </c:pt>
                <c:pt idx="840">
                  <c:v>94.716783333333325</c:v>
                </c:pt>
                <c:pt idx="841">
                  <c:v>96.64782925925924</c:v>
                </c:pt>
                <c:pt idx="842">
                  <c:v>99.599153703703706</c:v>
                </c:pt>
                <c:pt idx="843">
                  <c:v>102.61618481481483</c:v>
                </c:pt>
                <c:pt idx="844">
                  <c:v>104.66404259259259</c:v>
                </c:pt>
                <c:pt idx="845">
                  <c:v>105.43951814814814</c:v>
                </c:pt>
                <c:pt idx="846">
                  <c:v>105.95878333333332</c:v>
                </c:pt>
                <c:pt idx="847">
                  <c:v>106.4798737037037</c:v>
                </c:pt>
                <c:pt idx="848">
                  <c:v>107.79058481481482</c:v>
                </c:pt>
                <c:pt idx="849">
                  <c:v>110.44622925925928</c:v>
                </c:pt>
                <c:pt idx="850">
                  <c:v>114.24078925925924</c:v>
                </c:pt>
                <c:pt idx="851">
                  <c:v>117.00594481481481</c:v>
                </c:pt>
                <c:pt idx="852">
                  <c:v>118.68694037037038</c:v>
                </c:pt>
                <c:pt idx="853">
                  <c:v>120.38436259259257</c:v>
                </c:pt>
                <c:pt idx="854">
                  <c:v>122.09821148148147</c:v>
                </c:pt>
                <c:pt idx="855">
                  <c:v>123.24990333333332</c:v>
                </c:pt>
                <c:pt idx="856">
                  <c:v>123.53896703703703</c:v>
                </c:pt>
                <c:pt idx="857">
                  <c:v>123.82848703703704</c:v>
                </c:pt>
                <c:pt idx="858">
                  <c:v>126.74878333333335</c:v>
                </c:pt>
                <c:pt idx="859">
                  <c:v>130.61338481481479</c:v>
                </c:pt>
                <c:pt idx="860">
                  <c:v>133.63862925925923</c:v>
                </c:pt>
                <c:pt idx="861">
                  <c:v>135.47567814814818</c:v>
                </c:pt>
                <c:pt idx="862">
                  <c:v>139.82600703703704</c:v>
                </c:pt>
                <c:pt idx="863">
                  <c:v>147.16712999999999</c:v>
                </c:pt>
                <c:pt idx="864">
                  <c:v>151.09310333333332</c:v>
                </c:pt>
                <c:pt idx="865">
                  <c:v>152.74831814814814</c:v>
                </c:pt>
                <c:pt idx="866">
                  <c:v>154.74963370370372</c:v>
                </c:pt>
                <c:pt idx="867">
                  <c:v>158.8015448148148</c:v>
                </c:pt>
                <c:pt idx="868">
                  <c:v>163.61182037037037</c:v>
                </c:pt>
                <c:pt idx="869">
                  <c:v>165.70074481481478</c:v>
                </c:pt>
                <c:pt idx="870">
                  <c:v>165.35145</c:v>
                </c:pt>
                <c:pt idx="871">
                  <c:v>164.30630333333335</c:v>
                </c:pt>
                <c:pt idx="872">
                  <c:v>162.91916259259256</c:v>
                </c:pt>
                <c:pt idx="873">
                  <c:v>161.53932259259261</c:v>
                </c:pt>
                <c:pt idx="874">
                  <c:v>159.48325148148146</c:v>
                </c:pt>
                <c:pt idx="875">
                  <c:v>156.42994481481483</c:v>
                </c:pt>
                <c:pt idx="876">
                  <c:v>152.41636259259263</c:v>
                </c:pt>
                <c:pt idx="877">
                  <c:v>147.81689592592591</c:v>
                </c:pt>
                <c:pt idx="878">
                  <c:v>144.90732259259261</c:v>
                </c:pt>
                <c:pt idx="879">
                  <c:v>143.6260425925926</c:v>
                </c:pt>
                <c:pt idx="880">
                  <c:v>143.6260425925926</c:v>
                </c:pt>
                <c:pt idx="881">
                  <c:v>140.45478333333335</c:v>
                </c:pt>
                <c:pt idx="882">
                  <c:v>137.32915370370372</c:v>
                </c:pt>
                <c:pt idx="883">
                  <c:v>137.32915370370372</c:v>
                </c:pt>
                <c:pt idx="884">
                  <c:v>137.32915370370372</c:v>
                </c:pt>
                <c:pt idx="885">
                  <c:v>137.63966333333332</c:v>
                </c:pt>
                <c:pt idx="886">
                  <c:v>138.57393000000002</c:v>
                </c:pt>
                <c:pt idx="887">
                  <c:v>139.1990559259259</c:v>
                </c:pt>
                <c:pt idx="888">
                  <c:v>139.51230333333334</c:v>
                </c:pt>
                <c:pt idx="889">
                  <c:v>138.88626481481484</c:v>
                </c:pt>
                <c:pt idx="890">
                  <c:v>137.63966333333332</c:v>
                </c:pt>
                <c:pt idx="891">
                  <c:v>135.16836259259259</c:v>
                </c:pt>
                <c:pt idx="892">
                  <c:v>131.81800703703706</c:v>
                </c:pt>
                <c:pt idx="893">
                  <c:v>127.63377</c:v>
                </c:pt>
                <c:pt idx="894">
                  <c:v>124.11846333333334</c:v>
                </c:pt>
                <c:pt idx="895">
                  <c:v>121.23923370370372</c:v>
                </c:pt>
                <c:pt idx="896">
                  <c:v>119.81672999999999</c:v>
                </c:pt>
                <c:pt idx="897">
                  <c:v>119.25092259259257</c:v>
                </c:pt>
                <c:pt idx="898">
                  <c:v>119.25092259259257</c:v>
                </c:pt>
                <c:pt idx="899">
                  <c:v>118.96870333333331</c:v>
                </c:pt>
                <c:pt idx="900">
                  <c:v>118.12478333333331</c:v>
                </c:pt>
                <c:pt idx="901">
                  <c:v>116.44926333333331</c:v>
                </c:pt>
                <c:pt idx="902">
                  <c:v>113.14750333333332</c:v>
                </c:pt>
                <c:pt idx="903">
                  <c:v>99.848063333333329</c:v>
                </c:pt>
                <c:pt idx="904">
                  <c:v>87.284629259259248</c:v>
                </c:pt>
                <c:pt idx="905">
                  <c:v>77.828344814814812</c:v>
                </c:pt>
                <c:pt idx="906">
                  <c:v>72.65576999999999</c:v>
                </c:pt>
                <c:pt idx="907">
                  <c:v>70.937129999999996</c:v>
                </c:pt>
                <c:pt idx="908">
                  <c:v>70.748451481481482</c:v>
                </c:pt>
                <c:pt idx="909">
                  <c:v>72.270655925925936</c:v>
                </c:pt>
                <c:pt idx="910">
                  <c:v>77.419503333333338</c:v>
                </c:pt>
                <c:pt idx="911">
                  <c:v>85.27852259259258</c:v>
                </c:pt>
                <c:pt idx="912">
                  <c:v>92.109278148148135</c:v>
                </c:pt>
                <c:pt idx="913">
                  <c:v>95.196807037037047</c:v>
                </c:pt>
                <c:pt idx="914">
                  <c:v>98.361450000000005</c:v>
                </c:pt>
                <c:pt idx="915">
                  <c:v>105.95878333333332</c:v>
                </c:pt>
                <c:pt idx="916">
                  <c:v>108.84736703703705</c:v>
                </c:pt>
                <c:pt idx="917">
                  <c:v>111.79116259259261</c:v>
                </c:pt>
                <c:pt idx="918">
                  <c:v>111.25182037037037</c:v>
                </c:pt>
                <c:pt idx="919">
                  <c:v>111.52126333333334</c:v>
                </c:pt>
                <c:pt idx="920">
                  <c:v>112.60359814814815</c:v>
                </c:pt>
                <c:pt idx="921">
                  <c:v>115.3413759259259</c:v>
                </c:pt>
                <c:pt idx="922">
                  <c:v>120.38436259259257</c:v>
                </c:pt>
                <c:pt idx="923">
                  <c:v>124.99113</c:v>
                </c:pt>
                <c:pt idx="924">
                  <c:v>128.52286333333333</c:v>
                </c:pt>
                <c:pt idx="925">
                  <c:v>125.57518925925923</c:v>
                </c:pt>
                <c:pt idx="926">
                  <c:v>121.52510333333335</c:v>
                </c:pt>
                <c:pt idx="927">
                  <c:v>119.53359814814814</c:v>
                </c:pt>
                <c:pt idx="928">
                  <c:v>117.56445148148146</c:v>
                </c:pt>
                <c:pt idx="929">
                  <c:v>116.44926333333331</c:v>
                </c:pt>
                <c:pt idx="930">
                  <c:v>115.3413759259259</c:v>
                </c:pt>
                <c:pt idx="931">
                  <c:v>114.51525148148147</c:v>
                </c:pt>
                <c:pt idx="932">
                  <c:v>113.42014037037036</c:v>
                </c:pt>
                <c:pt idx="933">
                  <c:v>112.33233</c:v>
                </c:pt>
                <c:pt idx="934">
                  <c:v>110.17861148148148</c:v>
                </c:pt>
                <c:pt idx="935">
                  <c:v>107.26493148148147</c:v>
                </c:pt>
                <c:pt idx="936">
                  <c:v>104.92207814814815</c:v>
                </c:pt>
                <c:pt idx="937">
                  <c:v>103.38070925925925</c:v>
                </c:pt>
                <c:pt idx="938">
                  <c:v>102.10878333333332</c:v>
                </c:pt>
                <c:pt idx="939">
                  <c:v>100.8482648148148</c:v>
                </c:pt>
                <c:pt idx="940">
                  <c:v>99.350700370370362</c:v>
                </c:pt>
                <c:pt idx="941">
                  <c:v>98.608078148148152</c:v>
                </c:pt>
                <c:pt idx="942">
                  <c:v>98.361450000000005</c:v>
                </c:pt>
                <c:pt idx="943">
                  <c:v>98.115278148148136</c:v>
                </c:pt>
                <c:pt idx="944">
                  <c:v>98.115278148148136</c:v>
                </c:pt>
                <c:pt idx="945">
                  <c:v>98.361450000000005</c:v>
                </c:pt>
                <c:pt idx="946">
                  <c:v>98.855162592592592</c:v>
                </c:pt>
                <c:pt idx="947">
                  <c:v>100.8482648148148</c:v>
                </c:pt>
                <c:pt idx="948">
                  <c:v>102.87056999999999</c:v>
                </c:pt>
                <c:pt idx="949">
                  <c:v>103.89267370370371</c:v>
                </c:pt>
                <c:pt idx="950">
                  <c:v>103.63646333333334</c:v>
                </c:pt>
                <c:pt idx="951">
                  <c:v>101.09945592592592</c:v>
                </c:pt>
                <c:pt idx="952">
                  <c:v>95.196807037037047</c:v>
                </c:pt>
                <c:pt idx="953">
                  <c:v>85.27852259259258</c:v>
                </c:pt>
                <c:pt idx="954">
                  <c:v>74.21447814814816</c:v>
                </c:pt>
                <c:pt idx="955">
                  <c:v>64.432169999999985</c:v>
                </c:pt>
                <c:pt idx="956">
                  <c:v>55.93159814814814</c:v>
                </c:pt>
                <c:pt idx="957">
                  <c:v>48.712762592592597</c:v>
                </c:pt>
                <c:pt idx="958">
                  <c:v>46.207011481481487</c:v>
                </c:pt>
                <c:pt idx="959">
                  <c:v>47.25626481481482</c:v>
                </c:pt>
                <c:pt idx="960">
                  <c:v>51.419740370370377</c:v>
                </c:pt>
                <c:pt idx="961">
                  <c:v>59.146433703703707</c:v>
                </c:pt>
                <c:pt idx="962">
                  <c:v>69.07087814814814</c:v>
                </c:pt>
                <c:pt idx="963">
                  <c:v>78.651503333333324</c:v>
                </c:pt>
                <c:pt idx="964">
                  <c:v>86.611820370370367</c:v>
                </c:pt>
                <c:pt idx="965">
                  <c:v>91.407722592592592</c:v>
                </c:pt>
                <c:pt idx="966">
                  <c:v>93.762211481481472</c:v>
                </c:pt>
                <c:pt idx="967">
                  <c:v>94.000169999999997</c:v>
                </c:pt>
                <c:pt idx="968">
                  <c:v>93.762211481481472</c:v>
                </c:pt>
                <c:pt idx="969">
                  <c:v>92.81494037037038</c:v>
                </c:pt>
                <c:pt idx="970">
                  <c:v>90.942300370370361</c:v>
                </c:pt>
                <c:pt idx="971">
                  <c:v>87.059903333333338</c:v>
                </c:pt>
                <c:pt idx="972">
                  <c:v>79.899929999999998</c:v>
                </c:pt>
                <c:pt idx="973">
                  <c:v>69.440478148148159</c:v>
                </c:pt>
                <c:pt idx="974">
                  <c:v>60.262762592592594</c:v>
                </c:pt>
                <c:pt idx="975">
                  <c:v>52.366783333333345</c:v>
                </c:pt>
                <c:pt idx="976">
                  <c:v>45.752540370370369</c:v>
                </c:pt>
                <c:pt idx="977">
                  <c:v>40.331740370370376</c:v>
                </c:pt>
                <c:pt idx="978">
                  <c:v>37.674042592592599</c:v>
                </c:pt>
                <c:pt idx="979">
                  <c:v>35.808703333333334</c:v>
                </c:pt>
                <c:pt idx="980">
                  <c:v>34.445518148148153</c:v>
                </c:pt>
                <c:pt idx="981">
                  <c:v>33.600229259259265</c:v>
                </c:pt>
                <c:pt idx="982">
                  <c:v>33.016170000000002</c:v>
                </c:pt>
                <c:pt idx="983">
                  <c:v>32.523598148148153</c:v>
                </c:pt>
                <c:pt idx="984">
                  <c:v>32.067073703703706</c:v>
                </c:pt>
                <c:pt idx="985">
                  <c:v>31.861055925925928</c:v>
                </c:pt>
                <c:pt idx="986">
                  <c:v>31.833450000000003</c:v>
                </c:pt>
                <c:pt idx="987">
                  <c:v>31.833450000000003</c:v>
                </c:pt>
                <c:pt idx="988">
                  <c:v>31.833450000000003</c:v>
                </c:pt>
                <c:pt idx="989">
                  <c:v>31.833450000000003</c:v>
                </c:pt>
                <c:pt idx="990">
                  <c:v>31.833450000000003</c:v>
                </c:pt>
                <c:pt idx="991">
                  <c:v>31.833450000000003</c:v>
                </c:pt>
                <c:pt idx="992">
                  <c:v>31.833450000000003</c:v>
                </c:pt>
                <c:pt idx="993">
                  <c:v>31.833450000000003</c:v>
                </c:pt>
                <c:pt idx="994">
                  <c:v>31.833450000000003</c:v>
                </c:pt>
                <c:pt idx="995">
                  <c:v>31.833450000000003</c:v>
                </c:pt>
                <c:pt idx="996">
                  <c:v>31.833450000000003</c:v>
                </c:pt>
                <c:pt idx="997">
                  <c:v>31.833450000000003</c:v>
                </c:pt>
                <c:pt idx="998">
                  <c:v>31.833450000000003</c:v>
                </c:pt>
                <c:pt idx="999">
                  <c:v>31.833450000000003</c:v>
                </c:pt>
                <c:pt idx="1000">
                  <c:v>31.833450000000003</c:v>
                </c:pt>
                <c:pt idx="1001">
                  <c:v>31.833450000000003</c:v>
                </c:pt>
                <c:pt idx="1002">
                  <c:v>31.833450000000003</c:v>
                </c:pt>
                <c:pt idx="1003">
                  <c:v>31.833450000000003</c:v>
                </c:pt>
                <c:pt idx="1004">
                  <c:v>31.833450000000003</c:v>
                </c:pt>
                <c:pt idx="1005">
                  <c:v>31.833450000000003</c:v>
                </c:pt>
                <c:pt idx="1006">
                  <c:v>31.833450000000003</c:v>
                </c:pt>
                <c:pt idx="1007">
                  <c:v>31.833450000000003</c:v>
                </c:pt>
                <c:pt idx="1008">
                  <c:v>31.833450000000003</c:v>
                </c:pt>
                <c:pt idx="1009">
                  <c:v>31.833450000000003</c:v>
                </c:pt>
                <c:pt idx="1010">
                  <c:v>31.833450000000003</c:v>
                </c:pt>
                <c:pt idx="1011">
                  <c:v>31.833450000000003</c:v>
                </c:pt>
                <c:pt idx="1012">
                  <c:v>31.833450000000003</c:v>
                </c:pt>
                <c:pt idx="1013">
                  <c:v>31.833450000000003</c:v>
                </c:pt>
                <c:pt idx="1014">
                  <c:v>31.833450000000003</c:v>
                </c:pt>
                <c:pt idx="1015">
                  <c:v>31.833450000000003</c:v>
                </c:pt>
                <c:pt idx="1016">
                  <c:v>31.833450000000003</c:v>
                </c:pt>
                <c:pt idx="1017">
                  <c:v>31.833450000000003</c:v>
                </c:pt>
                <c:pt idx="1018">
                  <c:v>31.833450000000003</c:v>
                </c:pt>
                <c:pt idx="1019">
                  <c:v>31.833450000000003</c:v>
                </c:pt>
                <c:pt idx="1020">
                  <c:v>31.833450000000003</c:v>
                </c:pt>
                <c:pt idx="1021">
                  <c:v>31.833450000000003</c:v>
                </c:pt>
                <c:pt idx="1022">
                  <c:v>31.833450000000003</c:v>
                </c:pt>
                <c:pt idx="1023">
                  <c:v>31.833450000000003</c:v>
                </c:pt>
                <c:pt idx="1024">
                  <c:v>31.833450000000003</c:v>
                </c:pt>
                <c:pt idx="1025">
                  <c:v>31.833450000000003</c:v>
                </c:pt>
                <c:pt idx="1026">
                  <c:v>31.833450000000003</c:v>
                </c:pt>
                <c:pt idx="1027">
                  <c:v>31.848051481481484</c:v>
                </c:pt>
                <c:pt idx="1028">
                  <c:v>32.129130000000004</c:v>
                </c:pt>
                <c:pt idx="1029">
                  <c:v>33.520833703703708</c:v>
                </c:pt>
                <c:pt idx="1030">
                  <c:v>36.696655925925924</c:v>
                </c:pt>
                <c:pt idx="1031">
                  <c:v>40.959375925925926</c:v>
                </c:pt>
                <c:pt idx="1032">
                  <c:v>45.416478148148144</c:v>
                </c:pt>
                <c:pt idx="1033">
                  <c:v>49.976703333333333</c:v>
                </c:pt>
                <c:pt idx="1034">
                  <c:v>54.759829259259263</c:v>
                </c:pt>
                <c:pt idx="1035">
                  <c:v>59.781598148148149</c:v>
                </c:pt>
                <c:pt idx="1036">
                  <c:v>64.088122592592597</c:v>
                </c:pt>
                <c:pt idx="1037">
                  <c:v>67.79165148148148</c:v>
                </c:pt>
                <c:pt idx="1038">
                  <c:v>71.126264814814817</c:v>
                </c:pt>
                <c:pt idx="1039">
                  <c:v>75.203500370370378</c:v>
                </c:pt>
                <c:pt idx="1040">
                  <c:v>80.109598148148152</c:v>
                </c:pt>
                <c:pt idx="1041">
                  <c:v>85.27852259259258</c:v>
                </c:pt>
                <c:pt idx="1042">
                  <c:v>90.016931481481478</c:v>
                </c:pt>
                <c:pt idx="1043">
                  <c:v>93.287663333333327</c:v>
                </c:pt>
                <c:pt idx="1044">
                  <c:v>94.956567037037033</c:v>
                </c:pt>
                <c:pt idx="1045">
                  <c:v>95.437503333333325</c:v>
                </c:pt>
                <c:pt idx="1046">
                  <c:v>95.678655925925909</c:v>
                </c:pt>
                <c:pt idx="1047">
                  <c:v>96.162329999999997</c:v>
                </c:pt>
                <c:pt idx="1048">
                  <c:v>96.64782925925924</c:v>
                </c:pt>
                <c:pt idx="1049">
                  <c:v>96.162329999999997</c:v>
                </c:pt>
                <c:pt idx="1050">
                  <c:v>94.238584814814814</c:v>
                </c:pt>
                <c:pt idx="1051">
                  <c:v>90.478703333333343</c:v>
                </c:pt>
                <c:pt idx="1052">
                  <c:v>86.165562592592579</c:v>
                </c:pt>
                <c:pt idx="1053">
                  <c:v>81.164783333333332</c:v>
                </c:pt>
                <c:pt idx="1054">
                  <c:v>75.602303333333339</c:v>
                </c:pt>
                <c:pt idx="1055">
                  <c:v>68.886762592592589</c:v>
                </c:pt>
                <c:pt idx="1056">
                  <c:v>61.401450000000004</c:v>
                </c:pt>
                <c:pt idx="1057">
                  <c:v>53.336184814814814</c:v>
                </c:pt>
                <c:pt idx="1058">
                  <c:v>46.552655925925926</c:v>
                </c:pt>
                <c:pt idx="1059">
                  <c:v>41.894783333333336</c:v>
                </c:pt>
                <c:pt idx="1060">
                  <c:v>38.196273703703703</c:v>
                </c:pt>
                <c:pt idx="1061">
                  <c:v>35.930078148148148</c:v>
                </c:pt>
                <c:pt idx="1062">
                  <c:v>35.118783333333333</c:v>
                </c:pt>
                <c:pt idx="1063">
                  <c:v>35.173767037037038</c:v>
                </c:pt>
                <c:pt idx="1064">
                  <c:v>35.571429259259261</c:v>
                </c:pt>
                <c:pt idx="1065">
                  <c:v>37.385663333333333</c:v>
                </c:pt>
                <c:pt idx="1066">
                  <c:v>40.868344814814819</c:v>
                </c:pt>
                <c:pt idx="1067">
                  <c:v>44.32593</c:v>
                </c:pt>
                <c:pt idx="1068">
                  <c:v>45.640063333333337</c:v>
                </c:pt>
                <c:pt idx="1069">
                  <c:v>46.321770000000001</c:v>
                </c:pt>
                <c:pt idx="1070">
                  <c:v>47.734463333333338</c:v>
                </c:pt>
                <c:pt idx="1071">
                  <c:v>50.756970000000003</c:v>
                </c:pt>
                <c:pt idx="1072">
                  <c:v>54.904703333333337</c:v>
                </c:pt>
                <c:pt idx="1073">
                  <c:v>60.262762592592594</c:v>
                </c:pt>
                <c:pt idx="1074">
                  <c:v>67.430264814814805</c:v>
                </c:pt>
                <c:pt idx="1075">
                  <c:v>77.012487037037033</c:v>
                </c:pt>
                <c:pt idx="1076">
                  <c:v>87.284629259259248</c:v>
                </c:pt>
                <c:pt idx="1077">
                  <c:v>96.64782925925924</c:v>
                </c:pt>
                <c:pt idx="1078">
                  <c:v>104.40646333333332</c:v>
                </c:pt>
                <c:pt idx="1079">
                  <c:v>110.9828337037037</c:v>
                </c:pt>
                <c:pt idx="1080">
                  <c:v>117.28497</c:v>
                </c:pt>
                <c:pt idx="1081">
                  <c:v>121.23923370370372</c:v>
                </c:pt>
                <c:pt idx="1082">
                  <c:v>122.38544999999999</c:v>
                </c:pt>
                <c:pt idx="1083">
                  <c:v>120.95382037037037</c:v>
                </c:pt>
                <c:pt idx="1084">
                  <c:v>116.44926333333331</c:v>
                </c:pt>
                <c:pt idx="1085">
                  <c:v>112.06151814814814</c:v>
                </c:pt>
                <c:pt idx="1086">
                  <c:v>110.17861148148148</c:v>
                </c:pt>
                <c:pt idx="1087">
                  <c:v>110.17861148148148</c:v>
                </c:pt>
                <c:pt idx="1088">
                  <c:v>110.44622925925928</c:v>
                </c:pt>
                <c:pt idx="1089">
                  <c:v>110.71430333333332</c:v>
                </c:pt>
                <c:pt idx="1090">
                  <c:v>110.71430333333332</c:v>
                </c:pt>
                <c:pt idx="1091">
                  <c:v>110.71430333333332</c:v>
                </c:pt>
                <c:pt idx="1092">
                  <c:v>111.52126333333334</c:v>
                </c:pt>
                <c:pt idx="1093">
                  <c:v>114.24078925925924</c:v>
                </c:pt>
                <c:pt idx="1094">
                  <c:v>118.68694037037038</c:v>
                </c:pt>
                <c:pt idx="1095">
                  <c:v>122.38544999999999</c:v>
                </c:pt>
                <c:pt idx="1096">
                  <c:v>124.40889592592595</c:v>
                </c:pt>
                <c:pt idx="1097">
                  <c:v>124.99113</c:v>
                </c:pt>
                <c:pt idx="1098">
                  <c:v>123.82848703703704</c:v>
                </c:pt>
                <c:pt idx="1099">
                  <c:v>120.38436259259257</c:v>
                </c:pt>
                <c:pt idx="1100">
                  <c:v>114.79017</c:v>
                </c:pt>
                <c:pt idx="1101">
                  <c:v>110.9828337037037</c:v>
                </c:pt>
                <c:pt idx="1102">
                  <c:v>109.6447448148148</c:v>
                </c:pt>
                <c:pt idx="1103">
                  <c:v>110.71430333333332</c:v>
                </c:pt>
                <c:pt idx="1104">
                  <c:v>114.51525148148147</c:v>
                </c:pt>
                <c:pt idx="1105">
                  <c:v>120.38436259259257</c:v>
                </c:pt>
                <c:pt idx="1106">
                  <c:v>124.99113</c:v>
                </c:pt>
                <c:pt idx="1107">
                  <c:v>126.74878333333335</c:v>
                </c:pt>
                <c:pt idx="1108">
                  <c:v>126.45470037037038</c:v>
                </c:pt>
                <c:pt idx="1109">
                  <c:v>123.82848703703704</c:v>
                </c:pt>
                <c:pt idx="1110">
                  <c:v>119.53359814814814</c:v>
                </c:pt>
                <c:pt idx="1111">
                  <c:v>117.28497</c:v>
                </c:pt>
                <c:pt idx="1112">
                  <c:v>117.56445148148146</c:v>
                </c:pt>
                <c:pt idx="1113">
                  <c:v>121.23923370370372</c:v>
                </c:pt>
                <c:pt idx="1114">
                  <c:v>129.11787370370371</c:v>
                </c:pt>
                <c:pt idx="1115">
                  <c:v>137.32915370370372</c:v>
                </c:pt>
                <c:pt idx="1116">
                  <c:v>141.7178114814815</c:v>
                </c:pt>
                <c:pt idx="1117">
                  <c:v>142.6698737037037</c:v>
                </c:pt>
                <c:pt idx="1118">
                  <c:v>141.40137000000001</c:v>
                </c:pt>
                <c:pt idx="1119">
                  <c:v>137.63966333333332</c:v>
                </c:pt>
                <c:pt idx="1120">
                  <c:v>133.94366333333338</c:v>
                </c:pt>
                <c:pt idx="1121">
                  <c:v>131.81800703703706</c:v>
                </c:pt>
                <c:pt idx="1122">
                  <c:v>130.31336999999999</c:v>
                </c:pt>
                <c:pt idx="1123">
                  <c:v>127.92967814814816</c:v>
                </c:pt>
                <c:pt idx="1124">
                  <c:v>122.96129592592594</c:v>
                </c:pt>
                <c:pt idx="1125">
                  <c:v>114.79017</c:v>
                </c:pt>
                <c:pt idx="1126">
                  <c:v>102.87056999999999</c:v>
                </c:pt>
                <c:pt idx="1127">
                  <c:v>90.016931481481478</c:v>
                </c:pt>
                <c:pt idx="1128">
                  <c:v>78.445029259259258</c:v>
                </c:pt>
                <c:pt idx="1129">
                  <c:v>68.51990037037038</c:v>
                </c:pt>
                <c:pt idx="1130">
                  <c:v>61.730895925925921</c:v>
                </c:pt>
                <c:pt idx="1131">
                  <c:v>56.528433703703698</c:v>
                </c:pt>
                <c:pt idx="1132">
                  <c:v>52.093918148148155</c:v>
                </c:pt>
                <c:pt idx="1133">
                  <c:v>47.976300370370375</c:v>
                </c:pt>
                <c:pt idx="1134">
                  <c:v>43.902487037037041</c:v>
                </c:pt>
                <c:pt idx="1135">
                  <c:v>40.420033703703709</c:v>
                </c:pt>
                <c:pt idx="1136">
                  <c:v>37.89511814814815</c:v>
                </c:pt>
                <c:pt idx="1137">
                  <c:v>36.696655925925924</c:v>
                </c:pt>
                <c:pt idx="1138">
                  <c:v>36.433829259259262</c:v>
                </c:pt>
                <c:pt idx="1139">
                  <c:v>36.498851481481481</c:v>
                </c:pt>
                <c:pt idx="1140">
                  <c:v>36.696655925925924</c:v>
                </c:pt>
                <c:pt idx="1141">
                  <c:v>37.03545592592593</c:v>
                </c:pt>
                <c:pt idx="1142">
                  <c:v>37.969722592592596</c:v>
                </c:pt>
                <c:pt idx="1143">
                  <c:v>40.156522592592594</c:v>
                </c:pt>
                <c:pt idx="1144">
                  <c:v>43.383450000000003</c:v>
                </c:pt>
                <c:pt idx="1145">
                  <c:v>45.416478148148144</c:v>
                </c:pt>
                <c:pt idx="1146">
                  <c:v>45.865473703703707</c:v>
                </c:pt>
                <c:pt idx="1147">
                  <c:v>43.58969592592593</c:v>
                </c:pt>
                <c:pt idx="1148">
                  <c:v>38.740863333333337</c:v>
                </c:pt>
                <c:pt idx="1149">
                  <c:v>36.178303333333339</c:v>
                </c:pt>
                <c:pt idx="1150">
                  <c:v>35.118783333333333</c:v>
                </c:pt>
                <c:pt idx="1151">
                  <c:v>35.118783333333333</c:v>
                </c:pt>
                <c:pt idx="1152">
                  <c:v>35.118783333333333</c:v>
                </c:pt>
                <c:pt idx="1153">
                  <c:v>36.241500370370375</c:v>
                </c:pt>
                <c:pt idx="1154">
                  <c:v>39.897118148148152</c:v>
                </c:pt>
                <c:pt idx="1155">
                  <c:v>46.207011481481487</c:v>
                </c:pt>
                <c:pt idx="1156">
                  <c:v>52.093918148148155</c:v>
                </c:pt>
                <c:pt idx="1157">
                  <c:v>57.898007037037033</c:v>
                </c:pt>
                <c:pt idx="1158">
                  <c:v>65.12574037037038</c:v>
                </c:pt>
                <c:pt idx="1159">
                  <c:v>74.806522592592586</c:v>
                </c:pt>
                <c:pt idx="1160">
                  <c:v>86.38846333333332</c:v>
                </c:pt>
                <c:pt idx="1161">
                  <c:v>97.869562592592573</c:v>
                </c:pt>
                <c:pt idx="1162">
                  <c:v>108.05409592592589</c:v>
                </c:pt>
                <c:pt idx="1163">
                  <c:v>118.12478333333331</c:v>
                </c:pt>
                <c:pt idx="1164">
                  <c:v>128.22604259259256</c:v>
                </c:pt>
                <c:pt idx="1165">
                  <c:v>138.57393000000002</c:v>
                </c:pt>
                <c:pt idx="1166">
                  <c:v>148.794967037037</c:v>
                </c:pt>
                <c:pt idx="1167">
                  <c:v>153.41359814814817</c:v>
                </c:pt>
                <c:pt idx="1168">
                  <c:v>157.78240703703705</c:v>
                </c:pt>
                <c:pt idx="1169">
                  <c:v>164.30630333333335</c:v>
                </c:pt>
                <c:pt idx="1170">
                  <c:v>170.28310037037039</c:v>
                </c:pt>
                <c:pt idx="1171">
                  <c:v>176.02878333333334</c:v>
                </c:pt>
                <c:pt idx="1172">
                  <c:v>181.52144999999999</c:v>
                </c:pt>
                <c:pt idx="1173">
                  <c:v>186.36480703703702</c:v>
                </c:pt>
                <c:pt idx="1174">
                  <c:v>190.90404259259256</c:v>
                </c:pt>
                <c:pt idx="1175">
                  <c:v>195.12272999999996</c:v>
                </c:pt>
                <c:pt idx="1176">
                  <c:v>198.61545000000001</c:v>
                </c:pt>
                <c:pt idx="1177">
                  <c:v>201.75111814814812</c:v>
                </c:pt>
                <c:pt idx="1178">
                  <c:v>204.91598925925922</c:v>
                </c:pt>
                <c:pt idx="1179">
                  <c:v>208.91314481481481</c:v>
                </c:pt>
                <c:pt idx="1180">
                  <c:v>212.95592999999994</c:v>
                </c:pt>
                <c:pt idx="1181">
                  <c:v>217.04434481481476</c:v>
                </c:pt>
                <c:pt idx="1182">
                  <c:v>220.76293148148147</c:v>
                </c:pt>
                <c:pt idx="1183">
                  <c:v>223.68071814814815</c:v>
                </c:pt>
                <c:pt idx="1184">
                  <c:v>226.19947370370366</c:v>
                </c:pt>
                <c:pt idx="1185">
                  <c:v>228.31098481481476</c:v>
                </c:pt>
                <c:pt idx="1186">
                  <c:v>229.58336703703699</c:v>
                </c:pt>
                <c:pt idx="1187">
                  <c:v>229.58336703703699</c:v>
                </c:pt>
                <c:pt idx="1188">
                  <c:v>229.58336703703699</c:v>
                </c:pt>
                <c:pt idx="1189">
                  <c:v>229.58336703703699</c:v>
                </c:pt>
                <c:pt idx="1190">
                  <c:v>229.58336703703699</c:v>
                </c:pt>
                <c:pt idx="1191">
                  <c:v>229.58336703703699</c:v>
                </c:pt>
                <c:pt idx="1192">
                  <c:v>229.58336703703699</c:v>
                </c:pt>
                <c:pt idx="1193">
                  <c:v>229.58336703703699</c:v>
                </c:pt>
                <c:pt idx="1194">
                  <c:v>229.58336703703699</c:v>
                </c:pt>
                <c:pt idx="1195">
                  <c:v>229.58336703703699</c:v>
                </c:pt>
                <c:pt idx="1196">
                  <c:v>230.00840703703705</c:v>
                </c:pt>
                <c:pt idx="1197">
                  <c:v>230.00840703703705</c:v>
                </c:pt>
                <c:pt idx="1198">
                  <c:v>230.43390333333329</c:v>
                </c:pt>
                <c:pt idx="1199">
                  <c:v>232.14045148148151</c:v>
                </c:pt>
                <c:pt idx="1200">
                  <c:v>234.28390333333334</c:v>
                </c:pt>
                <c:pt idx="1201">
                  <c:v>237.73715370370368</c:v>
                </c:pt>
                <c:pt idx="1202">
                  <c:v>241.21960703703704</c:v>
                </c:pt>
                <c:pt idx="1203">
                  <c:v>243.85061148148148</c:v>
                </c:pt>
                <c:pt idx="1204">
                  <c:v>245.61374037037029</c:v>
                </c:pt>
                <c:pt idx="1205">
                  <c:v>246.49804259259255</c:v>
                </c:pt>
                <c:pt idx="1206">
                  <c:v>246.94087814814813</c:v>
                </c:pt>
                <c:pt idx="1207">
                  <c:v>247.38417000000001</c:v>
                </c:pt>
                <c:pt idx="1208">
                  <c:v>247.82791814814809</c:v>
                </c:pt>
                <c:pt idx="1209">
                  <c:v>248.27212259259261</c:v>
                </c:pt>
                <c:pt idx="1210">
                  <c:v>248.27212259259261</c:v>
                </c:pt>
                <c:pt idx="1211">
                  <c:v>248.27212259259261</c:v>
                </c:pt>
                <c:pt idx="1212">
                  <c:v>248.27212259259261</c:v>
                </c:pt>
                <c:pt idx="1213">
                  <c:v>247.82791814814809</c:v>
                </c:pt>
                <c:pt idx="1214">
                  <c:v>247.82791814814809</c:v>
                </c:pt>
                <c:pt idx="1215">
                  <c:v>247.82791814814809</c:v>
                </c:pt>
                <c:pt idx="1216">
                  <c:v>247.82791814814809</c:v>
                </c:pt>
                <c:pt idx="1217">
                  <c:v>247.38417000000001</c:v>
                </c:pt>
                <c:pt idx="1218">
                  <c:v>246.94087814814813</c:v>
                </c:pt>
                <c:pt idx="1219">
                  <c:v>246.49804259259255</c:v>
                </c:pt>
                <c:pt idx="1220">
                  <c:v>246.05566333333334</c:v>
                </c:pt>
                <c:pt idx="1221">
                  <c:v>245.17227370370369</c:v>
                </c:pt>
                <c:pt idx="1222">
                  <c:v>243.85061148148148</c:v>
                </c:pt>
                <c:pt idx="1223">
                  <c:v>242.53305592592591</c:v>
                </c:pt>
                <c:pt idx="1224">
                  <c:v>240.78270333333333</c:v>
                </c:pt>
                <c:pt idx="1225">
                  <c:v>239.91026481481481</c:v>
                </c:pt>
                <c:pt idx="1226">
                  <c:v>239.03965148148149</c:v>
                </c:pt>
                <c:pt idx="1227">
                  <c:v>238.60502925925923</c:v>
                </c:pt>
                <c:pt idx="1228">
                  <c:v>237.73715370370368</c:v>
                </c:pt>
                <c:pt idx="1229">
                  <c:v>237.30390037037034</c:v>
                </c:pt>
                <c:pt idx="1230">
                  <c:v>236.43876259259261</c:v>
                </c:pt>
                <c:pt idx="1231">
                  <c:v>235.57544999999999</c:v>
                </c:pt>
                <c:pt idx="1232">
                  <c:v>235.14447814814812</c:v>
                </c:pt>
                <c:pt idx="1233">
                  <c:v>235.14447814814812</c:v>
                </c:pt>
                <c:pt idx="1234">
                  <c:v>234.71396259259257</c:v>
                </c:pt>
                <c:pt idx="1235">
                  <c:v>234.71396259259257</c:v>
                </c:pt>
                <c:pt idx="1236">
                  <c:v>233.85430037037034</c:v>
                </c:pt>
                <c:pt idx="1237">
                  <c:v>232.99646333333337</c:v>
                </c:pt>
                <c:pt idx="1238">
                  <c:v>230.85985592592596</c:v>
                </c:pt>
                <c:pt idx="1239">
                  <c:v>228.31098481481476</c:v>
                </c:pt>
                <c:pt idx="1240">
                  <c:v>224.93804259259258</c:v>
                </c:pt>
                <c:pt idx="1241">
                  <c:v>222.0106737037037</c:v>
                </c:pt>
                <c:pt idx="1242">
                  <c:v>219.1056633333333</c:v>
                </c:pt>
                <c:pt idx="1243">
                  <c:v>216.63345000000001</c:v>
                </c:pt>
                <c:pt idx="1244">
                  <c:v>213.76996259259258</c:v>
                </c:pt>
                <c:pt idx="1245">
                  <c:v>211.33334037037037</c:v>
                </c:pt>
                <c:pt idx="1246">
                  <c:v>208.91314481481481</c:v>
                </c:pt>
                <c:pt idx="1247">
                  <c:v>206.11034481481482</c:v>
                </c:pt>
                <c:pt idx="1248">
                  <c:v>203.32990333333331</c:v>
                </c:pt>
                <c:pt idx="1249">
                  <c:v>200.57182037037035</c:v>
                </c:pt>
                <c:pt idx="1250">
                  <c:v>197.83609592592589</c:v>
                </c:pt>
                <c:pt idx="1251">
                  <c:v>195.50898481481482</c:v>
                </c:pt>
                <c:pt idx="1252">
                  <c:v>193.19830037037036</c:v>
                </c:pt>
                <c:pt idx="1253">
                  <c:v>190.90404259259256</c:v>
                </c:pt>
                <c:pt idx="1254">
                  <c:v>188.62621148148148</c:v>
                </c:pt>
                <c:pt idx="1255">
                  <c:v>186.36480703703702</c:v>
                </c:pt>
                <c:pt idx="1256">
                  <c:v>184.11982925925929</c:v>
                </c:pt>
                <c:pt idx="1257">
                  <c:v>181.8912781481481</c:v>
                </c:pt>
                <c:pt idx="1258">
                  <c:v>179.67915370370369</c:v>
                </c:pt>
                <c:pt idx="1259">
                  <c:v>177.48345592592594</c:v>
                </c:pt>
                <c:pt idx="1260">
                  <c:v>175.66625592592592</c:v>
                </c:pt>
                <c:pt idx="1261">
                  <c:v>174.22070925925922</c:v>
                </c:pt>
                <c:pt idx="1262">
                  <c:v>173.14134037037036</c:v>
                </c:pt>
                <c:pt idx="1263">
                  <c:v>173.14134037037036</c:v>
                </c:pt>
                <c:pt idx="1264">
                  <c:v>173.50067370370371</c:v>
                </c:pt>
                <c:pt idx="1265">
                  <c:v>174.58141148148147</c:v>
                </c:pt>
                <c:pt idx="1266">
                  <c:v>175.66625592592592</c:v>
                </c:pt>
                <c:pt idx="1267">
                  <c:v>176.39176703703703</c:v>
                </c:pt>
                <c:pt idx="1268">
                  <c:v>177.1191033333333</c:v>
                </c:pt>
                <c:pt idx="1269">
                  <c:v>177.1191033333333</c:v>
                </c:pt>
                <c:pt idx="1270">
                  <c:v>176.39176703703703</c:v>
                </c:pt>
                <c:pt idx="1271">
                  <c:v>175.30418481481479</c:v>
                </c:pt>
                <c:pt idx="1272">
                  <c:v>173.86046333333334</c:v>
                </c:pt>
                <c:pt idx="1273">
                  <c:v>172.42404259259257</c:v>
                </c:pt>
                <c:pt idx="1274">
                  <c:v>171.35151814814813</c:v>
                </c:pt>
                <c:pt idx="1275">
                  <c:v>170.28310037037039</c:v>
                </c:pt>
                <c:pt idx="1276">
                  <c:v>169.57310333333331</c:v>
                </c:pt>
                <c:pt idx="1277">
                  <c:v>169.57310333333331</c:v>
                </c:pt>
                <c:pt idx="1278">
                  <c:v>169.92787370370371</c:v>
                </c:pt>
                <c:pt idx="1279">
                  <c:v>170.28310037037039</c:v>
                </c:pt>
                <c:pt idx="1280">
                  <c:v>170.99492259259259</c:v>
                </c:pt>
                <c:pt idx="1281">
                  <c:v>171.70857000000001</c:v>
                </c:pt>
                <c:pt idx="1282">
                  <c:v>171.70857000000001</c:v>
                </c:pt>
                <c:pt idx="1283">
                  <c:v>172.06607814814816</c:v>
                </c:pt>
                <c:pt idx="1284">
                  <c:v>172.06607814814816</c:v>
                </c:pt>
                <c:pt idx="1285">
                  <c:v>172.06607814814816</c:v>
                </c:pt>
                <c:pt idx="1286">
                  <c:v>171.35151814814813</c:v>
                </c:pt>
                <c:pt idx="1287">
                  <c:v>170.63878333333335</c:v>
                </c:pt>
                <c:pt idx="1288">
                  <c:v>169.57310333333331</c:v>
                </c:pt>
                <c:pt idx="1289">
                  <c:v>168.15858481481479</c:v>
                </c:pt>
                <c:pt idx="1290">
                  <c:v>166.75136703703703</c:v>
                </c:pt>
                <c:pt idx="1291">
                  <c:v>165.70074481481478</c:v>
                </c:pt>
                <c:pt idx="1292">
                  <c:v>164.30630333333335</c:v>
                </c:pt>
                <c:pt idx="1293">
                  <c:v>162.57351814814817</c:v>
                </c:pt>
                <c:pt idx="1294">
                  <c:v>160.85214037037036</c:v>
                </c:pt>
                <c:pt idx="1295">
                  <c:v>159.14216999999999</c:v>
                </c:pt>
                <c:pt idx="1296">
                  <c:v>158.12166333333334</c:v>
                </c:pt>
                <c:pt idx="1297">
                  <c:v>157.78240703703705</c:v>
                </c:pt>
                <c:pt idx="1298">
                  <c:v>158.12166333333334</c:v>
                </c:pt>
                <c:pt idx="1299">
                  <c:v>158.8015448148148</c:v>
                </c:pt>
                <c:pt idx="1300">
                  <c:v>159.82478925925929</c:v>
                </c:pt>
                <c:pt idx="1301">
                  <c:v>160.5092337037037</c:v>
                </c:pt>
                <c:pt idx="1302">
                  <c:v>161.19550333333331</c:v>
                </c:pt>
                <c:pt idx="1303">
                  <c:v>161.88359814814814</c:v>
                </c:pt>
                <c:pt idx="1304">
                  <c:v>162.91916259259256</c:v>
                </c:pt>
                <c:pt idx="1305">
                  <c:v>163.26526333333337</c:v>
                </c:pt>
                <c:pt idx="1306">
                  <c:v>163.61182037037037</c:v>
                </c:pt>
                <c:pt idx="1307">
                  <c:v>163.61182037037037</c:v>
                </c:pt>
                <c:pt idx="1308">
                  <c:v>163.61182037037037</c:v>
                </c:pt>
                <c:pt idx="1309">
                  <c:v>163.26526333333337</c:v>
                </c:pt>
                <c:pt idx="1310">
                  <c:v>163.26526333333337</c:v>
                </c:pt>
                <c:pt idx="1311">
                  <c:v>162.91916259259256</c:v>
                </c:pt>
                <c:pt idx="1312">
                  <c:v>162.57351814814817</c:v>
                </c:pt>
                <c:pt idx="1313">
                  <c:v>161.88359814814814</c:v>
                </c:pt>
                <c:pt idx="1314">
                  <c:v>160.85214037037036</c:v>
                </c:pt>
                <c:pt idx="1315">
                  <c:v>160.16678333333331</c:v>
                </c:pt>
                <c:pt idx="1316">
                  <c:v>159.14216999999999</c:v>
                </c:pt>
                <c:pt idx="1317">
                  <c:v>157.10526333333334</c:v>
                </c:pt>
                <c:pt idx="1318">
                  <c:v>155.75645148148149</c:v>
                </c:pt>
                <c:pt idx="1319">
                  <c:v>154.41494037037037</c:v>
                </c:pt>
                <c:pt idx="1320">
                  <c:v>155.08478333333335</c:v>
                </c:pt>
                <c:pt idx="1321">
                  <c:v>156.7673759259259</c:v>
                </c:pt>
                <c:pt idx="1322">
                  <c:v>159.82478925925929</c:v>
                </c:pt>
                <c:pt idx="1323">
                  <c:v>163.95883370370368</c:v>
                </c:pt>
                <c:pt idx="1324">
                  <c:v>169.57310333333331</c:v>
                </c:pt>
                <c:pt idx="1325">
                  <c:v>174.94256999999999</c:v>
                </c:pt>
                <c:pt idx="1326">
                  <c:v>178.94542925925924</c:v>
                </c:pt>
                <c:pt idx="1327">
                  <c:v>180.78316259259256</c:v>
                </c:pt>
                <c:pt idx="1328">
                  <c:v>181.52144999999999</c:v>
                </c:pt>
                <c:pt idx="1329">
                  <c:v>181.52144999999999</c:v>
                </c:pt>
                <c:pt idx="1330">
                  <c:v>181.52144999999999</c:v>
                </c:pt>
                <c:pt idx="1331">
                  <c:v>181.52144999999999</c:v>
                </c:pt>
                <c:pt idx="1332">
                  <c:v>181.52144999999999</c:v>
                </c:pt>
                <c:pt idx="1333">
                  <c:v>181.15207814814818</c:v>
                </c:pt>
                <c:pt idx="1334">
                  <c:v>180.04670037037033</c:v>
                </c:pt>
                <c:pt idx="1335">
                  <c:v>178.94542925925924</c:v>
                </c:pt>
                <c:pt idx="1336">
                  <c:v>177.8482648148148</c:v>
                </c:pt>
                <c:pt idx="1337">
                  <c:v>177.48345592592594</c:v>
                </c:pt>
                <c:pt idx="1338">
                  <c:v>177.1191033333333</c:v>
                </c:pt>
                <c:pt idx="1339">
                  <c:v>177.1191033333333</c:v>
                </c:pt>
                <c:pt idx="1340">
                  <c:v>177.1191033333333</c:v>
                </c:pt>
                <c:pt idx="1341">
                  <c:v>177.48345592592594</c:v>
                </c:pt>
                <c:pt idx="1342">
                  <c:v>177.8482648148148</c:v>
                </c:pt>
                <c:pt idx="1343">
                  <c:v>179.31206333333336</c:v>
                </c:pt>
                <c:pt idx="1344">
                  <c:v>180.78316259259256</c:v>
                </c:pt>
                <c:pt idx="1345">
                  <c:v>182.26156259259261</c:v>
                </c:pt>
                <c:pt idx="1346">
                  <c:v>183.37515370370372</c:v>
                </c:pt>
                <c:pt idx="1347">
                  <c:v>183.74726333333331</c:v>
                </c:pt>
                <c:pt idx="1348">
                  <c:v>183.74726333333331</c:v>
                </c:pt>
                <c:pt idx="1349">
                  <c:v>183.00350037037038</c:v>
                </c:pt>
                <c:pt idx="1350">
                  <c:v>180.41470333333336</c:v>
                </c:pt>
                <c:pt idx="1351">
                  <c:v>176.39176703703703</c:v>
                </c:pt>
                <c:pt idx="1352">
                  <c:v>171.35151814814813</c:v>
                </c:pt>
                <c:pt idx="1353">
                  <c:v>166.40070333333333</c:v>
                </c:pt>
                <c:pt idx="1354">
                  <c:v>161.19550333333331</c:v>
                </c:pt>
                <c:pt idx="1355">
                  <c:v>156.09297000000001</c:v>
                </c:pt>
                <c:pt idx="1356">
                  <c:v>150.43421148148144</c:v>
                </c:pt>
                <c:pt idx="1357">
                  <c:v>144.26577</c:v>
                </c:pt>
                <c:pt idx="1358">
                  <c:v>137.95062925925927</c:v>
                </c:pt>
                <c:pt idx="1359">
                  <c:v>131.51616703703704</c:v>
                </c:pt>
                <c:pt idx="1360">
                  <c:v>124.69978481481481</c:v>
                </c:pt>
                <c:pt idx="1361">
                  <c:v>118.4056337037037</c:v>
                </c:pt>
                <c:pt idx="1362">
                  <c:v>114.51525148148147</c:v>
                </c:pt>
                <c:pt idx="1363">
                  <c:v>113.42014037037036</c:v>
                </c:pt>
                <c:pt idx="1364">
                  <c:v>115.06554481481483</c:v>
                </c:pt>
                <c:pt idx="1365">
                  <c:v>118.96870333333331</c:v>
                </c:pt>
                <c:pt idx="1366">
                  <c:v>121.23923370370372</c:v>
                </c:pt>
                <c:pt idx="1367">
                  <c:v>121.52510333333335</c:v>
                </c:pt>
                <c:pt idx="1368">
                  <c:v>119.25092259259257</c:v>
                </c:pt>
                <c:pt idx="1369">
                  <c:v>113.96678333333335</c:v>
                </c:pt>
                <c:pt idx="1370">
                  <c:v>109.6447448148148</c:v>
                </c:pt>
                <c:pt idx="1371">
                  <c:v>108.05409592592589</c:v>
                </c:pt>
                <c:pt idx="1372">
                  <c:v>108.05409592592589</c:v>
                </c:pt>
                <c:pt idx="1373">
                  <c:v>108.05409592592589</c:v>
                </c:pt>
                <c:pt idx="1374">
                  <c:v>106.74110333333333</c:v>
                </c:pt>
                <c:pt idx="1375">
                  <c:v>103.89267370370371</c:v>
                </c:pt>
                <c:pt idx="1376">
                  <c:v>99.102703333333324</c:v>
                </c:pt>
                <c:pt idx="1377">
                  <c:v>90.710273703703706</c:v>
                </c:pt>
                <c:pt idx="1378">
                  <c:v>79.065820370370375</c:v>
                </c:pt>
                <c:pt idx="1379">
                  <c:v>68.703103333333345</c:v>
                </c:pt>
                <c:pt idx="1380">
                  <c:v>59.622122592592596</c:v>
                </c:pt>
                <c:pt idx="1381">
                  <c:v>51.822878148148156</c:v>
                </c:pt>
                <c:pt idx="1382">
                  <c:v>48.837103333333332</c:v>
                </c:pt>
                <c:pt idx="1383">
                  <c:v>51.419740370370377</c:v>
                </c:pt>
                <c:pt idx="1384">
                  <c:v>56.528433703703698</c:v>
                </c:pt>
                <c:pt idx="1385">
                  <c:v>60.748033703703712</c:v>
                </c:pt>
                <c:pt idx="1386">
                  <c:v>62.56249592592593</c:v>
                </c:pt>
                <c:pt idx="1387">
                  <c:v>64.088122592592597</c:v>
                </c:pt>
                <c:pt idx="1388">
                  <c:v>67.250255925925927</c:v>
                </c:pt>
                <c:pt idx="1389">
                  <c:v>73.042709259259254</c:v>
                </c:pt>
                <c:pt idx="1390">
                  <c:v>81.164783333333332</c:v>
                </c:pt>
                <c:pt idx="1391">
                  <c:v>89.327695925925937</c:v>
                </c:pt>
                <c:pt idx="1392">
                  <c:v>95.437503333333325</c:v>
                </c:pt>
                <c:pt idx="1393">
                  <c:v>99.102703333333324</c:v>
                </c:pt>
                <c:pt idx="1394">
                  <c:v>100.59752999999999</c:v>
                </c:pt>
                <c:pt idx="1395">
                  <c:v>100.59752999999999</c:v>
                </c:pt>
                <c:pt idx="1396">
                  <c:v>100.09742925925926</c:v>
                </c:pt>
                <c:pt idx="1397">
                  <c:v>98.608078148148152</c:v>
                </c:pt>
                <c:pt idx="1398">
                  <c:v>96.404851481481487</c:v>
                </c:pt>
                <c:pt idx="1399">
                  <c:v>93.762211481481472</c:v>
                </c:pt>
                <c:pt idx="1400">
                  <c:v>90.478703333333343</c:v>
                </c:pt>
                <c:pt idx="1401">
                  <c:v>86.835633703703706</c:v>
                </c:pt>
                <c:pt idx="1402">
                  <c:v>83.092863333333327</c:v>
                </c:pt>
                <c:pt idx="1403">
                  <c:v>78.445029259259258</c:v>
                </c:pt>
                <c:pt idx="1404">
                  <c:v>71.696407037037034</c:v>
                </c:pt>
                <c:pt idx="1405">
                  <c:v>62.228487037037041</c:v>
                </c:pt>
                <c:pt idx="1406">
                  <c:v>54.042303333333336</c:v>
                </c:pt>
                <c:pt idx="1407">
                  <c:v>49.212863333333338</c:v>
                </c:pt>
                <c:pt idx="1408">
                  <c:v>48.342478148148146</c:v>
                </c:pt>
                <c:pt idx="1409">
                  <c:v>48.837103333333332</c:v>
                </c:pt>
                <c:pt idx="1410">
                  <c:v>49.087153703703706</c:v>
                </c:pt>
                <c:pt idx="1411">
                  <c:v>48.961900370370373</c:v>
                </c:pt>
                <c:pt idx="1412">
                  <c:v>48.588878148148154</c:v>
                </c:pt>
                <c:pt idx="1413">
                  <c:v>48.097903333333335</c:v>
                </c:pt>
                <c:pt idx="1414">
                  <c:v>48.219962592592594</c:v>
                </c:pt>
                <c:pt idx="1415">
                  <c:v>49.976703333333333</c:v>
                </c:pt>
                <c:pt idx="1416">
                  <c:v>53.900167037037043</c:v>
                </c:pt>
                <c:pt idx="1417">
                  <c:v>59.463103333333336</c:v>
                </c:pt>
                <c:pt idx="1418">
                  <c:v>65.475263333333331</c:v>
                </c:pt>
                <c:pt idx="1419">
                  <c:v>69.998300370370373</c:v>
                </c:pt>
                <c:pt idx="1420">
                  <c:v>71.505903333333336</c:v>
                </c:pt>
                <c:pt idx="1421">
                  <c:v>69.998300370370373</c:v>
                </c:pt>
                <c:pt idx="1422">
                  <c:v>65.300273703703695</c:v>
                </c:pt>
                <c:pt idx="1423">
                  <c:v>60.262762592592594</c:v>
                </c:pt>
                <c:pt idx="1424">
                  <c:v>58.674851481481483</c:v>
                </c:pt>
                <c:pt idx="1425">
                  <c:v>59.146433703703707</c:v>
                </c:pt>
                <c:pt idx="1426">
                  <c:v>61.896303333333329</c:v>
                </c:pt>
                <c:pt idx="1427">
                  <c:v>67.430264814814805</c:v>
                </c:pt>
                <c:pt idx="1428">
                  <c:v>71.696407037037034</c:v>
                </c:pt>
                <c:pt idx="1429">
                  <c:v>73.042709259259254</c:v>
                </c:pt>
                <c:pt idx="1430">
                  <c:v>71.887367037037038</c:v>
                </c:pt>
                <c:pt idx="1431">
                  <c:v>68.51990037037038</c:v>
                </c:pt>
                <c:pt idx="1432">
                  <c:v>62.395263333333332</c:v>
                </c:pt>
                <c:pt idx="1433">
                  <c:v>54.184895925925929</c:v>
                </c:pt>
                <c:pt idx="1434">
                  <c:v>47.25626481481482</c:v>
                </c:pt>
                <c:pt idx="1435">
                  <c:v>41.515144814814818</c:v>
                </c:pt>
                <c:pt idx="1436">
                  <c:v>40.156522592592594</c:v>
                </c:pt>
                <c:pt idx="1437">
                  <c:v>40.687651481481481</c:v>
                </c:pt>
                <c:pt idx="1438">
                  <c:v>41.990833703703707</c:v>
                </c:pt>
                <c:pt idx="1439">
                  <c:v>42.87582037037037</c:v>
                </c:pt>
                <c:pt idx="1440">
                  <c:v>42.976433703703705</c:v>
                </c:pt>
                <c:pt idx="1441">
                  <c:v>42.281722592592594</c:v>
                </c:pt>
                <c:pt idx="1442">
                  <c:v>40.597989259259265</c:v>
                </c:pt>
                <c:pt idx="1443">
                  <c:v>39.473903333333332</c:v>
                </c:pt>
                <c:pt idx="1444">
                  <c:v>39.225450000000002</c:v>
                </c:pt>
                <c:pt idx="1445">
                  <c:v>39.473903333333332</c:v>
                </c:pt>
                <c:pt idx="1446">
                  <c:v>39.641820370370368</c:v>
                </c:pt>
                <c:pt idx="1447">
                  <c:v>39.143544814814817</c:v>
                </c:pt>
                <c:pt idx="1448">
                  <c:v>36.966783333333339</c:v>
                </c:pt>
                <c:pt idx="1449">
                  <c:v>34.06953</c:v>
                </c:pt>
                <c:pt idx="1450">
                  <c:v>32.316211481481481</c:v>
                </c:pt>
                <c:pt idx="1451">
                  <c:v>31.866303333333335</c:v>
                </c:pt>
                <c:pt idx="1452">
                  <c:v>31.833450000000003</c:v>
                </c:pt>
                <c:pt idx="1453">
                  <c:v>31.833450000000003</c:v>
                </c:pt>
                <c:pt idx="1454">
                  <c:v>31.833450000000003</c:v>
                </c:pt>
                <c:pt idx="1455">
                  <c:v>31.833450000000003</c:v>
                </c:pt>
                <c:pt idx="1456">
                  <c:v>31.833450000000003</c:v>
                </c:pt>
                <c:pt idx="1457">
                  <c:v>31.833450000000003</c:v>
                </c:pt>
                <c:pt idx="1458">
                  <c:v>31.833450000000003</c:v>
                </c:pt>
                <c:pt idx="1459">
                  <c:v>31.833450000000003</c:v>
                </c:pt>
                <c:pt idx="1460">
                  <c:v>31.833450000000003</c:v>
                </c:pt>
                <c:pt idx="1461">
                  <c:v>31.833450000000003</c:v>
                </c:pt>
                <c:pt idx="1462">
                  <c:v>31.833450000000003</c:v>
                </c:pt>
                <c:pt idx="1463">
                  <c:v>31.833450000000003</c:v>
                </c:pt>
                <c:pt idx="1464">
                  <c:v>31.833450000000003</c:v>
                </c:pt>
                <c:pt idx="1465">
                  <c:v>31.833450000000003</c:v>
                </c:pt>
                <c:pt idx="1466">
                  <c:v>31.833450000000003</c:v>
                </c:pt>
                <c:pt idx="1467">
                  <c:v>31.833450000000003</c:v>
                </c:pt>
                <c:pt idx="1468">
                  <c:v>31.833450000000003</c:v>
                </c:pt>
                <c:pt idx="1469">
                  <c:v>31.833450000000003</c:v>
                </c:pt>
                <c:pt idx="1470">
                  <c:v>31.833450000000003</c:v>
                </c:pt>
                <c:pt idx="1471">
                  <c:v>31.833450000000003</c:v>
                </c:pt>
                <c:pt idx="1472">
                  <c:v>31.833450000000003</c:v>
                </c:pt>
                <c:pt idx="1473">
                  <c:v>31.833450000000003</c:v>
                </c:pt>
                <c:pt idx="1474">
                  <c:v>31.833450000000003</c:v>
                </c:pt>
                <c:pt idx="1475">
                  <c:v>31.833450000000003</c:v>
                </c:pt>
                <c:pt idx="1476">
                  <c:v>31.833450000000003</c:v>
                </c:pt>
                <c:pt idx="1477">
                  <c:v>31.833450000000003</c:v>
                </c:pt>
                <c:pt idx="1478">
                  <c:v>31.833450000000003</c:v>
                </c:pt>
                <c:pt idx="1479">
                  <c:v>31.833450000000003</c:v>
                </c:pt>
                <c:pt idx="1480">
                  <c:v>31.833450000000003</c:v>
                </c:pt>
                <c:pt idx="1481">
                  <c:v>31.833450000000003</c:v>
                </c:pt>
                <c:pt idx="1482">
                  <c:v>31.833450000000003</c:v>
                </c:pt>
                <c:pt idx="1483">
                  <c:v>31.833450000000003</c:v>
                </c:pt>
                <c:pt idx="1484">
                  <c:v>31.833450000000003</c:v>
                </c:pt>
                <c:pt idx="1485">
                  <c:v>31.833450000000003</c:v>
                </c:pt>
                <c:pt idx="1486">
                  <c:v>31.833450000000003</c:v>
                </c:pt>
                <c:pt idx="1487">
                  <c:v>31.833450000000003</c:v>
                </c:pt>
                <c:pt idx="1488">
                  <c:v>31.833450000000003</c:v>
                </c:pt>
                <c:pt idx="1489">
                  <c:v>31.834362592592594</c:v>
                </c:pt>
                <c:pt idx="1490">
                  <c:v>31.899384814814816</c:v>
                </c:pt>
                <c:pt idx="1491">
                  <c:v>32.498730000000002</c:v>
                </c:pt>
                <c:pt idx="1492">
                  <c:v>34.06953</c:v>
                </c:pt>
                <c:pt idx="1493">
                  <c:v>35.748700370370372</c:v>
                </c:pt>
                <c:pt idx="1494">
                  <c:v>38.349589259259261</c:v>
                </c:pt>
                <c:pt idx="1495">
                  <c:v>42.576718148148146</c:v>
                </c:pt>
                <c:pt idx="1496">
                  <c:v>47.25626481481482</c:v>
                </c:pt>
                <c:pt idx="1497">
                  <c:v>49.087153703703706</c:v>
                </c:pt>
                <c:pt idx="1498">
                  <c:v>49.848255925925926</c:v>
                </c:pt>
                <c:pt idx="1499">
                  <c:v>50.105607037037039</c:v>
                </c:pt>
                <c:pt idx="1500">
                  <c:v>50.756970000000003</c:v>
                </c:pt>
                <c:pt idx="1501">
                  <c:v>51.153263333333342</c:v>
                </c:pt>
                <c:pt idx="1502">
                  <c:v>53.476495925925931</c:v>
                </c:pt>
                <c:pt idx="1503">
                  <c:v>55.050033703703704</c:v>
                </c:pt>
                <c:pt idx="1504">
                  <c:v>58.362744814814818</c:v>
                </c:pt>
                <c:pt idx="1505">
                  <c:v>62.395263333333332</c:v>
                </c:pt>
                <c:pt idx="1506">
                  <c:v>66.712967037037032</c:v>
                </c:pt>
                <c:pt idx="1507">
                  <c:v>70.748451481481482</c:v>
                </c:pt>
                <c:pt idx="1508">
                  <c:v>73.042709259259254</c:v>
                </c:pt>
                <c:pt idx="1509">
                  <c:v>74.608718148148142</c:v>
                </c:pt>
                <c:pt idx="1510">
                  <c:v>75.802389259259257</c:v>
                </c:pt>
                <c:pt idx="1511">
                  <c:v>76.809663333333333</c:v>
                </c:pt>
                <c:pt idx="1512">
                  <c:v>77.012487037037033</c:v>
                </c:pt>
                <c:pt idx="1513">
                  <c:v>76.405384814814823</c:v>
                </c:pt>
                <c:pt idx="1514">
                  <c:v>73.431473703703716</c:v>
                </c:pt>
                <c:pt idx="1515">
                  <c:v>68.154863333333324</c:v>
                </c:pt>
                <c:pt idx="1516">
                  <c:v>63.066931481481475</c:v>
                </c:pt>
                <c:pt idx="1517">
                  <c:v>59.146433703703707</c:v>
                </c:pt>
                <c:pt idx="1518">
                  <c:v>55.635918148148143</c:v>
                </c:pt>
                <c:pt idx="1519">
                  <c:v>51.020709259259263</c:v>
                </c:pt>
                <c:pt idx="1520">
                  <c:v>46.207011481481487</c:v>
                </c:pt>
                <c:pt idx="1521">
                  <c:v>43.077503333333333</c:v>
                </c:pt>
                <c:pt idx="1522">
                  <c:v>41.799189259259265</c:v>
                </c:pt>
                <c:pt idx="1523">
                  <c:v>41.328063333333333</c:v>
                </c:pt>
                <c:pt idx="1524">
                  <c:v>40.508783333333341</c:v>
                </c:pt>
                <c:pt idx="1525">
                  <c:v>39.557633703703708</c:v>
                </c:pt>
                <c:pt idx="1526">
                  <c:v>39.062095925925931</c:v>
                </c:pt>
                <c:pt idx="1527">
                  <c:v>39.062095925925931</c:v>
                </c:pt>
                <c:pt idx="1528">
                  <c:v>38.740863333333337</c:v>
                </c:pt>
                <c:pt idx="1529">
                  <c:v>37.457073703703706</c:v>
                </c:pt>
                <c:pt idx="1530">
                  <c:v>35.748700370370372</c:v>
                </c:pt>
                <c:pt idx="1531">
                  <c:v>35.173767037037038</c:v>
                </c:pt>
                <c:pt idx="1532">
                  <c:v>35.118783333333333</c:v>
                </c:pt>
                <c:pt idx="1533">
                  <c:v>35.118783333333333</c:v>
                </c:pt>
                <c:pt idx="1534">
                  <c:v>35.118783333333333</c:v>
                </c:pt>
                <c:pt idx="1535">
                  <c:v>35.285103333333339</c:v>
                </c:pt>
                <c:pt idx="1536">
                  <c:v>35.455530000000003</c:v>
                </c:pt>
                <c:pt idx="1537">
                  <c:v>36.763503333333333</c:v>
                </c:pt>
                <c:pt idx="1538">
                  <c:v>37.174170000000004</c:v>
                </c:pt>
                <c:pt idx="1539">
                  <c:v>37.601263333333335</c:v>
                </c:pt>
                <c:pt idx="1540">
                  <c:v>37.820970000000003</c:v>
                </c:pt>
                <c:pt idx="1541">
                  <c:v>38.504730000000002</c:v>
                </c:pt>
                <c:pt idx="1542">
                  <c:v>39.062095925925931</c:v>
                </c:pt>
                <c:pt idx="1543">
                  <c:v>39.30781148148148</c:v>
                </c:pt>
                <c:pt idx="1544">
                  <c:v>39.557633703703708</c:v>
                </c:pt>
                <c:pt idx="1545">
                  <c:v>41.235207037037043</c:v>
                </c:pt>
                <c:pt idx="1546">
                  <c:v>44.113295925925925</c:v>
                </c:pt>
                <c:pt idx="1547">
                  <c:v>47.855153703703706</c:v>
                </c:pt>
                <c:pt idx="1548">
                  <c:v>52.093918148148155</c:v>
                </c:pt>
                <c:pt idx="1549">
                  <c:v>56.080122592592595</c:v>
                </c:pt>
                <c:pt idx="1550">
                  <c:v>58.83158925925926</c:v>
                </c:pt>
                <c:pt idx="1551">
                  <c:v>60.585820370370371</c:v>
                </c:pt>
                <c:pt idx="1552">
                  <c:v>62.062167037037035</c:v>
                </c:pt>
                <c:pt idx="1553">
                  <c:v>63.745900370370364</c:v>
                </c:pt>
                <c:pt idx="1554">
                  <c:v>65.650709259259258</c:v>
                </c:pt>
                <c:pt idx="1555">
                  <c:v>67.070703333333327</c:v>
                </c:pt>
                <c:pt idx="1556">
                  <c:v>67.430264814814805</c:v>
                </c:pt>
                <c:pt idx="1557">
                  <c:v>66.534783333333337</c:v>
                </c:pt>
                <c:pt idx="1558">
                  <c:v>65.650709259259258</c:v>
                </c:pt>
                <c:pt idx="1559">
                  <c:v>63.575473703703707</c:v>
                </c:pt>
                <c:pt idx="1560">
                  <c:v>63.066931481481475</c:v>
                </c:pt>
                <c:pt idx="1561">
                  <c:v>62.56249592592593</c:v>
                </c:pt>
                <c:pt idx="1562">
                  <c:v>61.237411481481473</c:v>
                </c:pt>
                <c:pt idx="1563">
                  <c:v>60.262762592592594</c:v>
                </c:pt>
                <c:pt idx="1564">
                  <c:v>59.146433703703707</c:v>
                </c:pt>
                <c:pt idx="1565">
                  <c:v>58.518570000000004</c:v>
                </c:pt>
                <c:pt idx="1566">
                  <c:v>55.050033703703704</c:v>
                </c:pt>
                <c:pt idx="1567">
                  <c:v>48.837103333333332</c:v>
                </c:pt>
                <c:pt idx="1568">
                  <c:v>42.87582037037037</c:v>
                </c:pt>
                <c:pt idx="1569">
                  <c:v>38.426931481481482</c:v>
                </c:pt>
                <c:pt idx="1570">
                  <c:v>36.433829259259262</c:v>
                </c:pt>
                <c:pt idx="1571">
                  <c:v>35.118783333333333</c:v>
                </c:pt>
                <c:pt idx="1572">
                  <c:v>33.722744814814817</c:v>
                </c:pt>
                <c:pt idx="1573">
                  <c:v>32.600940370370374</c:v>
                </c:pt>
                <c:pt idx="1574">
                  <c:v>32.129130000000004</c:v>
                </c:pt>
                <c:pt idx="1575">
                  <c:v>31.943873703703705</c:v>
                </c:pt>
                <c:pt idx="1576">
                  <c:v>31.833450000000003</c:v>
                </c:pt>
                <c:pt idx="1577">
                  <c:v>31.833450000000003</c:v>
                </c:pt>
                <c:pt idx="1578">
                  <c:v>31.833450000000003</c:v>
                </c:pt>
                <c:pt idx="1579">
                  <c:v>31.833450000000003</c:v>
                </c:pt>
                <c:pt idx="1580">
                  <c:v>31.833450000000003</c:v>
                </c:pt>
                <c:pt idx="1581">
                  <c:v>31.833450000000003</c:v>
                </c:pt>
                <c:pt idx="1582">
                  <c:v>31.833450000000003</c:v>
                </c:pt>
                <c:pt idx="1583">
                  <c:v>31.833450000000003</c:v>
                </c:pt>
                <c:pt idx="1584">
                  <c:v>31.833450000000003</c:v>
                </c:pt>
                <c:pt idx="1585">
                  <c:v>31.833450000000003</c:v>
                </c:pt>
                <c:pt idx="1586">
                  <c:v>31.833450000000003</c:v>
                </c:pt>
                <c:pt idx="1587">
                  <c:v>31.833450000000003</c:v>
                </c:pt>
                <c:pt idx="1588">
                  <c:v>31.833450000000003</c:v>
                </c:pt>
                <c:pt idx="1589">
                  <c:v>31.833450000000003</c:v>
                </c:pt>
                <c:pt idx="1590">
                  <c:v>31.833450000000003</c:v>
                </c:pt>
                <c:pt idx="1591">
                  <c:v>31.833450000000003</c:v>
                </c:pt>
                <c:pt idx="1592">
                  <c:v>31.833450000000003</c:v>
                </c:pt>
                <c:pt idx="1593">
                  <c:v>31.833450000000003</c:v>
                </c:pt>
                <c:pt idx="1594">
                  <c:v>31.833450000000003</c:v>
                </c:pt>
                <c:pt idx="1595">
                  <c:v>31.833450000000003</c:v>
                </c:pt>
                <c:pt idx="1596">
                  <c:v>31.833450000000003</c:v>
                </c:pt>
                <c:pt idx="1597">
                  <c:v>31.833450000000003</c:v>
                </c:pt>
                <c:pt idx="1598">
                  <c:v>31.833450000000003</c:v>
                </c:pt>
                <c:pt idx="1599">
                  <c:v>31.833450000000003</c:v>
                </c:pt>
                <c:pt idx="1600">
                  <c:v>31.833450000000003</c:v>
                </c:pt>
                <c:pt idx="1601">
                  <c:v>31.833450000000003</c:v>
                </c:pt>
                <c:pt idx="1602">
                  <c:v>31.833450000000003</c:v>
                </c:pt>
                <c:pt idx="1603">
                  <c:v>31.833450000000003</c:v>
                </c:pt>
                <c:pt idx="1604">
                  <c:v>31.833450000000003</c:v>
                </c:pt>
                <c:pt idx="1605">
                  <c:v>31.833450000000003</c:v>
                </c:pt>
                <c:pt idx="1606">
                  <c:v>31.833450000000003</c:v>
                </c:pt>
                <c:pt idx="1607">
                  <c:v>31.833450000000003</c:v>
                </c:pt>
                <c:pt idx="1608">
                  <c:v>31.833450000000003</c:v>
                </c:pt>
                <c:pt idx="1609">
                  <c:v>31.833450000000003</c:v>
                </c:pt>
                <c:pt idx="1610">
                  <c:v>31.833450000000003</c:v>
                </c:pt>
                <c:pt idx="1611">
                  <c:v>31.833450000000003</c:v>
                </c:pt>
                <c:pt idx="1612">
                  <c:v>31.833450000000003</c:v>
                </c:pt>
                <c:pt idx="1613">
                  <c:v>31.833450000000003</c:v>
                </c:pt>
                <c:pt idx="1614">
                  <c:v>31.833450000000003</c:v>
                </c:pt>
                <c:pt idx="1615">
                  <c:v>31.834362592592594</c:v>
                </c:pt>
                <c:pt idx="1616">
                  <c:v>31.915811481481484</c:v>
                </c:pt>
                <c:pt idx="1617">
                  <c:v>32.68238925925926</c:v>
                </c:pt>
                <c:pt idx="1618">
                  <c:v>34.956569999999999</c:v>
                </c:pt>
                <c:pt idx="1619">
                  <c:v>37.969722592592596</c:v>
                </c:pt>
                <c:pt idx="1620">
                  <c:v>39.983130000000003</c:v>
                </c:pt>
                <c:pt idx="1621">
                  <c:v>40.868344814814819</c:v>
                </c:pt>
                <c:pt idx="1622">
                  <c:v>41.704051481481486</c:v>
                </c:pt>
                <c:pt idx="1623">
                  <c:v>43.693503333333332</c:v>
                </c:pt>
                <c:pt idx="1624">
                  <c:v>46.552655925925926</c:v>
                </c:pt>
                <c:pt idx="1625">
                  <c:v>49.339029259259263</c:v>
                </c:pt>
                <c:pt idx="1626">
                  <c:v>51.286273703703699</c:v>
                </c:pt>
                <c:pt idx="1627">
                  <c:v>52.093918148148155</c:v>
                </c:pt>
                <c:pt idx="1628">
                  <c:v>51.553663333333333</c:v>
                </c:pt>
                <c:pt idx="1629">
                  <c:v>48.712762592592597</c:v>
                </c:pt>
                <c:pt idx="1630">
                  <c:v>43.486344814814814</c:v>
                </c:pt>
                <c:pt idx="1631">
                  <c:v>38.661695925925926</c:v>
                </c:pt>
                <c:pt idx="1632">
                  <c:v>35.869162592592595</c:v>
                </c:pt>
                <c:pt idx="1633">
                  <c:v>35.118783333333333</c:v>
                </c:pt>
                <c:pt idx="1634">
                  <c:v>35.455530000000003</c:v>
                </c:pt>
                <c:pt idx="1635">
                  <c:v>36.369263333333336</c:v>
                </c:pt>
                <c:pt idx="1636">
                  <c:v>38.582984814814814</c:v>
                </c:pt>
                <c:pt idx="1637">
                  <c:v>41.050863333333339</c:v>
                </c:pt>
                <c:pt idx="1638">
                  <c:v>44.32593</c:v>
                </c:pt>
                <c:pt idx="1639">
                  <c:v>46.668783333333337</c:v>
                </c:pt>
                <c:pt idx="1640">
                  <c:v>49.212863333333338</c:v>
                </c:pt>
                <c:pt idx="1641">
                  <c:v>51.688042592592595</c:v>
                </c:pt>
                <c:pt idx="1642">
                  <c:v>53.900167037037043</c:v>
                </c:pt>
                <c:pt idx="1643">
                  <c:v>55.342063333333329</c:v>
                </c:pt>
                <c:pt idx="1644">
                  <c:v>56.980851481481494</c:v>
                </c:pt>
                <c:pt idx="1645">
                  <c:v>60.101918148148158</c:v>
                </c:pt>
                <c:pt idx="1646">
                  <c:v>63.405503333333343</c:v>
                </c:pt>
                <c:pt idx="1647">
                  <c:v>64.778042592592598</c:v>
                </c:pt>
                <c:pt idx="1648">
                  <c:v>63.745900370370364</c:v>
                </c:pt>
                <c:pt idx="1649">
                  <c:v>59.94153</c:v>
                </c:pt>
                <c:pt idx="1650">
                  <c:v>53.758487037037042</c:v>
                </c:pt>
                <c:pt idx="1651">
                  <c:v>48.588878148148154</c:v>
                </c:pt>
                <c:pt idx="1652">
                  <c:v>46.436984814814821</c:v>
                </c:pt>
                <c:pt idx="1653">
                  <c:v>46.207011481481487</c:v>
                </c:pt>
                <c:pt idx="1654">
                  <c:v>47.137855925925926</c:v>
                </c:pt>
                <c:pt idx="1655">
                  <c:v>49.465651481481487</c:v>
                </c:pt>
                <c:pt idx="1656">
                  <c:v>51.286273703703699</c:v>
                </c:pt>
                <c:pt idx="1657">
                  <c:v>51.822878148148156</c:v>
                </c:pt>
                <c:pt idx="1658">
                  <c:v>51.688042592592595</c:v>
                </c:pt>
                <c:pt idx="1659">
                  <c:v>51.286273703703699</c:v>
                </c:pt>
                <c:pt idx="1660">
                  <c:v>50.105607037037039</c:v>
                </c:pt>
                <c:pt idx="1661">
                  <c:v>47.375129999999999</c:v>
                </c:pt>
                <c:pt idx="1662">
                  <c:v>44.540389259259257</c:v>
                </c:pt>
                <c:pt idx="1663">
                  <c:v>41.894783333333336</c:v>
                </c:pt>
                <c:pt idx="1664">
                  <c:v>39.983130000000003</c:v>
                </c:pt>
                <c:pt idx="1665">
                  <c:v>38.504730000000002</c:v>
                </c:pt>
                <c:pt idx="1666">
                  <c:v>37.457073703703706</c:v>
                </c:pt>
                <c:pt idx="1667">
                  <c:v>36.630264814814815</c:v>
                </c:pt>
                <c:pt idx="1668">
                  <c:v>36.115562592592596</c:v>
                </c:pt>
                <c:pt idx="1669">
                  <c:v>35.630063333333339</c:v>
                </c:pt>
                <c:pt idx="1670">
                  <c:v>35.398264814814816</c:v>
                </c:pt>
                <c:pt idx="1671">
                  <c:v>35.229207037037035</c:v>
                </c:pt>
                <c:pt idx="1672">
                  <c:v>35.118783333333333</c:v>
                </c:pt>
                <c:pt idx="1673">
                  <c:v>35.118783333333333</c:v>
                </c:pt>
                <c:pt idx="1674">
                  <c:v>35.118783333333333</c:v>
                </c:pt>
                <c:pt idx="1675">
                  <c:v>35.118783333333333</c:v>
                </c:pt>
                <c:pt idx="1676">
                  <c:v>35.398264814814816</c:v>
                </c:pt>
                <c:pt idx="1677">
                  <c:v>35.68915370370371</c:v>
                </c:pt>
                <c:pt idx="1678">
                  <c:v>36.305153703703709</c:v>
                </c:pt>
                <c:pt idx="1679">
                  <c:v>36.966783333333339</c:v>
                </c:pt>
                <c:pt idx="1680">
                  <c:v>38.044783333333335</c:v>
                </c:pt>
                <c:pt idx="1681">
                  <c:v>40.069598148148152</c:v>
                </c:pt>
                <c:pt idx="1682">
                  <c:v>42.08734037037037</c:v>
                </c:pt>
                <c:pt idx="1683">
                  <c:v>44.756673703703704</c:v>
                </c:pt>
                <c:pt idx="1684">
                  <c:v>48.342478148148146</c:v>
                </c:pt>
                <c:pt idx="1685">
                  <c:v>51.822878148148156</c:v>
                </c:pt>
                <c:pt idx="1686">
                  <c:v>55.195820370370377</c:v>
                </c:pt>
                <c:pt idx="1687">
                  <c:v>60.101918148148158</c:v>
                </c:pt>
                <c:pt idx="1688">
                  <c:v>63.916783333333328</c:v>
                </c:pt>
                <c:pt idx="1689">
                  <c:v>66.891607037037048</c:v>
                </c:pt>
                <c:pt idx="1690">
                  <c:v>69.255449999999996</c:v>
                </c:pt>
                <c:pt idx="1691">
                  <c:v>71.315855925925931</c:v>
                </c:pt>
                <c:pt idx="1692">
                  <c:v>74.21447814814816</c:v>
                </c:pt>
                <c:pt idx="1693">
                  <c:v>78.033450000000002</c:v>
                </c:pt>
                <c:pt idx="1694">
                  <c:v>82.446063333333342</c:v>
                </c:pt>
                <c:pt idx="1695">
                  <c:v>86.611820370370367</c:v>
                </c:pt>
                <c:pt idx="1696">
                  <c:v>90.247589259259257</c:v>
                </c:pt>
                <c:pt idx="1697">
                  <c:v>93.051073703703693</c:v>
                </c:pt>
                <c:pt idx="1698">
                  <c:v>95.196807037037047</c:v>
                </c:pt>
                <c:pt idx="1699">
                  <c:v>96.162329999999997</c:v>
                </c:pt>
                <c:pt idx="1700">
                  <c:v>97.135153703703693</c:v>
                </c:pt>
                <c:pt idx="1701">
                  <c:v>97.869562592592573</c:v>
                </c:pt>
                <c:pt idx="1702">
                  <c:v>98.855162592592592</c:v>
                </c:pt>
                <c:pt idx="1703">
                  <c:v>100.34725148148148</c:v>
                </c:pt>
                <c:pt idx="1704">
                  <c:v>101.60320703703702</c:v>
                </c:pt>
                <c:pt idx="1705">
                  <c:v>102.87056999999999</c:v>
                </c:pt>
                <c:pt idx="1706">
                  <c:v>103.89267370370371</c:v>
                </c:pt>
                <c:pt idx="1707">
                  <c:v>104.66404259259259</c:v>
                </c:pt>
                <c:pt idx="1708">
                  <c:v>104.66404259259259</c:v>
                </c:pt>
                <c:pt idx="1709">
                  <c:v>103.89267370370371</c:v>
                </c:pt>
                <c:pt idx="1710">
                  <c:v>100.59752999999999</c:v>
                </c:pt>
                <c:pt idx="1711">
                  <c:v>95.678655925925909</c:v>
                </c:pt>
                <c:pt idx="1712">
                  <c:v>91.174783333333338</c:v>
                </c:pt>
                <c:pt idx="1713">
                  <c:v>88.415103333333334</c:v>
                </c:pt>
                <c:pt idx="1714">
                  <c:v>87.059903333333338</c:v>
                </c:pt>
                <c:pt idx="1715">
                  <c:v>85.27852259259258</c:v>
                </c:pt>
                <c:pt idx="1716">
                  <c:v>82.017144814814813</c:v>
                </c:pt>
                <c:pt idx="1717">
                  <c:v>76.607295925925911</c:v>
                </c:pt>
                <c:pt idx="1718">
                  <c:v>71.126264814814817</c:v>
                </c:pt>
                <c:pt idx="1719">
                  <c:v>67.430264814814805</c:v>
                </c:pt>
                <c:pt idx="1720">
                  <c:v>63.066931481481475</c:v>
                </c:pt>
                <c:pt idx="1721">
                  <c:v>59.146433703703707</c:v>
                </c:pt>
                <c:pt idx="1722">
                  <c:v>55.635918148148143</c:v>
                </c:pt>
                <c:pt idx="1723">
                  <c:v>51.020709259259263</c:v>
                </c:pt>
                <c:pt idx="1724">
                  <c:v>46.207011481481487</c:v>
                </c:pt>
                <c:pt idx="1725">
                  <c:v>43.077503333333333</c:v>
                </c:pt>
                <c:pt idx="1726">
                  <c:v>41.799189259259265</c:v>
                </c:pt>
                <c:pt idx="1727">
                  <c:v>41.328063333333333</c:v>
                </c:pt>
                <c:pt idx="1728">
                  <c:v>40.508783333333341</c:v>
                </c:pt>
                <c:pt idx="1729">
                  <c:v>39.557633703703708</c:v>
                </c:pt>
                <c:pt idx="1730">
                  <c:v>39.062095925925931</c:v>
                </c:pt>
                <c:pt idx="1731">
                  <c:v>39.062095925925931</c:v>
                </c:pt>
                <c:pt idx="1732">
                  <c:v>38.740863333333337</c:v>
                </c:pt>
                <c:pt idx="1733">
                  <c:v>37.457073703703706</c:v>
                </c:pt>
                <c:pt idx="1734">
                  <c:v>36.630264814814815</c:v>
                </c:pt>
                <c:pt idx="1735">
                  <c:v>37.244211481481486</c:v>
                </c:pt>
                <c:pt idx="1736">
                  <c:v>39.143544814814817</c:v>
                </c:pt>
                <c:pt idx="1737">
                  <c:v>41.515144814814818</c:v>
                </c:pt>
                <c:pt idx="1738">
                  <c:v>44.113295925925925</c:v>
                </c:pt>
                <c:pt idx="1739">
                  <c:v>46.902407037037037</c:v>
                </c:pt>
                <c:pt idx="1740">
                  <c:v>50.625784814814814</c:v>
                </c:pt>
                <c:pt idx="1741">
                  <c:v>55.93159814814814</c:v>
                </c:pt>
                <c:pt idx="1742">
                  <c:v>61.56594481481482</c:v>
                </c:pt>
                <c:pt idx="1743">
                  <c:v>66.534783333333337</c:v>
                </c:pt>
                <c:pt idx="1744">
                  <c:v>69.811903333333333</c:v>
                </c:pt>
                <c:pt idx="1745">
                  <c:v>73.822063333333332</c:v>
                </c:pt>
                <c:pt idx="1746">
                  <c:v>76.809663333333333</c:v>
                </c:pt>
                <c:pt idx="1747">
                  <c:v>79.899929999999998</c:v>
                </c:pt>
                <c:pt idx="1748">
                  <c:v>80.109598148148152</c:v>
                </c:pt>
                <c:pt idx="1749">
                  <c:v>79.273663333333332</c:v>
                </c:pt>
                <c:pt idx="1750">
                  <c:v>78.651503333333324</c:v>
                </c:pt>
                <c:pt idx="1751">
                  <c:v>75.402673703703712</c:v>
                </c:pt>
                <c:pt idx="1752">
                  <c:v>69.811903333333333</c:v>
                </c:pt>
                <c:pt idx="1753">
                  <c:v>64.778042592592598</c:v>
                </c:pt>
                <c:pt idx="1754">
                  <c:v>58.83158925925926</c:v>
                </c:pt>
                <c:pt idx="1755">
                  <c:v>53.617263333333327</c:v>
                </c:pt>
                <c:pt idx="1756">
                  <c:v>46.668783333333337</c:v>
                </c:pt>
                <c:pt idx="1757">
                  <c:v>42.281722592592594</c:v>
                </c:pt>
                <c:pt idx="1758">
                  <c:v>41.142807037037038</c:v>
                </c:pt>
                <c:pt idx="1759">
                  <c:v>43.797767037037033</c:v>
                </c:pt>
                <c:pt idx="1760">
                  <c:v>47.976300370370375</c:v>
                </c:pt>
                <c:pt idx="1761">
                  <c:v>52.64147370370371</c:v>
                </c:pt>
                <c:pt idx="1762">
                  <c:v>58.362744814814818</c:v>
                </c:pt>
                <c:pt idx="1763">
                  <c:v>63.745900370370364</c:v>
                </c:pt>
                <c:pt idx="1764">
                  <c:v>69.6259625925926</c:v>
                </c:pt>
                <c:pt idx="1765">
                  <c:v>76.002931481481482</c:v>
                </c:pt>
                <c:pt idx="1766">
                  <c:v>82.876807037037025</c:v>
                </c:pt>
                <c:pt idx="1767">
                  <c:v>87.059903333333338</c:v>
                </c:pt>
                <c:pt idx="1768">
                  <c:v>88.415103333333334</c:v>
                </c:pt>
                <c:pt idx="1769">
                  <c:v>87.059903333333338</c:v>
                </c:pt>
                <c:pt idx="1770">
                  <c:v>84.618033703703702</c:v>
                </c:pt>
                <c:pt idx="1771">
                  <c:v>82.876807037037025</c:v>
                </c:pt>
                <c:pt idx="1772">
                  <c:v>81.803369999999987</c:v>
                </c:pt>
                <c:pt idx="1773">
                  <c:v>81.590051481481495</c:v>
                </c:pt>
                <c:pt idx="1774">
                  <c:v>81.803369999999987</c:v>
                </c:pt>
                <c:pt idx="1775">
                  <c:v>82.446063333333342</c:v>
                </c:pt>
                <c:pt idx="1776">
                  <c:v>82.876807037037025</c:v>
                </c:pt>
                <c:pt idx="1777">
                  <c:v>82.876807037037025</c:v>
                </c:pt>
                <c:pt idx="1778">
                  <c:v>82.446063333333342</c:v>
                </c:pt>
                <c:pt idx="1779">
                  <c:v>81.377189259259268</c:v>
                </c:pt>
                <c:pt idx="1780">
                  <c:v>79.690718148148136</c:v>
                </c:pt>
                <c:pt idx="1781">
                  <c:v>77.623695925925915</c:v>
                </c:pt>
                <c:pt idx="1782">
                  <c:v>74.608718148148142</c:v>
                </c:pt>
                <c:pt idx="1783">
                  <c:v>71.696407037037034</c:v>
                </c:pt>
                <c:pt idx="1784">
                  <c:v>69.811903333333333</c:v>
                </c:pt>
                <c:pt idx="1785">
                  <c:v>68.886762592592589</c:v>
                </c:pt>
                <c:pt idx="1786">
                  <c:v>68.51990037037038</c:v>
                </c:pt>
                <c:pt idx="1787">
                  <c:v>67.79165148148148</c:v>
                </c:pt>
                <c:pt idx="1788">
                  <c:v>66.891607037037048</c:v>
                </c:pt>
                <c:pt idx="1789">
                  <c:v>65.650709259259258</c:v>
                </c:pt>
                <c:pt idx="1790">
                  <c:v>63.745900370370364</c:v>
                </c:pt>
                <c:pt idx="1791">
                  <c:v>61.401450000000004</c:v>
                </c:pt>
                <c:pt idx="1792">
                  <c:v>58.83158925925926</c:v>
                </c:pt>
                <c:pt idx="1793">
                  <c:v>56.678783333333335</c:v>
                </c:pt>
                <c:pt idx="1794">
                  <c:v>54.759829259259263</c:v>
                </c:pt>
                <c:pt idx="1795">
                  <c:v>52.366783333333345</c:v>
                </c:pt>
                <c:pt idx="1796">
                  <c:v>49.720264814814811</c:v>
                </c:pt>
                <c:pt idx="1797">
                  <c:v>47.375129999999999</c:v>
                </c:pt>
                <c:pt idx="1798">
                  <c:v>46.785367037037041</c:v>
                </c:pt>
                <c:pt idx="1799">
                  <c:v>45.978863333333337</c:v>
                </c:pt>
                <c:pt idx="1800">
                  <c:v>45.978863333333337</c:v>
                </c:pt>
                <c:pt idx="1801">
                  <c:v>45.305370000000003</c:v>
                </c:pt>
                <c:pt idx="1802">
                  <c:v>44.86550037037037</c:v>
                </c:pt>
                <c:pt idx="1803">
                  <c:v>44.86550037037037</c:v>
                </c:pt>
                <c:pt idx="1804">
                  <c:v>44.540389259259257</c:v>
                </c:pt>
                <c:pt idx="1805">
                  <c:v>44.219384814814816</c:v>
                </c:pt>
                <c:pt idx="1806">
                  <c:v>41.421375925925929</c:v>
                </c:pt>
                <c:pt idx="1807">
                  <c:v>38.82048703703704</c:v>
                </c:pt>
                <c:pt idx="1808">
                  <c:v>38.349589259259261</c:v>
                </c:pt>
                <c:pt idx="1809">
                  <c:v>38.196273703703703</c:v>
                </c:pt>
                <c:pt idx="1810">
                  <c:v>37.601263333333335</c:v>
                </c:pt>
                <c:pt idx="1811">
                  <c:v>37.385663333333333</c:v>
                </c:pt>
                <c:pt idx="1812">
                  <c:v>36.966783333333339</c:v>
                </c:pt>
                <c:pt idx="1813">
                  <c:v>36.630264814814815</c:v>
                </c:pt>
                <c:pt idx="1814">
                  <c:v>36.498851481481481</c:v>
                </c:pt>
                <c:pt idx="1815">
                  <c:v>36.630264814814815</c:v>
                </c:pt>
                <c:pt idx="1816">
                  <c:v>37.244211481481486</c:v>
                </c:pt>
                <c:pt idx="1817">
                  <c:v>39.062095925925931</c:v>
                </c:pt>
                <c:pt idx="1818">
                  <c:v>41.990833703703707</c:v>
                </c:pt>
                <c:pt idx="1819">
                  <c:v>45.084522592592592</c:v>
                </c:pt>
                <c:pt idx="1820">
                  <c:v>46.092709259259266</c:v>
                </c:pt>
                <c:pt idx="1821">
                  <c:v>46.436984814814821</c:v>
                </c:pt>
                <c:pt idx="1822">
                  <c:v>46.668783333333337</c:v>
                </c:pt>
                <c:pt idx="1823">
                  <c:v>47.734463333333338</c:v>
                </c:pt>
                <c:pt idx="1824">
                  <c:v>47.976300370370375</c:v>
                </c:pt>
                <c:pt idx="1825">
                  <c:v>48.588878148148154</c:v>
                </c:pt>
                <c:pt idx="1826">
                  <c:v>49.339029259259263</c:v>
                </c:pt>
                <c:pt idx="1827">
                  <c:v>49.848255925925926</c:v>
                </c:pt>
                <c:pt idx="1828">
                  <c:v>49.976703333333333</c:v>
                </c:pt>
                <c:pt idx="1829">
                  <c:v>49.848255925925926</c:v>
                </c:pt>
                <c:pt idx="1830">
                  <c:v>49.720264814814811</c:v>
                </c:pt>
                <c:pt idx="1831">
                  <c:v>49.592730000000003</c:v>
                </c:pt>
                <c:pt idx="1832">
                  <c:v>49.592730000000003</c:v>
                </c:pt>
                <c:pt idx="1833">
                  <c:v>49.848255925925926</c:v>
                </c:pt>
                <c:pt idx="1834">
                  <c:v>49.976703333333333</c:v>
                </c:pt>
                <c:pt idx="1835">
                  <c:v>49.720264814814811</c:v>
                </c:pt>
                <c:pt idx="1836">
                  <c:v>48.342478148148146</c:v>
                </c:pt>
                <c:pt idx="1837">
                  <c:v>46.092709259259266</c:v>
                </c:pt>
                <c:pt idx="1838">
                  <c:v>44.113295925925925</c:v>
                </c:pt>
                <c:pt idx="1839">
                  <c:v>42.775663333333334</c:v>
                </c:pt>
                <c:pt idx="1840">
                  <c:v>41.990833703703707</c:v>
                </c:pt>
                <c:pt idx="1841">
                  <c:v>41.609369999999998</c:v>
                </c:pt>
                <c:pt idx="1842">
                  <c:v>41.609369999999998</c:v>
                </c:pt>
                <c:pt idx="1843">
                  <c:v>41.704051481481486</c:v>
                </c:pt>
                <c:pt idx="1844">
                  <c:v>42.08734037037037</c:v>
                </c:pt>
                <c:pt idx="1845">
                  <c:v>42.976433703703705</c:v>
                </c:pt>
                <c:pt idx="1846">
                  <c:v>44.432931481481482</c:v>
                </c:pt>
                <c:pt idx="1847">
                  <c:v>45.305370000000003</c:v>
                </c:pt>
                <c:pt idx="1848">
                  <c:v>45.528042592592598</c:v>
                </c:pt>
                <c:pt idx="1849">
                  <c:v>44.756673703703704</c:v>
                </c:pt>
                <c:pt idx="1850">
                  <c:v>42.184303333333339</c:v>
                </c:pt>
                <c:pt idx="1851">
                  <c:v>38.981103333333337</c:v>
                </c:pt>
                <c:pt idx="1852">
                  <c:v>36.564330000000005</c:v>
                </c:pt>
                <c:pt idx="1853">
                  <c:v>35.064255925925927</c:v>
                </c:pt>
                <c:pt idx="1854">
                  <c:v>34.207103333333336</c:v>
                </c:pt>
                <c:pt idx="1855">
                  <c:v>33.640611481481486</c:v>
                </c:pt>
                <c:pt idx="1856">
                  <c:v>33.293598148148149</c:v>
                </c:pt>
                <c:pt idx="1857">
                  <c:v>33.016170000000002</c:v>
                </c:pt>
                <c:pt idx="1858">
                  <c:v>32.68238925925926</c:v>
                </c:pt>
                <c:pt idx="1859">
                  <c:v>32.381233703703707</c:v>
                </c:pt>
                <c:pt idx="1860">
                  <c:v>32.145784814814817</c:v>
                </c:pt>
                <c:pt idx="1861">
                  <c:v>31.954140370370371</c:v>
                </c:pt>
                <c:pt idx="1862">
                  <c:v>31.851930000000003</c:v>
                </c:pt>
                <c:pt idx="1863">
                  <c:v>31.833450000000003</c:v>
                </c:pt>
                <c:pt idx="1864">
                  <c:v>31.833450000000003</c:v>
                </c:pt>
                <c:pt idx="1865">
                  <c:v>31.833450000000003</c:v>
                </c:pt>
                <c:pt idx="1866">
                  <c:v>31.833450000000003</c:v>
                </c:pt>
                <c:pt idx="1867">
                  <c:v>31.833450000000003</c:v>
                </c:pt>
                <c:pt idx="1868">
                  <c:v>31.833450000000003</c:v>
                </c:pt>
                <c:pt idx="1869">
                  <c:v>31.839153703703705</c:v>
                </c:pt>
                <c:pt idx="1870">
                  <c:v>31.934063333333334</c:v>
                </c:pt>
                <c:pt idx="1871">
                  <c:v>32.359103333333337</c:v>
                </c:pt>
                <c:pt idx="1872">
                  <c:v>33.405162592592596</c:v>
                </c:pt>
                <c:pt idx="1873">
                  <c:v>35.285103333333339</c:v>
                </c:pt>
                <c:pt idx="1874">
                  <c:v>38.120300370370373</c:v>
                </c:pt>
                <c:pt idx="1875">
                  <c:v>41.799189259259265</c:v>
                </c:pt>
                <c:pt idx="1876">
                  <c:v>45.194718148148148</c:v>
                </c:pt>
                <c:pt idx="1877">
                  <c:v>46.785367037037041</c:v>
                </c:pt>
                <c:pt idx="1878">
                  <c:v>46.785367037037041</c:v>
                </c:pt>
                <c:pt idx="1879">
                  <c:v>45.978863333333337</c:v>
                </c:pt>
                <c:pt idx="1880">
                  <c:v>44.219384814814816</c:v>
                </c:pt>
                <c:pt idx="1881">
                  <c:v>42.477930000000001</c:v>
                </c:pt>
                <c:pt idx="1882">
                  <c:v>41.142807037037038</c:v>
                </c:pt>
                <c:pt idx="1883">
                  <c:v>39.811562592592594</c:v>
                </c:pt>
                <c:pt idx="1884">
                  <c:v>38.426931481481482</c:v>
                </c:pt>
                <c:pt idx="1885">
                  <c:v>37.174170000000004</c:v>
                </c:pt>
                <c:pt idx="1886">
                  <c:v>36.433829259259262</c:v>
                </c:pt>
                <c:pt idx="1887">
                  <c:v>36.241500370370375</c:v>
                </c:pt>
                <c:pt idx="1888">
                  <c:v>36.305153703703709</c:v>
                </c:pt>
                <c:pt idx="1889">
                  <c:v>36.433829259259262</c:v>
                </c:pt>
                <c:pt idx="1890">
                  <c:v>36.630264814814815</c:v>
                </c:pt>
                <c:pt idx="1891">
                  <c:v>36.89856703703704</c:v>
                </c:pt>
                <c:pt idx="1892">
                  <c:v>37.601263333333335</c:v>
                </c:pt>
                <c:pt idx="1893">
                  <c:v>38.740863333333337</c:v>
                </c:pt>
                <c:pt idx="1894">
                  <c:v>39.811562592592594</c:v>
                </c:pt>
                <c:pt idx="1895">
                  <c:v>40.156522592592594</c:v>
                </c:pt>
                <c:pt idx="1896">
                  <c:v>39.897118148148152</c:v>
                </c:pt>
                <c:pt idx="1897">
                  <c:v>38.900567037037042</c:v>
                </c:pt>
                <c:pt idx="1898">
                  <c:v>38.120300370370373</c:v>
                </c:pt>
                <c:pt idx="1899">
                  <c:v>37.820970000000003</c:v>
                </c:pt>
                <c:pt idx="1900">
                  <c:v>37.969722592592596</c:v>
                </c:pt>
                <c:pt idx="1901">
                  <c:v>38.582984814814814</c:v>
                </c:pt>
                <c:pt idx="1902">
                  <c:v>40.156522592592594</c:v>
                </c:pt>
                <c:pt idx="1903">
                  <c:v>43.486344814814814</c:v>
                </c:pt>
                <c:pt idx="1904">
                  <c:v>48.961900370370373</c:v>
                </c:pt>
                <c:pt idx="1905">
                  <c:v>54.615411481481487</c:v>
                </c:pt>
                <c:pt idx="1906">
                  <c:v>57.284744814814815</c:v>
                </c:pt>
                <c:pt idx="1907">
                  <c:v>57.437375925925927</c:v>
                </c:pt>
                <c:pt idx="1908">
                  <c:v>56.378540370370374</c:v>
                </c:pt>
                <c:pt idx="1909">
                  <c:v>55.050033703703704</c:v>
                </c:pt>
                <c:pt idx="1910">
                  <c:v>54.184895925925929</c:v>
                </c:pt>
                <c:pt idx="1911">
                  <c:v>53.900167037037043</c:v>
                </c:pt>
                <c:pt idx="1912">
                  <c:v>53.196330000000003</c:v>
                </c:pt>
                <c:pt idx="1913">
                  <c:v>51.286273703703699</c:v>
                </c:pt>
                <c:pt idx="1914">
                  <c:v>48.097903333333335</c:v>
                </c:pt>
                <c:pt idx="1915">
                  <c:v>43.902487037037041</c:v>
                </c:pt>
                <c:pt idx="1916">
                  <c:v>39.390629259259264</c:v>
                </c:pt>
                <c:pt idx="1917">
                  <c:v>35.630063333333339</c:v>
                </c:pt>
                <c:pt idx="1918">
                  <c:v>33.186140370370374</c:v>
                </c:pt>
                <c:pt idx="1919">
                  <c:v>32.16289592592593</c:v>
                </c:pt>
                <c:pt idx="1920">
                  <c:v>31.87200703703704</c:v>
                </c:pt>
                <c:pt idx="1921">
                  <c:v>31.834362592592594</c:v>
                </c:pt>
                <c:pt idx="1922">
                  <c:v>31.833450000000003</c:v>
                </c:pt>
                <c:pt idx="1923">
                  <c:v>31.833450000000003</c:v>
                </c:pt>
                <c:pt idx="1924">
                  <c:v>31.833450000000003</c:v>
                </c:pt>
                <c:pt idx="1925">
                  <c:v>31.833450000000003</c:v>
                </c:pt>
                <c:pt idx="1926">
                  <c:v>31.833450000000003</c:v>
                </c:pt>
                <c:pt idx="1927">
                  <c:v>31.833450000000003</c:v>
                </c:pt>
                <c:pt idx="1928">
                  <c:v>31.833450000000003</c:v>
                </c:pt>
                <c:pt idx="1929">
                  <c:v>31.833450000000003</c:v>
                </c:pt>
                <c:pt idx="1930">
                  <c:v>31.833450000000003</c:v>
                </c:pt>
                <c:pt idx="1931">
                  <c:v>31.833450000000003</c:v>
                </c:pt>
                <c:pt idx="1932">
                  <c:v>31.833450000000003</c:v>
                </c:pt>
                <c:pt idx="1933">
                  <c:v>31.833450000000003</c:v>
                </c:pt>
                <c:pt idx="1934">
                  <c:v>31.833450000000003</c:v>
                </c:pt>
                <c:pt idx="1935">
                  <c:v>31.833450000000003</c:v>
                </c:pt>
                <c:pt idx="1936">
                  <c:v>31.833450000000003</c:v>
                </c:pt>
                <c:pt idx="1937">
                  <c:v>31.833450000000003</c:v>
                </c:pt>
                <c:pt idx="1938">
                  <c:v>31.833450000000003</c:v>
                </c:pt>
                <c:pt idx="1939">
                  <c:v>31.833450000000003</c:v>
                </c:pt>
                <c:pt idx="1940">
                  <c:v>31.833450000000003</c:v>
                </c:pt>
                <c:pt idx="1941">
                  <c:v>31.833450000000003</c:v>
                </c:pt>
                <c:pt idx="1942">
                  <c:v>31.833450000000003</c:v>
                </c:pt>
                <c:pt idx="1943">
                  <c:v>31.833450000000003</c:v>
                </c:pt>
                <c:pt idx="1944">
                  <c:v>31.833450000000003</c:v>
                </c:pt>
                <c:pt idx="1945">
                  <c:v>31.833450000000003</c:v>
                </c:pt>
                <c:pt idx="1946">
                  <c:v>31.833450000000003</c:v>
                </c:pt>
                <c:pt idx="1947">
                  <c:v>31.833450000000003</c:v>
                </c:pt>
                <c:pt idx="1948">
                  <c:v>31.833450000000003</c:v>
                </c:pt>
                <c:pt idx="1949">
                  <c:v>31.833450000000003</c:v>
                </c:pt>
                <c:pt idx="1950">
                  <c:v>31.833450000000003</c:v>
                </c:pt>
                <c:pt idx="1951">
                  <c:v>31.833450000000003</c:v>
                </c:pt>
                <c:pt idx="1952">
                  <c:v>31.833450000000003</c:v>
                </c:pt>
                <c:pt idx="1953">
                  <c:v>31.833450000000003</c:v>
                </c:pt>
                <c:pt idx="1954">
                  <c:v>31.833450000000003</c:v>
                </c:pt>
                <c:pt idx="1955">
                  <c:v>31.833450000000003</c:v>
                </c:pt>
                <c:pt idx="1956">
                  <c:v>31.833450000000003</c:v>
                </c:pt>
                <c:pt idx="1957">
                  <c:v>31.833450000000003</c:v>
                </c:pt>
                <c:pt idx="1958">
                  <c:v>31.833450000000003</c:v>
                </c:pt>
                <c:pt idx="1959">
                  <c:v>31.833450000000003</c:v>
                </c:pt>
                <c:pt idx="1960">
                  <c:v>31.833450000000003</c:v>
                </c:pt>
                <c:pt idx="1961">
                  <c:v>31.833450000000003</c:v>
                </c:pt>
                <c:pt idx="1962">
                  <c:v>31.833450000000003</c:v>
                </c:pt>
                <c:pt idx="1963">
                  <c:v>31.833450000000003</c:v>
                </c:pt>
                <c:pt idx="1964">
                  <c:v>31.833450000000003</c:v>
                </c:pt>
                <c:pt idx="1965">
                  <c:v>31.833450000000003</c:v>
                </c:pt>
                <c:pt idx="1966">
                  <c:v>31.833450000000003</c:v>
                </c:pt>
                <c:pt idx="1967">
                  <c:v>31.833450000000003</c:v>
                </c:pt>
                <c:pt idx="1968">
                  <c:v>31.833450000000003</c:v>
                </c:pt>
                <c:pt idx="1969">
                  <c:v>31.833450000000003</c:v>
                </c:pt>
                <c:pt idx="1970">
                  <c:v>31.833450000000003</c:v>
                </c:pt>
                <c:pt idx="1971">
                  <c:v>31.833450000000003</c:v>
                </c:pt>
                <c:pt idx="1972">
                  <c:v>31.833450000000003</c:v>
                </c:pt>
                <c:pt idx="1973">
                  <c:v>31.833450000000003</c:v>
                </c:pt>
                <c:pt idx="1974">
                  <c:v>31.833450000000003</c:v>
                </c:pt>
                <c:pt idx="1975">
                  <c:v>31.833450000000003</c:v>
                </c:pt>
                <c:pt idx="1976">
                  <c:v>31.833450000000003</c:v>
                </c:pt>
                <c:pt idx="1977">
                  <c:v>31.833450000000003</c:v>
                </c:pt>
                <c:pt idx="1978">
                  <c:v>31.833450000000003</c:v>
                </c:pt>
                <c:pt idx="1979">
                  <c:v>31.833450000000003</c:v>
                </c:pt>
                <c:pt idx="1980">
                  <c:v>31.833450000000003</c:v>
                </c:pt>
                <c:pt idx="1981">
                  <c:v>31.833450000000003</c:v>
                </c:pt>
                <c:pt idx="1982">
                  <c:v>31.833450000000003</c:v>
                </c:pt>
                <c:pt idx="1983">
                  <c:v>31.833450000000003</c:v>
                </c:pt>
                <c:pt idx="1984">
                  <c:v>31.833450000000003</c:v>
                </c:pt>
                <c:pt idx="1985">
                  <c:v>31.833450000000003</c:v>
                </c:pt>
                <c:pt idx="1986">
                  <c:v>31.833450000000003</c:v>
                </c:pt>
                <c:pt idx="1987">
                  <c:v>31.833450000000003</c:v>
                </c:pt>
                <c:pt idx="1988">
                  <c:v>31.833450000000003</c:v>
                </c:pt>
                <c:pt idx="1989">
                  <c:v>31.839153703703705</c:v>
                </c:pt>
                <c:pt idx="1990">
                  <c:v>31.976042592592595</c:v>
                </c:pt>
                <c:pt idx="1991">
                  <c:v>32.827263333333335</c:v>
                </c:pt>
                <c:pt idx="1992">
                  <c:v>35.010184814814821</c:v>
                </c:pt>
                <c:pt idx="1993">
                  <c:v>38.27270333333334</c:v>
                </c:pt>
                <c:pt idx="1994">
                  <c:v>41.421375925925929</c:v>
                </c:pt>
                <c:pt idx="1995">
                  <c:v>42.775663333333334</c:v>
                </c:pt>
                <c:pt idx="1996">
                  <c:v>42.775663333333334</c:v>
                </c:pt>
                <c:pt idx="1997">
                  <c:v>42.184303333333339</c:v>
                </c:pt>
                <c:pt idx="1998">
                  <c:v>41.235207037037043</c:v>
                </c:pt>
                <c:pt idx="1999">
                  <c:v>40.243903333333336</c:v>
                </c:pt>
                <c:pt idx="2000">
                  <c:v>39.062095925925931</c:v>
                </c:pt>
                <c:pt idx="2001">
                  <c:v>37.31470925925926</c:v>
                </c:pt>
                <c:pt idx="2002">
                  <c:v>35.064255925925927</c:v>
                </c:pt>
                <c:pt idx="2003">
                  <c:v>33.15123370370371</c:v>
                </c:pt>
                <c:pt idx="2004">
                  <c:v>32.19848703703704</c:v>
                </c:pt>
                <c:pt idx="2005">
                  <c:v>31.924709259259263</c:v>
                </c:pt>
                <c:pt idx="2006">
                  <c:v>31.856264814814818</c:v>
                </c:pt>
                <c:pt idx="2007">
                  <c:v>31.833450000000003</c:v>
                </c:pt>
                <c:pt idx="2008">
                  <c:v>31.833450000000003</c:v>
                </c:pt>
                <c:pt idx="2009">
                  <c:v>31.833450000000003</c:v>
                </c:pt>
                <c:pt idx="2010">
                  <c:v>31.834362592592594</c:v>
                </c:pt>
                <c:pt idx="2011">
                  <c:v>31.866303333333335</c:v>
                </c:pt>
                <c:pt idx="2012">
                  <c:v>32.067073703703706</c:v>
                </c:pt>
                <c:pt idx="2013">
                  <c:v>32.450362592592597</c:v>
                </c:pt>
                <c:pt idx="2014">
                  <c:v>33.36751814814815</c:v>
                </c:pt>
                <c:pt idx="2015">
                  <c:v>35.68915370370371</c:v>
                </c:pt>
                <c:pt idx="2016">
                  <c:v>39.897118148148152</c:v>
                </c:pt>
                <c:pt idx="2017">
                  <c:v>44.00766333333334</c:v>
                </c:pt>
                <c:pt idx="2018">
                  <c:v>45.528042592592598</c:v>
                </c:pt>
                <c:pt idx="2019">
                  <c:v>45.528042592592598</c:v>
                </c:pt>
                <c:pt idx="2020">
                  <c:v>45.305370000000003</c:v>
                </c:pt>
                <c:pt idx="2021">
                  <c:v>44.540389259259257</c:v>
                </c:pt>
                <c:pt idx="2022">
                  <c:v>43.179029259259266</c:v>
                </c:pt>
                <c:pt idx="2023">
                  <c:v>41.050863333333339</c:v>
                </c:pt>
                <c:pt idx="2024">
                  <c:v>39.641820370370368</c:v>
                </c:pt>
                <c:pt idx="2025">
                  <c:v>38.582984814814814</c:v>
                </c:pt>
                <c:pt idx="2026">
                  <c:v>37.89511814814815</c:v>
                </c:pt>
                <c:pt idx="2027">
                  <c:v>37.244211481481486</c:v>
                </c:pt>
                <c:pt idx="2028">
                  <c:v>36.763503333333333</c:v>
                </c:pt>
                <c:pt idx="2029">
                  <c:v>36.498851481481481</c:v>
                </c:pt>
                <c:pt idx="2030">
                  <c:v>36.115562592592596</c:v>
                </c:pt>
                <c:pt idx="2031">
                  <c:v>35.869162592592595</c:v>
                </c:pt>
                <c:pt idx="2032">
                  <c:v>35.748700370370372</c:v>
                </c:pt>
                <c:pt idx="2033">
                  <c:v>35.748700370370372</c:v>
                </c:pt>
                <c:pt idx="2034">
                  <c:v>35.869162592592595</c:v>
                </c:pt>
                <c:pt idx="2035">
                  <c:v>36.178303333333339</c:v>
                </c:pt>
                <c:pt idx="2036">
                  <c:v>36.630264814814815</c:v>
                </c:pt>
                <c:pt idx="2037">
                  <c:v>38.044783333333335</c:v>
                </c:pt>
                <c:pt idx="2038">
                  <c:v>38.426931481481482</c:v>
                </c:pt>
                <c:pt idx="2039">
                  <c:v>38.426931481481482</c:v>
                </c:pt>
                <c:pt idx="2040">
                  <c:v>38.426931481481482</c:v>
                </c:pt>
                <c:pt idx="2041">
                  <c:v>37.244211481481486</c:v>
                </c:pt>
                <c:pt idx="2042">
                  <c:v>34.160789259259261</c:v>
                </c:pt>
                <c:pt idx="2043">
                  <c:v>32.359103333333337</c:v>
                </c:pt>
                <c:pt idx="2044">
                  <c:v>31.833450000000003</c:v>
                </c:pt>
                <c:pt idx="2045">
                  <c:v>31.833450000000003</c:v>
                </c:pt>
                <c:pt idx="2046">
                  <c:v>31.833450000000003</c:v>
                </c:pt>
                <c:pt idx="2047">
                  <c:v>31.833450000000003</c:v>
                </c:pt>
                <c:pt idx="2048">
                  <c:v>31.833450000000003</c:v>
                </c:pt>
                <c:pt idx="2049">
                  <c:v>31.833450000000003</c:v>
                </c:pt>
                <c:pt idx="2050">
                  <c:v>31.833450000000003</c:v>
                </c:pt>
                <c:pt idx="2051">
                  <c:v>31.833450000000003</c:v>
                </c:pt>
                <c:pt idx="2052">
                  <c:v>31.833450000000003</c:v>
                </c:pt>
                <c:pt idx="2053">
                  <c:v>31.833450000000003</c:v>
                </c:pt>
                <c:pt idx="2054">
                  <c:v>31.833450000000003</c:v>
                </c:pt>
                <c:pt idx="2055">
                  <c:v>31.833450000000003</c:v>
                </c:pt>
                <c:pt idx="2056">
                  <c:v>31.833450000000003</c:v>
                </c:pt>
                <c:pt idx="2057">
                  <c:v>31.833450000000003</c:v>
                </c:pt>
                <c:pt idx="2058">
                  <c:v>31.833450000000003</c:v>
                </c:pt>
                <c:pt idx="2059">
                  <c:v>31.833450000000003</c:v>
                </c:pt>
                <c:pt idx="2060">
                  <c:v>31.833450000000003</c:v>
                </c:pt>
                <c:pt idx="2061">
                  <c:v>31.833450000000003</c:v>
                </c:pt>
                <c:pt idx="2062">
                  <c:v>31.833450000000003</c:v>
                </c:pt>
                <c:pt idx="2063">
                  <c:v>31.833450000000003</c:v>
                </c:pt>
                <c:pt idx="2064">
                  <c:v>31.833450000000003</c:v>
                </c:pt>
                <c:pt idx="2065">
                  <c:v>31.833450000000003</c:v>
                </c:pt>
                <c:pt idx="2066">
                  <c:v>31.833450000000003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56-4264-A149-9BCCA16323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6649103"/>
        <c:axId val="626640367"/>
      </c:lineChart>
      <c:catAx>
        <c:axId val="626649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6640367"/>
        <c:crosses val="autoZero"/>
        <c:auto val="1"/>
        <c:lblAlgn val="ctr"/>
        <c:lblOffset val="100"/>
        <c:noMultiLvlLbl val="0"/>
      </c:catAx>
      <c:valAx>
        <c:axId val="626640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66491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 over total elapsed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Data!$N$2</c:f>
              <c:strCache>
                <c:ptCount val="1"/>
                <c:pt idx="0">
                  <c:v>Tractive Power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Data!$N$5:$N$2070</c:f>
              <c:numCache>
                <c:formatCode>General</c:formatCode>
                <c:ptCount val="20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3.931909032921811E-3</c:v>
                </c:pt>
                <c:pt idx="12">
                  <c:v>7.0228598384773661E-2</c:v>
                </c:pt>
                <c:pt idx="13">
                  <c:v>0.32619559499999995</c:v>
                </c:pt>
                <c:pt idx="14">
                  <c:v>0.57111183249999997</c:v>
                </c:pt>
                <c:pt idx="15">
                  <c:v>0.70278297912551446</c:v>
                </c:pt>
                <c:pt idx="16">
                  <c:v>1.0864216134670781</c:v>
                </c:pt>
                <c:pt idx="17">
                  <c:v>1.4889317455041151</c:v>
                </c:pt>
                <c:pt idx="18">
                  <c:v>1.2904577458847737</c:v>
                </c:pt>
                <c:pt idx="19">
                  <c:v>0.73440013245884772</c:v>
                </c:pt>
                <c:pt idx="20">
                  <c:v>0.52840298375514394</c:v>
                </c:pt>
                <c:pt idx="21">
                  <c:v>0.52143227198559672</c:v>
                </c:pt>
                <c:pt idx="22">
                  <c:v>0.54883576000000001</c:v>
                </c:pt>
                <c:pt idx="23">
                  <c:v>0.78071471194444464</c:v>
                </c:pt>
                <c:pt idx="24">
                  <c:v>0.99889529847736624</c:v>
                </c:pt>
                <c:pt idx="25">
                  <c:v>1.1491534930967078</c:v>
                </c:pt>
                <c:pt idx="26">
                  <c:v>1.551789124495885</c:v>
                </c:pt>
                <c:pt idx="27">
                  <c:v>1.7725355938888885</c:v>
                </c:pt>
                <c:pt idx="28">
                  <c:v>1.8700168780967079</c:v>
                </c:pt>
                <c:pt idx="29">
                  <c:v>1.6864849433847735</c:v>
                </c:pt>
                <c:pt idx="30">
                  <c:v>1.3986361509773662</c:v>
                </c:pt>
                <c:pt idx="31">
                  <c:v>1.2681634016152261</c:v>
                </c:pt>
                <c:pt idx="32">
                  <c:v>1.221150316244856</c:v>
                </c:pt>
                <c:pt idx="33">
                  <c:v>1.1074058477777777</c:v>
                </c:pt>
                <c:pt idx="34">
                  <c:v>0.89179220087448541</c:v>
                </c:pt>
                <c:pt idx="35">
                  <c:v>0.44007097467078204</c:v>
                </c:pt>
                <c:pt idx="36">
                  <c:v>-0.28370029801440311</c:v>
                </c:pt>
                <c:pt idx="37">
                  <c:v>-0.66525088972222235</c:v>
                </c:pt>
                <c:pt idx="38">
                  <c:v>-0.58581348199588479</c:v>
                </c:pt>
                <c:pt idx="39">
                  <c:v>-0.44514885940329219</c:v>
                </c:pt>
                <c:pt idx="40">
                  <c:v>-0.63630176217078205</c:v>
                </c:pt>
                <c:pt idx="41">
                  <c:v>-0.89601373096707815</c:v>
                </c:pt>
                <c:pt idx="42">
                  <c:v>-0.74120291994855947</c:v>
                </c:pt>
                <c:pt idx="43">
                  <c:v>-0.31466956277777769</c:v>
                </c:pt>
                <c:pt idx="44">
                  <c:v>7.1796681995885099E-3</c:v>
                </c:pt>
                <c:pt idx="45">
                  <c:v>5.9503192222222209E-2</c:v>
                </c:pt>
                <c:pt idx="46">
                  <c:v>-2.6656590277777777E-2</c:v>
                </c:pt>
                <c:pt idx="47">
                  <c:v>3.1567944855967404E-3</c:v>
                </c:pt>
                <c:pt idx="48">
                  <c:v>0.12896147430041155</c:v>
                </c:pt>
                <c:pt idx="49">
                  <c:v>0.14500619652263377</c:v>
                </c:pt>
                <c:pt idx="50">
                  <c:v>-4.017291055555551E-2</c:v>
                </c:pt>
                <c:pt idx="51">
                  <c:v>-0.26119970634773659</c:v>
                </c:pt>
                <c:pt idx="52">
                  <c:v>-0.16511931254115225</c:v>
                </c:pt>
                <c:pt idx="53">
                  <c:v>3.6421897541152271E-2</c:v>
                </c:pt>
                <c:pt idx="54">
                  <c:v>0.11165427777777777</c:v>
                </c:pt>
                <c:pt idx="55">
                  <c:v>0.11706261111111109</c:v>
                </c:pt>
                <c:pt idx="56">
                  <c:v>0.13869594444444444</c:v>
                </c:pt>
                <c:pt idx="57">
                  <c:v>0.16490576972222226</c:v>
                </c:pt>
                <c:pt idx="58">
                  <c:v>0.31149310499999999</c:v>
                </c:pt>
                <c:pt idx="59">
                  <c:v>0.4018755552777778</c:v>
                </c:pt>
                <c:pt idx="60">
                  <c:v>0.27521584750000005</c:v>
                </c:pt>
                <c:pt idx="61">
                  <c:v>0.25923078805555561</c:v>
                </c:pt>
                <c:pt idx="62">
                  <c:v>0.29431561499999997</c:v>
                </c:pt>
                <c:pt idx="63">
                  <c:v>0.35244871750000001</c:v>
                </c:pt>
                <c:pt idx="64">
                  <c:v>0.30545341874485604</c:v>
                </c:pt>
                <c:pt idx="65">
                  <c:v>0.26289149661522637</c:v>
                </c:pt>
                <c:pt idx="66">
                  <c:v>0.45925957226337444</c:v>
                </c:pt>
                <c:pt idx="67">
                  <c:v>0.84551026468107016</c:v>
                </c:pt>
                <c:pt idx="68">
                  <c:v>1.1835112404115224</c:v>
                </c:pt>
                <c:pt idx="69">
                  <c:v>1.4510601592078189</c:v>
                </c:pt>
                <c:pt idx="70">
                  <c:v>1.5728309057818932</c:v>
                </c:pt>
                <c:pt idx="71">
                  <c:v>1.4481655545884775</c:v>
                </c:pt>
                <c:pt idx="72">
                  <c:v>1.1823240751440329</c:v>
                </c:pt>
                <c:pt idx="73">
                  <c:v>1.045433784207819</c:v>
                </c:pt>
                <c:pt idx="74">
                  <c:v>1.0540546889300411</c:v>
                </c:pt>
                <c:pt idx="75">
                  <c:v>1.151072270514403</c:v>
                </c:pt>
                <c:pt idx="76">
                  <c:v>1.1532430018004116</c:v>
                </c:pt>
                <c:pt idx="77">
                  <c:v>0.98016059472222217</c:v>
                </c:pt>
                <c:pt idx="78">
                  <c:v>0.66865012782921796</c:v>
                </c:pt>
                <c:pt idx="79">
                  <c:v>0.47471431944444448</c:v>
                </c:pt>
                <c:pt idx="80">
                  <c:v>0.285656196244856</c:v>
                </c:pt>
                <c:pt idx="81">
                  <c:v>0.30568358865226342</c:v>
                </c:pt>
                <c:pt idx="82">
                  <c:v>0.51478235133744843</c:v>
                </c:pt>
                <c:pt idx="83">
                  <c:v>0.38968259735596711</c:v>
                </c:pt>
                <c:pt idx="84">
                  <c:v>0.3032543950514402</c:v>
                </c:pt>
                <c:pt idx="85">
                  <c:v>0.3045386165329218</c:v>
                </c:pt>
                <c:pt idx="86">
                  <c:v>0.33455252948559672</c:v>
                </c:pt>
                <c:pt idx="87">
                  <c:v>-2.9796084999999972E-2</c:v>
                </c:pt>
                <c:pt idx="88">
                  <c:v>-0.89240220134773651</c:v>
                </c:pt>
                <c:pt idx="89">
                  <c:v>-1.3275982163888884</c:v>
                </c:pt>
                <c:pt idx="90">
                  <c:v>-1.1558658199588476</c:v>
                </c:pt>
                <c:pt idx="91">
                  <c:v>-0.64601449022633761</c:v>
                </c:pt>
                <c:pt idx="92">
                  <c:v>-0.297879201255144</c:v>
                </c:pt>
                <c:pt idx="93">
                  <c:v>-0.26692905555555546</c:v>
                </c:pt>
                <c:pt idx="94">
                  <c:v>-0.26746986727366256</c:v>
                </c:pt>
                <c:pt idx="95">
                  <c:v>-0.1461423738477366</c:v>
                </c:pt>
                <c:pt idx="96">
                  <c:v>-4.8995869999999997E-2</c:v>
                </c:pt>
                <c:pt idx="97">
                  <c:v>-3.0055132736625516E-2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4.1121868106995894E-3</c:v>
                </c:pt>
                <c:pt idx="138">
                  <c:v>8.7062650504115227E-2</c:v>
                </c:pt>
                <c:pt idx="139">
                  <c:v>0.42927460402263368</c:v>
                </c:pt>
                <c:pt idx="140">
                  <c:v>0.86766572749999982</c:v>
                </c:pt>
                <c:pt idx="141">
                  <c:v>0.91211206958847746</c:v>
                </c:pt>
                <c:pt idx="142">
                  <c:v>0.62729955749999988</c:v>
                </c:pt>
                <c:pt idx="143">
                  <c:v>0.45910043383744858</c:v>
                </c:pt>
                <c:pt idx="144">
                  <c:v>0.61593451967078194</c:v>
                </c:pt>
                <c:pt idx="145">
                  <c:v>0.93437885444444446</c:v>
                </c:pt>
                <c:pt idx="146">
                  <c:v>1.1068942945884777</c:v>
                </c:pt>
                <c:pt idx="147">
                  <c:v>1.0413009334670782</c:v>
                </c:pt>
                <c:pt idx="148">
                  <c:v>0.79763672004115205</c:v>
                </c:pt>
                <c:pt idx="149">
                  <c:v>0.47151396133744866</c:v>
                </c:pt>
                <c:pt idx="150">
                  <c:v>-5.5993416111111083E-2</c:v>
                </c:pt>
                <c:pt idx="151">
                  <c:v>-0.78428357152263362</c:v>
                </c:pt>
                <c:pt idx="152">
                  <c:v>-1.1326282242181069</c:v>
                </c:pt>
                <c:pt idx="153">
                  <c:v>-0.82002386402263383</c:v>
                </c:pt>
                <c:pt idx="154">
                  <c:v>-0.31105684375514403</c:v>
                </c:pt>
                <c:pt idx="155">
                  <c:v>6.2979277777777773E-2</c:v>
                </c:pt>
                <c:pt idx="156">
                  <c:v>0.28877810500000001</c:v>
                </c:pt>
                <c:pt idx="157">
                  <c:v>0.54915294805555559</c:v>
                </c:pt>
                <c:pt idx="158">
                  <c:v>0.82775231633744839</c:v>
                </c:pt>
                <c:pt idx="159">
                  <c:v>1.008271070277778</c:v>
                </c:pt>
                <c:pt idx="160">
                  <c:v>1.0790872949999999</c:v>
                </c:pt>
                <c:pt idx="161">
                  <c:v>0.99714763194444422</c:v>
                </c:pt>
                <c:pt idx="162">
                  <c:v>1.0738919522222223</c:v>
                </c:pt>
                <c:pt idx="163">
                  <c:v>1.0750336129115226</c:v>
                </c:pt>
                <c:pt idx="164">
                  <c:v>0.97023505412551458</c:v>
                </c:pt>
                <c:pt idx="165">
                  <c:v>0.91301818972222204</c:v>
                </c:pt>
                <c:pt idx="166">
                  <c:v>1.1689014636625517</c:v>
                </c:pt>
                <c:pt idx="167">
                  <c:v>1.4760720885596714</c:v>
                </c:pt>
                <c:pt idx="168">
                  <c:v>1.3090577011111113</c:v>
                </c:pt>
                <c:pt idx="169">
                  <c:v>0.73514739403292173</c:v>
                </c:pt>
                <c:pt idx="170">
                  <c:v>-1.1989812818930162E-2</c:v>
                </c:pt>
                <c:pt idx="171">
                  <c:v>-0.82349445750000005</c:v>
                </c:pt>
                <c:pt idx="172">
                  <c:v>-1.0879192782921812</c:v>
                </c:pt>
                <c:pt idx="173">
                  <c:v>-0.59912545894032931</c:v>
                </c:pt>
                <c:pt idx="174">
                  <c:v>7.0768655041152208E-3</c:v>
                </c:pt>
                <c:pt idx="175">
                  <c:v>0.41266499671810708</c:v>
                </c:pt>
                <c:pt idx="176">
                  <c:v>0.78270415791152259</c:v>
                </c:pt>
                <c:pt idx="177">
                  <c:v>0.95833280866255155</c:v>
                </c:pt>
                <c:pt idx="178">
                  <c:v>0.74499560893004102</c:v>
                </c:pt>
                <c:pt idx="179">
                  <c:v>0.47946144255144046</c:v>
                </c:pt>
                <c:pt idx="180">
                  <c:v>0.34378187680041156</c:v>
                </c:pt>
                <c:pt idx="181">
                  <c:v>0.19226394226337443</c:v>
                </c:pt>
                <c:pt idx="182">
                  <c:v>-0.15456432523662547</c:v>
                </c:pt>
                <c:pt idx="183">
                  <c:v>-0.42113343250000002</c:v>
                </c:pt>
                <c:pt idx="184">
                  <c:v>-0.46319661485596703</c:v>
                </c:pt>
                <c:pt idx="185">
                  <c:v>-0.37081168055555552</c:v>
                </c:pt>
                <c:pt idx="186">
                  <c:v>-0.2500673175</c:v>
                </c:pt>
                <c:pt idx="187">
                  <c:v>-0.15620503249999998</c:v>
                </c:pt>
                <c:pt idx="188">
                  <c:v>-9.1378039681069917E-2</c:v>
                </c:pt>
                <c:pt idx="189">
                  <c:v>-3.5443377829218137E-2</c:v>
                </c:pt>
                <c:pt idx="190">
                  <c:v>1.6004743106996005E-3</c:v>
                </c:pt>
                <c:pt idx="191">
                  <c:v>2.8837101944444457E-2</c:v>
                </c:pt>
                <c:pt idx="192">
                  <c:v>6.6573836162551442E-2</c:v>
                </c:pt>
                <c:pt idx="193">
                  <c:v>8.089856273662549E-2</c:v>
                </c:pt>
                <c:pt idx="194">
                  <c:v>0.1008376111111111</c:v>
                </c:pt>
                <c:pt idx="195">
                  <c:v>0.11706261111111109</c:v>
                </c:pt>
                <c:pt idx="196">
                  <c:v>0.11706261111111109</c:v>
                </c:pt>
                <c:pt idx="197">
                  <c:v>0.15492094444444443</c:v>
                </c:pt>
                <c:pt idx="198">
                  <c:v>0.20178216949588479</c:v>
                </c:pt>
                <c:pt idx="199">
                  <c:v>0.25191708281893005</c:v>
                </c:pt>
                <c:pt idx="200">
                  <c:v>0.31785893106995888</c:v>
                </c:pt>
                <c:pt idx="201">
                  <c:v>0.39064284722222226</c:v>
                </c:pt>
                <c:pt idx="202">
                  <c:v>0.59081359027777769</c:v>
                </c:pt>
                <c:pt idx="203">
                  <c:v>0.76808607355967085</c:v>
                </c:pt>
                <c:pt idx="204">
                  <c:v>0.88801405995884763</c:v>
                </c:pt>
                <c:pt idx="205">
                  <c:v>1.1432870372633746</c:v>
                </c:pt>
                <c:pt idx="206">
                  <c:v>1.3432438644958844</c:v>
                </c:pt>
                <c:pt idx="207">
                  <c:v>1.3732786647736628</c:v>
                </c:pt>
                <c:pt idx="208">
                  <c:v>1.6155628477366255</c:v>
                </c:pt>
                <c:pt idx="209">
                  <c:v>1.7933609774485602</c:v>
                </c:pt>
                <c:pt idx="210">
                  <c:v>1.6122581597222225</c:v>
                </c:pt>
                <c:pt idx="211">
                  <c:v>1.4703986099588477</c:v>
                </c:pt>
                <c:pt idx="212">
                  <c:v>1.3814769375</c:v>
                </c:pt>
                <c:pt idx="213">
                  <c:v>1.4990543351440331</c:v>
                </c:pt>
                <c:pt idx="214">
                  <c:v>1.8014839606069959</c:v>
                </c:pt>
                <c:pt idx="215">
                  <c:v>2.1111681250000003</c:v>
                </c:pt>
                <c:pt idx="216">
                  <c:v>2.2674209952777784</c:v>
                </c:pt>
                <c:pt idx="217">
                  <c:v>2.2610004717078187</c:v>
                </c:pt>
                <c:pt idx="218">
                  <c:v>2.1578804212551441</c:v>
                </c:pt>
                <c:pt idx="219">
                  <c:v>2.0159347549588476</c:v>
                </c:pt>
                <c:pt idx="220">
                  <c:v>1.8211042307921812</c:v>
                </c:pt>
                <c:pt idx="221">
                  <c:v>1.6816449924999999</c:v>
                </c:pt>
                <c:pt idx="222">
                  <c:v>1.6846578397633742</c:v>
                </c:pt>
                <c:pt idx="223">
                  <c:v>1.7050798520781889</c:v>
                </c:pt>
                <c:pt idx="224">
                  <c:v>1.8303063368106995</c:v>
                </c:pt>
                <c:pt idx="225">
                  <c:v>1.8979789947736623</c:v>
                </c:pt>
                <c:pt idx="226">
                  <c:v>1.909665791430041</c:v>
                </c:pt>
                <c:pt idx="227">
                  <c:v>1.9214275849999998</c:v>
                </c:pt>
                <c:pt idx="228">
                  <c:v>1.8751703505967077</c:v>
                </c:pt>
                <c:pt idx="229">
                  <c:v>1.744500946244856</c:v>
                </c:pt>
                <c:pt idx="230">
                  <c:v>1.5407870573559672</c:v>
                </c:pt>
                <c:pt idx="231">
                  <c:v>1.064641461707819</c:v>
                </c:pt>
                <c:pt idx="232">
                  <c:v>0.39592858249999979</c:v>
                </c:pt>
                <c:pt idx="233">
                  <c:v>0.11849094402263335</c:v>
                </c:pt>
                <c:pt idx="234">
                  <c:v>0.30326984722222228</c:v>
                </c:pt>
                <c:pt idx="235">
                  <c:v>0.66196101277777764</c:v>
                </c:pt>
                <c:pt idx="236">
                  <c:v>0.76850951222222241</c:v>
                </c:pt>
                <c:pt idx="237">
                  <c:v>0.44848680374485572</c:v>
                </c:pt>
                <c:pt idx="238">
                  <c:v>-0.13634032171810684</c:v>
                </c:pt>
                <c:pt idx="239">
                  <c:v>-0.55473695568930059</c:v>
                </c:pt>
                <c:pt idx="240">
                  <c:v>-0.43322812782921816</c:v>
                </c:pt>
                <c:pt idx="241">
                  <c:v>-0.38169327494855976</c:v>
                </c:pt>
                <c:pt idx="242">
                  <c:v>-0.48575931532921823</c:v>
                </c:pt>
                <c:pt idx="243">
                  <c:v>-0.44514885940329219</c:v>
                </c:pt>
                <c:pt idx="244">
                  <c:v>-0.63630176217078205</c:v>
                </c:pt>
                <c:pt idx="245">
                  <c:v>-0.89601373096707815</c:v>
                </c:pt>
                <c:pt idx="246">
                  <c:v>-0.74120291994855947</c:v>
                </c:pt>
                <c:pt idx="247">
                  <c:v>-0.31466956277777769</c:v>
                </c:pt>
                <c:pt idx="248">
                  <c:v>7.1796681995885099E-3</c:v>
                </c:pt>
                <c:pt idx="249">
                  <c:v>5.9503192222222209E-2</c:v>
                </c:pt>
                <c:pt idx="250">
                  <c:v>-2.6656590277777777E-2</c:v>
                </c:pt>
                <c:pt idx="251">
                  <c:v>3.1567944855967404E-3</c:v>
                </c:pt>
                <c:pt idx="252">
                  <c:v>0.12896147430041155</c:v>
                </c:pt>
                <c:pt idx="253">
                  <c:v>0.14500619652263377</c:v>
                </c:pt>
                <c:pt idx="254">
                  <c:v>-4.017291055555551E-2</c:v>
                </c:pt>
                <c:pt idx="255">
                  <c:v>-0.11968165079218107</c:v>
                </c:pt>
                <c:pt idx="256">
                  <c:v>0.12139828883744855</c:v>
                </c:pt>
                <c:pt idx="257">
                  <c:v>0.48553509911522635</c:v>
                </c:pt>
                <c:pt idx="258">
                  <c:v>0.77548540338477345</c:v>
                </c:pt>
                <c:pt idx="259">
                  <c:v>0.92459749532921809</c:v>
                </c:pt>
                <c:pt idx="260">
                  <c:v>1.0266695737448557</c:v>
                </c:pt>
                <c:pt idx="261">
                  <c:v>1.2151274613477367</c:v>
                </c:pt>
                <c:pt idx="262">
                  <c:v>1.619483478940329</c:v>
                </c:pt>
                <c:pt idx="263">
                  <c:v>2.0136376916152261</c:v>
                </c:pt>
                <c:pt idx="264">
                  <c:v>2.0816758632818932</c:v>
                </c:pt>
                <c:pt idx="265">
                  <c:v>1.863303902777778</c:v>
                </c:pt>
                <c:pt idx="266">
                  <c:v>1.784171571111111</c:v>
                </c:pt>
                <c:pt idx="267">
                  <c:v>1.8464525047222222</c:v>
                </c:pt>
                <c:pt idx="268">
                  <c:v>1.7877741811111107</c:v>
                </c:pt>
                <c:pt idx="269">
                  <c:v>1.4738353575000001</c:v>
                </c:pt>
                <c:pt idx="270">
                  <c:v>0.9406948652263375</c:v>
                </c:pt>
                <c:pt idx="271">
                  <c:v>0.79861640222222219</c:v>
                </c:pt>
                <c:pt idx="272">
                  <c:v>0.45887016694444421</c:v>
                </c:pt>
                <c:pt idx="273">
                  <c:v>-0.32550219698559663</c:v>
                </c:pt>
                <c:pt idx="274">
                  <c:v>-0.66147676222222229</c:v>
                </c:pt>
                <c:pt idx="275">
                  <c:v>-0.8404803837448559</c:v>
                </c:pt>
                <c:pt idx="276">
                  <c:v>-0.97271648041152248</c:v>
                </c:pt>
                <c:pt idx="277">
                  <c:v>-1.2666659897222223</c:v>
                </c:pt>
                <c:pt idx="278">
                  <c:v>-1.1864669513888888</c:v>
                </c:pt>
                <c:pt idx="279">
                  <c:v>-0.46237837125514397</c:v>
                </c:pt>
                <c:pt idx="280">
                  <c:v>0.42204144504115221</c:v>
                </c:pt>
                <c:pt idx="281">
                  <c:v>1.1971628097633742</c:v>
                </c:pt>
                <c:pt idx="282">
                  <c:v>1.5653272471810702</c:v>
                </c:pt>
                <c:pt idx="283">
                  <c:v>1.8571445849588479</c:v>
                </c:pt>
                <c:pt idx="284">
                  <c:v>2.0896929439403293</c:v>
                </c:pt>
                <c:pt idx="285">
                  <c:v>2.2129985205144029</c:v>
                </c:pt>
                <c:pt idx="286">
                  <c:v>2.4747404659773666</c:v>
                </c:pt>
                <c:pt idx="287">
                  <c:v>2.7533358292181069</c:v>
                </c:pt>
                <c:pt idx="288">
                  <c:v>2.6237941591255138</c:v>
                </c:pt>
                <c:pt idx="289">
                  <c:v>1.9659145122222221</c:v>
                </c:pt>
                <c:pt idx="290">
                  <c:v>1.2230755961111111</c:v>
                </c:pt>
                <c:pt idx="291">
                  <c:v>0.65763867888888894</c:v>
                </c:pt>
                <c:pt idx="292">
                  <c:v>0.56695247809670779</c:v>
                </c:pt>
                <c:pt idx="293">
                  <c:v>0.70518790912551421</c:v>
                </c:pt>
                <c:pt idx="294">
                  <c:v>0.89470380999999966</c:v>
                </c:pt>
                <c:pt idx="295">
                  <c:v>1.0584042789403294</c:v>
                </c:pt>
                <c:pt idx="296">
                  <c:v>1.1899988099999996</c:v>
                </c:pt>
                <c:pt idx="297">
                  <c:v>1.2272632869444446</c:v>
                </c:pt>
                <c:pt idx="298">
                  <c:v>1.152862700792181</c:v>
                </c:pt>
                <c:pt idx="299">
                  <c:v>1.0249556174588474</c:v>
                </c:pt>
                <c:pt idx="300">
                  <c:v>0.86639224527777803</c:v>
                </c:pt>
                <c:pt idx="301">
                  <c:v>0.67534000541152273</c:v>
                </c:pt>
                <c:pt idx="302">
                  <c:v>0.49779788644032902</c:v>
                </c:pt>
                <c:pt idx="303">
                  <c:v>0.25929488263374473</c:v>
                </c:pt>
                <c:pt idx="304">
                  <c:v>7.7744165504115198E-2</c:v>
                </c:pt>
                <c:pt idx="305">
                  <c:v>0.17310897615226342</c:v>
                </c:pt>
                <c:pt idx="306">
                  <c:v>0.40504657111111114</c:v>
                </c:pt>
                <c:pt idx="307">
                  <c:v>0.58951917568930023</c:v>
                </c:pt>
                <c:pt idx="308">
                  <c:v>0.61865277912551453</c:v>
                </c:pt>
                <c:pt idx="309">
                  <c:v>0.51498786494855975</c:v>
                </c:pt>
                <c:pt idx="310">
                  <c:v>0.42803249884773675</c:v>
                </c:pt>
                <c:pt idx="311">
                  <c:v>0.26830446013374482</c:v>
                </c:pt>
                <c:pt idx="312">
                  <c:v>7.2290048292181053E-2</c:v>
                </c:pt>
                <c:pt idx="313">
                  <c:v>-6.7435499999999926E-2</c:v>
                </c:pt>
                <c:pt idx="314">
                  <c:v>-8.8994813744855919E-2</c:v>
                </c:pt>
                <c:pt idx="315">
                  <c:v>-4.5615319444444434E-2</c:v>
                </c:pt>
                <c:pt idx="316">
                  <c:v>-0.11786386457818923</c:v>
                </c:pt>
                <c:pt idx="317">
                  <c:v>-0.2531726388888888</c:v>
                </c:pt>
                <c:pt idx="318">
                  <c:v>-0.29473682921810707</c:v>
                </c:pt>
                <c:pt idx="319">
                  <c:v>-4.4713432500000039E-2</c:v>
                </c:pt>
                <c:pt idx="320">
                  <c:v>0.13655372115226339</c:v>
                </c:pt>
                <c:pt idx="321">
                  <c:v>0.20579755472222222</c:v>
                </c:pt>
                <c:pt idx="322">
                  <c:v>0.22824213805555552</c:v>
                </c:pt>
                <c:pt idx="323">
                  <c:v>0.1524849975</c:v>
                </c:pt>
                <c:pt idx="324">
                  <c:v>0.23322748856995884</c:v>
                </c:pt>
                <c:pt idx="325">
                  <c:v>0.25477068301440325</c:v>
                </c:pt>
                <c:pt idx="326">
                  <c:v>0.2068958851440329</c:v>
                </c:pt>
                <c:pt idx="327">
                  <c:v>-0.16535307883744854</c:v>
                </c:pt>
                <c:pt idx="328">
                  <c:v>-0.51250640097736633</c:v>
                </c:pt>
                <c:pt idx="329">
                  <c:v>-0.20564693801440326</c:v>
                </c:pt>
                <c:pt idx="330">
                  <c:v>9.6245919022633741E-2</c:v>
                </c:pt>
                <c:pt idx="331">
                  <c:v>7.1815908569958828E-2</c:v>
                </c:pt>
                <c:pt idx="332">
                  <c:v>5.8581621388888908E-2</c:v>
                </c:pt>
                <c:pt idx="333">
                  <c:v>7.0603707777777774E-2</c:v>
                </c:pt>
                <c:pt idx="334">
                  <c:v>5.2622013888888923E-2</c:v>
                </c:pt>
                <c:pt idx="335">
                  <c:v>8.2187872170781884E-2</c:v>
                </c:pt>
                <c:pt idx="336">
                  <c:v>0.14498154894032922</c:v>
                </c:pt>
                <c:pt idx="337">
                  <c:v>0.245564608281893</c:v>
                </c:pt>
                <c:pt idx="338">
                  <c:v>0.4785944046707819</c:v>
                </c:pt>
                <c:pt idx="339">
                  <c:v>0.82690689096707815</c:v>
                </c:pt>
                <c:pt idx="340">
                  <c:v>1.0829623864300413</c:v>
                </c:pt>
                <c:pt idx="341">
                  <c:v>0.88834958180041157</c:v>
                </c:pt>
                <c:pt idx="342">
                  <c:v>0.51163339763374505</c:v>
                </c:pt>
                <c:pt idx="343">
                  <c:v>0.40616679605967082</c:v>
                </c:pt>
                <c:pt idx="344">
                  <c:v>0.50296117361111103</c:v>
                </c:pt>
                <c:pt idx="345">
                  <c:v>0.52852773111111118</c:v>
                </c:pt>
                <c:pt idx="346">
                  <c:v>0.47437627495884782</c:v>
                </c:pt>
                <c:pt idx="347">
                  <c:v>0.54897356883744863</c:v>
                </c:pt>
                <c:pt idx="348">
                  <c:v>0.55441572513374493</c:v>
                </c:pt>
                <c:pt idx="349">
                  <c:v>0.47774492819958847</c:v>
                </c:pt>
                <c:pt idx="350">
                  <c:v>0.39148417611111108</c:v>
                </c:pt>
                <c:pt idx="351">
                  <c:v>0.35109978931069957</c:v>
                </c:pt>
                <c:pt idx="352">
                  <c:v>0.34885483744855966</c:v>
                </c:pt>
                <c:pt idx="353">
                  <c:v>0.37176928249999996</c:v>
                </c:pt>
                <c:pt idx="354">
                  <c:v>0.42206678250000002</c:v>
                </c:pt>
                <c:pt idx="355">
                  <c:v>0.43975138653292178</c:v>
                </c:pt>
                <c:pt idx="356">
                  <c:v>0.37877459277777775</c:v>
                </c:pt>
                <c:pt idx="357">
                  <c:v>0.15956317078189297</c:v>
                </c:pt>
                <c:pt idx="358">
                  <c:v>-0.14796884383744854</c:v>
                </c:pt>
                <c:pt idx="359">
                  <c:v>-0.25454715792181071</c:v>
                </c:pt>
                <c:pt idx="360">
                  <c:v>-0.16532709292181066</c:v>
                </c:pt>
                <c:pt idx="361">
                  <c:v>-2.601742305555552E-2</c:v>
                </c:pt>
                <c:pt idx="362">
                  <c:v>8.4448844763374498E-2</c:v>
                </c:pt>
                <c:pt idx="363">
                  <c:v>0.18327762749999998</c:v>
                </c:pt>
                <c:pt idx="364">
                  <c:v>0.24858325250000002</c:v>
                </c:pt>
                <c:pt idx="365">
                  <c:v>0.30657785300411522</c:v>
                </c:pt>
                <c:pt idx="366">
                  <c:v>0.41983267106995881</c:v>
                </c:pt>
                <c:pt idx="367">
                  <c:v>0.5825586624588478</c:v>
                </c:pt>
                <c:pt idx="368">
                  <c:v>0.61837920550411518</c:v>
                </c:pt>
                <c:pt idx="369">
                  <c:v>0.4591374975000001</c:v>
                </c:pt>
                <c:pt idx="370">
                  <c:v>0.23254952597736628</c:v>
                </c:pt>
                <c:pt idx="371">
                  <c:v>-0.17607587940329217</c:v>
                </c:pt>
                <c:pt idx="372">
                  <c:v>-0.56639183027777773</c:v>
                </c:pt>
                <c:pt idx="373">
                  <c:v>-0.57416290861111097</c:v>
                </c:pt>
                <c:pt idx="374">
                  <c:v>-0.37943268000000002</c:v>
                </c:pt>
                <c:pt idx="375">
                  <c:v>-0.19516245957818923</c:v>
                </c:pt>
                <c:pt idx="376">
                  <c:v>-9.6157373888888856E-2</c:v>
                </c:pt>
                <c:pt idx="377">
                  <c:v>-4.1179529948559661E-2</c:v>
                </c:pt>
                <c:pt idx="378">
                  <c:v>-1.2547559670781886E-2</c:v>
                </c:pt>
                <c:pt idx="379">
                  <c:v>-1.8337659999999999E-2</c:v>
                </c:pt>
                <c:pt idx="380">
                  <c:v>-3.259706264403292E-2</c:v>
                </c:pt>
                <c:pt idx="381">
                  <c:v>-2.880283468106996E-2</c:v>
                </c:pt>
                <c:pt idx="382">
                  <c:v>-2.6993776718106995E-2</c:v>
                </c:pt>
                <c:pt idx="383">
                  <c:v>-2.0012146430041153E-2</c:v>
                </c:pt>
                <c:pt idx="384">
                  <c:v>-5.0170175000000001E-3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1.0957174125514403E-2</c:v>
                </c:pt>
                <c:pt idx="392">
                  <c:v>7.5415703611111107E-2</c:v>
                </c:pt>
                <c:pt idx="393">
                  <c:v>0.22919213777777775</c:v>
                </c:pt>
                <c:pt idx="394">
                  <c:v>0.46605690264403299</c:v>
                </c:pt>
                <c:pt idx="395">
                  <c:v>0.75806472805555547</c:v>
                </c:pt>
                <c:pt idx="396">
                  <c:v>1.0660787461522634</c:v>
                </c:pt>
                <c:pt idx="397">
                  <c:v>1.2411359876440331</c:v>
                </c:pt>
                <c:pt idx="398">
                  <c:v>1.0127512997736625</c:v>
                </c:pt>
                <c:pt idx="399">
                  <c:v>0.55191372115226345</c:v>
                </c:pt>
                <c:pt idx="400">
                  <c:v>0.21731816559670783</c:v>
                </c:pt>
                <c:pt idx="401">
                  <c:v>-4.1092861944444427E-2</c:v>
                </c:pt>
                <c:pt idx="402">
                  <c:v>-0.19685662050411526</c:v>
                </c:pt>
                <c:pt idx="403">
                  <c:v>-0.16373741999999999</c:v>
                </c:pt>
                <c:pt idx="404">
                  <c:v>-0.13330424940329219</c:v>
                </c:pt>
                <c:pt idx="405">
                  <c:v>-0.16403243875514401</c:v>
                </c:pt>
                <c:pt idx="406">
                  <c:v>-0.17864435133744855</c:v>
                </c:pt>
                <c:pt idx="407">
                  <c:v>-0.1109391525</c:v>
                </c:pt>
                <c:pt idx="408">
                  <c:v>2.2113854300411531E-2</c:v>
                </c:pt>
                <c:pt idx="409">
                  <c:v>0.12113850143004118</c:v>
                </c:pt>
                <c:pt idx="410">
                  <c:v>0.16642559773662555</c:v>
                </c:pt>
                <c:pt idx="411">
                  <c:v>0.1885102431893004</c:v>
                </c:pt>
                <c:pt idx="412">
                  <c:v>0.21288926105967079</c:v>
                </c:pt>
                <c:pt idx="413">
                  <c:v>0.28031066634773666</c:v>
                </c:pt>
                <c:pt idx="414">
                  <c:v>0.41688370472222225</c:v>
                </c:pt>
                <c:pt idx="415">
                  <c:v>0.49308875611111114</c:v>
                </c:pt>
                <c:pt idx="416">
                  <c:v>0.40907061680041146</c:v>
                </c:pt>
                <c:pt idx="417">
                  <c:v>0.22166092542181076</c:v>
                </c:pt>
                <c:pt idx="418">
                  <c:v>3.0417450329218138E-2</c:v>
                </c:pt>
                <c:pt idx="419">
                  <c:v>-5.5718338930041127E-2</c:v>
                </c:pt>
                <c:pt idx="420">
                  <c:v>3.3627912818930059E-2</c:v>
                </c:pt>
                <c:pt idx="421">
                  <c:v>0.14829061500000001</c:v>
                </c:pt>
                <c:pt idx="422">
                  <c:v>0.27645262514403296</c:v>
                </c:pt>
                <c:pt idx="423">
                  <c:v>0.47891481633744853</c:v>
                </c:pt>
                <c:pt idx="424">
                  <c:v>0.85867245319958851</c:v>
                </c:pt>
                <c:pt idx="425">
                  <c:v>1.4443524702263371</c:v>
                </c:pt>
                <c:pt idx="426">
                  <c:v>1.9162829361522631</c:v>
                </c:pt>
                <c:pt idx="427">
                  <c:v>1.6614833341152264</c:v>
                </c:pt>
                <c:pt idx="428">
                  <c:v>0.92285818800411512</c:v>
                </c:pt>
                <c:pt idx="429">
                  <c:v>0.41370058153292183</c:v>
                </c:pt>
                <c:pt idx="430">
                  <c:v>0.18845003448559672</c:v>
                </c:pt>
                <c:pt idx="431">
                  <c:v>0.18588425698559671</c:v>
                </c:pt>
                <c:pt idx="432">
                  <c:v>0.3159334701337449</c:v>
                </c:pt>
                <c:pt idx="433">
                  <c:v>0.32547158190329223</c:v>
                </c:pt>
                <c:pt idx="434">
                  <c:v>9.3596305000000005E-2</c:v>
                </c:pt>
                <c:pt idx="435">
                  <c:v>-0.29466633551440341</c:v>
                </c:pt>
                <c:pt idx="436">
                  <c:v>-0.67815846694444437</c:v>
                </c:pt>
                <c:pt idx="437">
                  <c:v>-0.94269661059670762</c:v>
                </c:pt>
                <c:pt idx="438">
                  <c:v>-0.94922792985596682</c:v>
                </c:pt>
                <c:pt idx="439">
                  <c:v>-0.72116352305555553</c:v>
                </c:pt>
                <c:pt idx="440">
                  <c:v>-0.36628228309670785</c:v>
                </c:pt>
                <c:pt idx="441">
                  <c:v>-0.11847513763374486</c:v>
                </c:pt>
                <c:pt idx="442">
                  <c:v>-1.7785803014403294E-2</c:v>
                </c:pt>
                <c:pt idx="443">
                  <c:v>1.4607569958847755E-4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1.2309257458847735E-2</c:v>
                </c:pt>
                <c:pt idx="512">
                  <c:v>0.11797815457818929</c:v>
                </c:pt>
                <c:pt idx="513">
                  <c:v>0.44390456611111112</c:v>
                </c:pt>
                <c:pt idx="514">
                  <c:v>0.86993921689300391</c:v>
                </c:pt>
                <c:pt idx="515">
                  <c:v>1.0947776155555557</c:v>
                </c:pt>
                <c:pt idx="516">
                  <c:v>0.89185748791152264</c:v>
                </c:pt>
                <c:pt idx="517">
                  <c:v>0.44775257694444442</c:v>
                </c:pt>
                <c:pt idx="518">
                  <c:v>0.18125695194444444</c:v>
                </c:pt>
                <c:pt idx="519">
                  <c:v>3.8395044722222257E-2</c:v>
                </c:pt>
                <c:pt idx="520">
                  <c:v>-3.2803068652263311E-2</c:v>
                </c:pt>
                <c:pt idx="521">
                  <c:v>-8.8232515555555502E-2</c:v>
                </c:pt>
                <c:pt idx="522">
                  <c:v>-0.21600005347736623</c:v>
                </c:pt>
                <c:pt idx="523">
                  <c:v>-0.41217208513374476</c:v>
                </c:pt>
                <c:pt idx="524">
                  <c:v>-0.47405218180041159</c:v>
                </c:pt>
                <c:pt idx="525">
                  <c:v>-0.30679461773662553</c:v>
                </c:pt>
                <c:pt idx="526">
                  <c:v>-0.10484056995884775</c:v>
                </c:pt>
                <c:pt idx="527">
                  <c:v>-2.0122383744855966E-2</c:v>
                </c:pt>
                <c:pt idx="528">
                  <c:v>-3.7704819958847748E-3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3.300936810699589E-3</c:v>
                </c:pt>
                <c:pt idx="533">
                  <c:v>3.3337101111111107E-2</c:v>
                </c:pt>
                <c:pt idx="534">
                  <c:v>0.10926850995884776</c:v>
                </c:pt>
                <c:pt idx="535">
                  <c:v>0.20858191263374484</c:v>
                </c:pt>
                <c:pt idx="536">
                  <c:v>0.47513879133744857</c:v>
                </c:pt>
                <c:pt idx="537">
                  <c:v>0.9901545828189301</c:v>
                </c:pt>
                <c:pt idx="538">
                  <c:v>1.3945793947736624</c:v>
                </c:pt>
                <c:pt idx="539">
                  <c:v>1.1048547980555556</c:v>
                </c:pt>
                <c:pt idx="540">
                  <c:v>0.51964188708847736</c:v>
                </c:pt>
                <c:pt idx="541">
                  <c:v>0.27671758153292181</c:v>
                </c:pt>
                <c:pt idx="542">
                  <c:v>0.16343687250000002</c:v>
                </c:pt>
                <c:pt idx="543">
                  <c:v>-5.8318926337449159E-3</c:v>
                </c:pt>
                <c:pt idx="544">
                  <c:v>-0.22500372153292175</c:v>
                </c:pt>
                <c:pt idx="545">
                  <c:v>-0.25092413805555558</c:v>
                </c:pt>
                <c:pt idx="546">
                  <c:v>-0.12979897865226339</c:v>
                </c:pt>
                <c:pt idx="547">
                  <c:v>-5.5969350329218105E-2</c:v>
                </c:pt>
                <c:pt idx="548">
                  <c:v>-1.2077312273662544E-2</c:v>
                </c:pt>
                <c:pt idx="549">
                  <c:v>6.6271824485596873E-3</c:v>
                </c:pt>
                <c:pt idx="550">
                  <c:v>5.0739513611111106E-2</c:v>
                </c:pt>
                <c:pt idx="551">
                  <c:v>5.4752521162551422E-2</c:v>
                </c:pt>
                <c:pt idx="552">
                  <c:v>5.0996585421810701E-2</c:v>
                </c:pt>
                <c:pt idx="553">
                  <c:v>8.4562739578189314E-2</c:v>
                </c:pt>
                <c:pt idx="554">
                  <c:v>0.11237325690329218</c:v>
                </c:pt>
                <c:pt idx="555">
                  <c:v>0.14779784023662551</c:v>
                </c:pt>
                <c:pt idx="556">
                  <c:v>0.19245898957818933</c:v>
                </c:pt>
                <c:pt idx="557">
                  <c:v>0.24441641277777781</c:v>
                </c:pt>
                <c:pt idx="558">
                  <c:v>0.3958712055041152</c:v>
                </c:pt>
                <c:pt idx="559">
                  <c:v>0.43464796527777771</c:v>
                </c:pt>
                <c:pt idx="560">
                  <c:v>0.23509314866255143</c:v>
                </c:pt>
                <c:pt idx="561">
                  <c:v>0.18146050977366254</c:v>
                </c:pt>
                <c:pt idx="562">
                  <c:v>1.2900787551440331E-2</c:v>
                </c:pt>
                <c:pt idx="563">
                  <c:v>-0.50698420644032915</c:v>
                </c:pt>
                <c:pt idx="564">
                  <c:v>-0.5733060495781892</c:v>
                </c:pt>
                <c:pt idx="565">
                  <c:v>-0.25972119555555551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2.1919101337448559E-2</c:v>
                </c:pt>
                <c:pt idx="601">
                  <c:v>6.8790495277777794E-2</c:v>
                </c:pt>
                <c:pt idx="602">
                  <c:v>0.25298880444444444</c:v>
                </c:pt>
                <c:pt idx="603">
                  <c:v>0.62251645217078189</c:v>
                </c:pt>
                <c:pt idx="604">
                  <c:v>1.097290520967078</c:v>
                </c:pt>
                <c:pt idx="605">
                  <c:v>1.6253064850000001</c:v>
                </c:pt>
                <c:pt idx="606">
                  <c:v>2.0429840902777778</c:v>
                </c:pt>
                <c:pt idx="607">
                  <c:v>2.2227674056069953</c:v>
                </c:pt>
                <c:pt idx="608">
                  <c:v>2.3784891655555551</c:v>
                </c:pt>
                <c:pt idx="609">
                  <c:v>2.6892957363374479</c:v>
                </c:pt>
                <c:pt idx="610">
                  <c:v>2.9292008380555559</c:v>
                </c:pt>
                <c:pt idx="611">
                  <c:v>2.6118087455144026</c:v>
                </c:pt>
                <c:pt idx="612">
                  <c:v>1.8377868697222219</c:v>
                </c:pt>
                <c:pt idx="613">
                  <c:v>1.2284658621707822</c:v>
                </c:pt>
                <c:pt idx="614">
                  <c:v>1.0644348639403289</c:v>
                </c:pt>
                <c:pt idx="615">
                  <c:v>1.0592679148559669</c:v>
                </c:pt>
                <c:pt idx="616">
                  <c:v>0.96209530162551438</c:v>
                </c:pt>
                <c:pt idx="617">
                  <c:v>0.74858984467078171</c:v>
                </c:pt>
                <c:pt idx="618">
                  <c:v>0.52282768569958848</c:v>
                </c:pt>
                <c:pt idx="619">
                  <c:v>0.41880473250000005</c:v>
                </c:pt>
                <c:pt idx="620">
                  <c:v>0.5457326200514403</c:v>
                </c:pt>
                <c:pt idx="621">
                  <c:v>0.78723251444444431</c:v>
                </c:pt>
                <c:pt idx="622">
                  <c:v>0.96266109986625481</c:v>
                </c:pt>
                <c:pt idx="623">
                  <c:v>1.1725748397633742</c:v>
                </c:pt>
                <c:pt idx="624">
                  <c:v>1.3257083799485596</c:v>
                </c:pt>
                <c:pt idx="625">
                  <c:v>1.2767369279115228</c:v>
                </c:pt>
                <c:pt idx="626">
                  <c:v>1.1065504207818928</c:v>
                </c:pt>
                <c:pt idx="627">
                  <c:v>1.0236226430041151</c:v>
                </c:pt>
                <c:pt idx="628">
                  <c:v>1.0443545874485596</c:v>
                </c:pt>
                <c:pt idx="629">
                  <c:v>1.2363088087551439</c:v>
                </c:pt>
                <c:pt idx="630">
                  <c:v>1.5214477511625519</c:v>
                </c:pt>
                <c:pt idx="631">
                  <c:v>1.7760468275000001</c:v>
                </c:pt>
                <c:pt idx="632">
                  <c:v>1.9668457936111106</c:v>
                </c:pt>
                <c:pt idx="633">
                  <c:v>2.1127674544958843</c:v>
                </c:pt>
                <c:pt idx="634">
                  <c:v>2.071156107777778</c:v>
                </c:pt>
                <c:pt idx="635">
                  <c:v>1.8378449794855967</c:v>
                </c:pt>
                <c:pt idx="636">
                  <c:v>1.55548028755144</c:v>
                </c:pt>
                <c:pt idx="637">
                  <c:v>1.3882726486625512</c:v>
                </c:pt>
                <c:pt idx="638">
                  <c:v>1.310577749578189</c:v>
                </c:pt>
                <c:pt idx="639">
                  <c:v>1.2985690919032924</c:v>
                </c:pt>
                <c:pt idx="640">
                  <c:v>1.5296601183744856</c:v>
                </c:pt>
                <c:pt idx="641">
                  <c:v>1.9927593674999999</c:v>
                </c:pt>
                <c:pt idx="642">
                  <c:v>2.204507650277777</c:v>
                </c:pt>
                <c:pt idx="643">
                  <c:v>1.9769819177777779</c:v>
                </c:pt>
                <c:pt idx="644">
                  <c:v>1.8243124930555552</c:v>
                </c:pt>
                <c:pt idx="645">
                  <c:v>1.878440486615226</c:v>
                </c:pt>
                <c:pt idx="646">
                  <c:v>1.9078950313477363</c:v>
                </c:pt>
                <c:pt idx="647">
                  <c:v>1.8610289775000002</c:v>
                </c:pt>
                <c:pt idx="648">
                  <c:v>1.6962747070884776</c:v>
                </c:pt>
                <c:pt idx="649">
                  <c:v>1.3308085085596706</c:v>
                </c:pt>
                <c:pt idx="650">
                  <c:v>0.69954436625514393</c:v>
                </c:pt>
                <c:pt idx="651">
                  <c:v>0.16922689236625499</c:v>
                </c:pt>
                <c:pt idx="652">
                  <c:v>1.8520268940329262E-2</c:v>
                </c:pt>
                <c:pt idx="653">
                  <c:v>-0.29546665194444471</c:v>
                </c:pt>
                <c:pt idx="654">
                  <c:v>-0.95840639662551441</c:v>
                </c:pt>
                <c:pt idx="655">
                  <c:v>-1.2682335600000001</c:v>
                </c:pt>
                <c:pt idx="656">
                  <c:v>-0.91467639004115231</c:v>
                </c:pt>
                <c:pt idx="657">
                  <c:v>-0.48769589531893015</c:v>
                </c:pt>
                <c:pt idx="658">
                  <c:v>-0.61582933171810694</c:v>
                </c:pt>
                <c:pt idx="659">
                  <c:v>-1.1438053894032918</c:v>
                </c:pt>
                <c:pt idx="660">
                  <c:v>-1.3343866985596708</c:v>
                </c:pt>
                <c:pt idx="661">
                  <c:v>-1.1321642474999998</c:v>
                </c:pt>
                <c:pt idx="662">
                  <c:v>-0.57639115088477366</c:v>
                </c:pt>
                <c:pt idx="663">
                  <c:v>-0.14740702087448557</c:v>
                </c:pt>
                <c:pt idx="664">
                  <c:v>7.3795944444444428E-2</c:v>
                </c:pt>
                <c:pt idx="665">
                  <c:v>0.28065369727366252</c:v>
                </c:pt>
                <c:pt idx="666">
                  <c:v>0.70906170884773667</c:v>
                </c:pt>
                <c:pt idx="667">
                  <c:v>1.3075673235596708</c:v>
                </c:pt>
                <c:pt idx="668">
                  <c:v>1.5912995737448556</c:v>
                </c:pt>
                <c:pt idx="669">
                  <c:v>1.9262853930041151</c:v>
                </c:pt>
                <c:pt idx="670">
                  <c:v>1.6876739588477367</c:v>
                </c:pt>
                <c:pt idx="671">
                  <c:v>1.4078585504115229</c:v>
                </c:pt>
                <c:pt idx="672">
                  <c:v>1.5226145000000002</c:v>
                </c:pt>
                <c:pt idx="673">
                  <c:v>1.6428460051440332</c:v>
                </c:pt>
                <c:pt idx="674">
                  <c:v>1.3361905967078189</c:v>
                </c:pt>
                <c:pt idx="675">
                  <c:v>0.89828993957818926</c:v>
                </c:pt>
                <c:pt idx="676">
                  <c:v>0.45056756249999996</c:v>
                </c:pt>
                <c:pt idx="677">
                  <c:v>-0.4568710972222223</c:v>
                </c:pt>
                <c:pt idx="678">
                  <c:v>-1.0049480252777778</c:v>
                </c:pt>
                <c:pt idx="679">
                  <c:v>-1.2205263705555554</c:v>
                </c:pt>
                <c:pt idx="680">
                  <c:v>-1.1609611533847735</c:v>
                </c:pt>
                <c:pt idx="681">
                  <c:v>-0.57616864555555547</c:v>
                </c:pt>
                <c:pt idx="682">
                  <c:v>-0.26740830801440335</c:v>
                </c:pt>
                <c:pt idx="683">
                  <c:v>-5.4150442499999979E-2</c:v>
                </c:pt>
                <c:pt idx="684">
                  <c:v>0.49100955749999997</c:v>
                </c:pt>
                <c:pt idx="685">
                  <c:v>0.91197608638888883</c:v>
                </c:pt>
                <c:pt idx="686">
                  <c:v>0.98723929412551437</c:v>
                </c:pt>
                <c:pt idx="687">
                  <c:v>1.0745288106893003</c:v>
                </c:pt>
                <c:pt idx="688">
                  <c:v>1.1770811288477363</c:v>
                </c:pt>
                <c:pt idx="689">
                  <c:v>0.92218894472222213</c:v>
                </c:pt>
                <c:pt idx="690">
                  <c:v>0.61340588527777762</c:v>
                </c:pt>
                <c:pt idx="691">
                  <c:v>0.64785331801440349</c:v>
                </c:pt>
                <c:pt idx="692">
                  <c:v>0.80029737944444457</c:v>
                </c:pt>
                <c:pt idx="693">
                  <c:v>0.79076414694444463</c:v>
                </c:pt>
                <c:pt idx="694">
                  <c:v>0.46563785255144047</c:v>
                </c:pt>
                <c:pt idx="695">
                  <c:v>-0.49091823000000012</c:v>
                </c:pt>
                <c:pt idx="696">
                  <c:v>-0.77954231134773666</c:v>
                </c:pt>
                <c:pt idx="697">
                  <c:v>-0.50023402611111112</c:v>
                </c:pt>
                <c:pt idx="698">
                  <c:v>-0.30063582694444446</c:v>
                </c:pt>
                <c:pt idx="699">
                  <c:v>2.9730512551440478E-3</c:v>
                </c:pt>
                <c:pt idx="700">
                  <c:v>0.14274572662551438</c:v>
                </c:pt>
                <c:pt idx="701">
                  <c:v>0.2159924861111111</c:v>
                </c:pt>
                <c:pt idx="702">
                  <c:v>0.23492165277777777</c:v>
                </c:pt>
                <c:pt idx="703">
                  <c:v>0.1013748070884774</c:v>
                </c:pt>
                <c:pt idx="704">
                  <c:v>-0.15077928838477361</c:v>
                </c:pt>
                <c:pt idx="705">
                  <c:v>-0.34588744383744852</c:v>
                </c:pt>
                <c:pt idx="706">
                  <c:v>-0.32784635153292174</c:v>
                </c:pt>
                <c:pt idx="707">
                  <c:v>-0.12158602930041151</c:v>
                </c:pt>
                <c:pt idx="708">
                  <c:v>0.14951261111111108</c:v>
                </c:pt>
                <c:pt idx="709">
                  <c:v>0.55368941222222223</c:v>
                </c:pt>
                <c:pt idx="710">
                  <c:v>1.0306537175000001</c:v>
                </c:pt>
                <c:pt idx="711">
                  <c:v>0.86424037254115238</c:v>
                </c:pt>
                <c:pt idx="712">
                  <c:v>0.26825180125514408</c:v>
                </c:pt>
                <c:pt idx="713">
                  <c:v>-0.19166955115226339</c:v>
                </c:pt>
                <c:pt idx="714">
                  <c:v>-0.63840765920781894</c:v>
                </c:pt>
                <c:pt idx="715">
                  <c:v>-0.42388629023662555</c:v>
                </c:pt>
                <c:pt idx="716">
                  <c:v>-2.3554055555555561E-2</c:v>
                </c:pt>
                <c:pt idx="717">
                  <c:v>0.19277927777777776</c:v>
                </c:pt>
                <c:pt idx="718">
                  <c:v>0.45698305504115233</c:v>
                </c:pt>
                <c:pt idx="719">
                  <c:v>0.71548463374485605</c:v>
                </c:pt>
                <c:pt idx="720">
                  <c:v>0.73733713245884769</c:v>
                </c:pt>
                <c:pt idx="721">
                  <c:v>0.75747999532921828</c:v>
                </c:pt>
                <c:pt idx="722">
                  <c:v>0.74775593750000002</c:v>
                </c:pt>
                <c:pt idx="723">
                  <c:v>0.91638188888888872</c:v>
                </c:pt>
                <c:pt idx="724">
                  <c:v>1.3375462749588478</c:v>
                </c:pt>
                <c:pt idx="725">
                  <c:v>1.9700372681995881</c:v>
                </c:pt>
                <c:pt idx="726">
                  <c:v>2.3000683322222222</c:v>
                </c:pt>
                <c:pt idx="727">
                  <c:v>1.9542565349999996</c:v>
                </c:pt>
                <c:pt idx="728">
                  <c:v>1.7274342372222224</c:v>
                </c:pt>
                <c:pt idx="729">
                  <c:v>1.2740676684773662</c:v>
                </c:pt>
                <c:pt idx="730">
                  <c:v>0.94999366079218095</c:v>
                </c:pt>
                <c:pt idx="731">
                  <c:v>0.91663580555555546</c:v>
                </c:pt>
                <c:pt idx="732">
                  <c:v>0.9635430442181071</c:v>
                </c:pt>
                <c:pt idx="733">
                  <c:v>0.99176557967078172</c:v>
                </c:pt>
                <c:pt idx="734">
                  <c:v>1.0634253964300413</c:v>
                </c:pt>
                <c:pt idx="735">
                  <c:v>1.1604612522736628</c:v>
                </c:pt>
                <c:pt idx="736">
                  <c:v>1.1713441919032923</c:v>
                </c:pt>
                <c:pt idx="737">
                  <c:v>1.0479080514403292</c:v>
                </c:pt>
                <c:pt idx="738">
                  <c:v>1.2912593924999998</c:v>
                </c:pt>
                <c:pt idx="739">
                  <c:v>1.6430247502777777</c:v>
                </c:pt>
                <c:pt idx="740">
                  <c:v>1.5871098566255142</c:v>
                </c:pt>
                <c:pt idx="741">
                  <c:v>1.3603263811522635</c:v>
                </c:pt>
                <c:pt idx="742">
                  <c:v>1.152862700792181</c:v>
                </c:pt>
                <c:pt idx="743">
                  <c:v>1.1154189505555556</c:v>
                </c:pt>
                <c:pt idx="744">
                  <c:v>1.1154189505555556</c:v>
                </c:pt>
                <c:pt idx="745">
                  <c:v>1.2490768351337449</c:v>
                </c:pt>
                <c:pt idx="746">
                  <c:v>1.4438854820884774</c:v>
                </c:pt>
                <c:pt idx="747">
                  <c:v>1.6172140050000001</c:v>
                </c:pt>
                <c:pt idx="748">
                  <c:v>1.579322274218107</c:v>
                </c:pt>
                <c:pt idx="749">
                  <c:v>1.357743096111111</c:v>
                </c:pt>
                <c:pt idx="750">
                  <c:v>1.2006310127777777</c:v>
                </c:pt>
                <c:pt idx="751">
                  <c:v>1.0606890604218107</c:v>
                </c:pt>
                <c:pt idx="752">
                  <c:v>0.81758749235596684</c:v>
                </c:pt>
                <c:pt idx="753">
                  <c:v>0.62726125282921796</c:v>
                </c:pt>
                <c:pt idx="754">
                  <c:v>0.43935917032921801</c:v>
                </c:pt>
                <c:pt idx="755">
                  <c:v>-8.8402900236625684E-2</c:v>
                </c:pt>
                <c:pt idx="756">
                  <c:v>-0.9951440025411521</c:v>
                </c:pt>
                <c:pt idx="757">
                  <c:v>-1.623546280277778</c:v>
                </c:pt>
                <c:pt idx="758">
                  <c:v>-1.6448964310596708</c:v>
                </c:pt>
                <c:pt idx="759">
                  <c:v>-1.4710998420781891</c:v>
                </c:pt>
                <c:pt idx="760">
                  <c:v>-1.2762397113888888</c:v>
                </c:pt>
                <c:pt idx="761">
                  <c:v>-0.88417042773662546</c:v>
                </c:pt>
                <c:pt idx="762">
                  <c:v>-0.42861727050411524</c:v>
                </c:pt>
                <c:pt idx="763">
                  <c:v>3.4876111111111167E-3</c:v>
                </c:pt>
                <c:pt idx="764">
                  <c:v>0.44953397069958856</c:v>
                </c:pt>
                <c:pt idx="765">
                  <c:v>0.8020179670781894</c:v>
                </c:pt>
                <c:pt idx="766">
                  <c:v>0.97918814764403317</c:v>
                </c:pt>
                <c:pt idx="767">
                  <c:v>1.177904071440329</c:v>
                </c:pt>
                <c:pt idx="768">
                  <c:v>1.567238165596708</c:v>
                </c:pt>
                <c:pt idx="769">
                  <c:v>2.2703878197633749</c:v>
                </c:pt>
                <c:pt idx="770">
                  <c:v>2.7546037554218108</c:v>
                </c:pt>
                <c:pt idx="771">
                  <c:v>3.0571697352777774</c:v>
                </c:pt>
                <c:pt idx="772">
                  <c:v>3.0778856036522635</c:v>
                </c:pt>
                <c:pt idx="773">
                  <c:v>3.0045316962448561</c:v>
                </c:pt>
                <c:pt idx="774">
                  <c:v>3.3963350246810697</c:v>
                </c:pt>
                <c:pt idx="775">
                  <c:v>3.3105529938374483</c:v>
                </c:pt>
                <c:pt idx="776">
                  <c:v>3.049729406347736</c:v>
                </c:pt>
                <c:pt idx="777">
                  <c:v>3.0397575763477365</c:v>
                </c:pt>
                <c:pt idx="778">
                  <c:v>3.0159987205967078</c:v>
                </c:pt>
                <c:pt idx="779">
                  <c:v>2.867048674495885</c:v>
                </c:pt>
                <c:pt idx="780">
                  <c:v>2.7385535924999997</c:v>
                </c:pt>
                <c:pt idx="781">
                  <c:v>2.6060940993004111</c:v>
                </c:pt>
                <c:pt idx="782">
                  <c:v>2.4809626752777771</c:v>
                </c:pt>
                <c:pt idx="783">
                  <c:v>2.479401185555556</c:v>
                </c:pt>
                <c:pt idx="784">
                  <c:v>2.6599187818930043</c:v>
                </c:pt>
                <c:pt idx="785">
                  <c:v>2.7842713706069953</c:v>
                </c:pt>
                <c:pt idx="786">
                  <c:v>2.5681580978189298</c:v>
                </c:pt>
                <c:pt idx="787">
                  <c:v>2.3714851119032923</c:v>
                </c:pt>
                <c:pt idx="788">
                  <c:v>2.3714851119032923</c:v>
                </c:pt>
                <c:pt idx="789">
                  <c:v>2.5279109838888894</c:v>
                </c:pt>
                <c:pt idx="790">
                  <c:v>2.6151040024999999</c:v>
                </c:pt>
                <c:pt idx="791">
                  <c:v>2.375858527777778</c:v>
                </c:pt>
                <c:pt idx="792">
                  <c:v>1.334346120329218</c:v>
                </c:pt>
                <c:pt idx="793">
                  <c:v>-0.16256904809670764</c:v>
                </c:pt>
                <c:pt idx="794">
                  <c:v>-1.4600380697222224</c:v>
                </c:pt>
                <c:pt idx="795">
                  <c:v>-2.0291777061111107</c:v>
                </c:pt>
                <c:pt idx="796">
                  <c:v>-1.8042823687551444</c:v>
                </c:pt>
                <c:pt idx="797">
                  <c:v>-0.99221710217078185</c:v>
                </c:pt>
                <c:pt idx="798">
                  <c:v>-8.0449077500000091E-2</c:v>
                </c:pt>
                <c:pt idx="799">
                  <c:v>0.55455449499999987</c:v>
                </c:pt>
                <c:pt idx="800">
                  <c:v>0.99777876282921796</c:v>
                </c:pt>
                <c:pt idx="801">
                  <c:v>1.7369542679115229</c:v>
                </c:pt>
                <c:pt idx="802">
                  <c:v>2.7341438330555556</c:v>
                </c:pt>
                <c:pt idx="803">
                  <c:v>3.175188192633744</c:v>
                </c:pt>
                <c:pt idx="804">
                  <c:v>2.7050574713374487</c:v>
                </c:pt>
                <c:pt idx="805">
                  <c:v>1.9161106196810702</c:v>
                </c:pt>
                <c:pt idx="806">
                  <c:v>1.3404990375514398</c:v>
                </c:pt>
                <c:pt idx="807">
                  <c:v>0.81341142361111096</c:v>
                </c:pt>
                <c:pt idx="808">
                  <c:v>0.40751394749999975</c:v>
                </c:pt>
                <c:pt idx="809">
                  <c:v>7.9119076440327327E-3</c:v>
                </c:pt>
                <c:pt idx="810">
                  <c:v>-0.67906604944444438</c:v>
                </c:pt>
                <c:pt idx="811">
                  <c:v>-1.1920974747633746</c:v>
                </c:pt>
                <c:pt idx="812">
                  <c:v>-1.2921616489403291</c:v>
                </c:pt>
                <c:pt idx="813">
                  <c:v>-1.3065151741255143</c:v>
                </c:pt>
                <c:pt idx="814">
                  <c:v>-1.3284868903189302</c:v>
                </c:pt>
                <c:pt idx="815">
                  <c:v>-1.1693693806893002</c:v>
                </c:pt>
                <c:pt idx="816">
                  <c:v>-0.87485533972222196</c:v>
                </c:pt>
                <c:pt idx="817">
                  <c:v>-0.35552275000000011</c:v>
                </c:pt>
                <c:pt idx="818">
                  <c:v>0.18146050977366254</c:v>
                </c:pt>
                <c:pt idx="819">
                  <c:v>0.69098974999999996</c:v>
                </c:pt>
                <c:pt idx="820">
                  <c:v>1.1579582954115224</c:v>
                </c:pt>
                <c:pt idx="821">
                  <c:v>1.3219121521810699</c:v>
                </c:pt>
                <c:pt idx="822">
                  <c:v>1.4280167824999996</c:v>
                </c:pt>
                <c:pt idx="823">
                  <c:v>1.4430997429218104</c:v>
                </c:pt>
                <c:pt idx="824">
                  <c:v>1.4119305138888887</c:v>
                </c:pt>
                <c:pt idx="825">
                  <c:v>1.4861342924999998</c:v>
                </c:pt>
                <c:pt idx="826">
                  <c:v>1.5378824865329219</c:v>
                </c:pt>
                <c:pt idx="827">
                  <c:v>1.768945687644033</c:v>
                </c:pt>
                <c:pt idx="828">
                  <c:v>2.1405482449999997</c:v>
                </c:pt>
                <c:pt idx="829">
                  <c:v>2.2774024958847736</c:v>
                </c:pt>
                <c:pt idx="830">
                  <c:v>2.1026481414300409</c:v>
                </c:pt>
                <c:pt idx="831">
                  <c:v>1.6685562025</c:v>
                </c:pt>
                <c:pt idx="832">
                  <c:v>1.4400116905144034</c:v>
                </c:pt>
                <c:pt idx="833">
                  <c:v>1.4918516955041154</c:v>
                </c:pt>
                <c:pt idx="834">
                  <c:v>1.5286030479115225</c:v>
                </c:pt>
                <c:pt idx="835">
                  <c:v>1.5148551794444443</c:v>
                </c:pt>
                <c:pt idx="836">
                  <c:v>1.5849980098559673</c:v>
                </c:pt>
                <c:pt idx="837">
                  <c:v>1.7905107191255141</c:v>
                </c:pt>
                <c:pt idx="838">
                  <c:v>1.8525129494032919</c:v>
                </c:pt>
                <c:pt idx="839">
                  <c:v>1.8781770486111107</c:v>
                </c:pt>
                <c:pt idx="840">
                  <c:v>2.1035411943106994</c:v>
                </c:pt>
                <c:pt idx="841">
                  <c:v>2.3183944796810696</c:v>
                </c:pt>
                <c:pt idx="842">
                  <c:v>2.2906034706069964</c:v>
                </c:pt>
                <c:pt idx="843">
                  <c:v>2.0246075434670781</c:v>
                </c:pt>
                <c:pt idx="844">
                  <c:v>1.8427973974485594</c:v>
                </c:pt>
                <c:pt idx="845">
                  <c:v>1.8318182361111108</c:v>
                </c:pt>
                <c:pt idx="846">
                  <c:v>1.9496441044032922</c:v>
                </c:pt>
                <c:pt idx="847">
                  <c:v>2.2737499982818932</c:v>
                </c:pt>
                <c:pt idx="848">
                  <c:v>2.6739273354218112</c:v>
                </c:pt>
                <c:pt idx="849">
                  <c:v>2.8010488012448556</c:v>
                </c:pt>
                <c:pt idx="850">
                  <c:v>2.5916743689403292</c:v>
                </c:pt>
                <c:pt idx="851">
                  <c:v>2.506895686347737</c:v>
                </c:pt>
                <c:pt idx="852">
                  <c:v>2.5606487609773656</c:v>
                </c:pt>
                <c:pt idx="853">
                  <c:v>2.5302086117181064</c:v>
                </c:pt>
                <c:pt idx="854">
                  <c:v>2.3668468419444437</c:v>
                </c:pt>
                <c:pt idx="855">
                  <c:v>2.2613805583744857</c:v>
                </c:pt>
                <c:pt idx="856">
                  <c:v>2.6134833824588477</c:v>
                </c:pt>
                <c:pt idx="857">
                  <c:v>3.2011490347222229</c:v>
                </c:pt>
                <c:pt idx="858">
                  <c:v>3.3363046446707809</c:v>
                </c:pt>
                <c:pt idx="859">
                  <c:v>3.1420795651440323</c:v>
                </c:pt>
                <c:pt idx="860">
                  <c:v>3.3869563075514417</c:v>
                </c:pt>
                <c:pt idx="861">
                  <c:v>4.2536270233744853</c:v>
                </c:pt>
                <c:pt idx="862">
                  <c:v>4.4767251924999991</c:v>
                </c:pt>
                <c:pt idx="863">
                  <c:v>3.8164981586111106</c:v>
                </c:pt>
                <c:pt idx="864">
                  <c:v>3.5810687669958847</c:v>
                </c:pt>
                <c:pt idx="865">
                  <c:v>3.9821973927366261</c:v>
                </c:pt>
                <c:pt idx="866">
                  <c:v>4.5011059008847729</c:v>
                </c:pt>
                <c:pt idx="867">
                  <c:v>4.4131050967078194</c:v>
                </c:pt>
                <c:pt idx="868">
                  <c:v>3.7674059868930025</c:v>
                </c:pt>
                <c:pt idx="869">
                  <c:v>3.3068495624999996</c:v>
                </c:pt>
                <c:pt idx="870">
                  <c:v>3.1343875872222231</c:v>
                </c:pt>
                <c:pt idx="871">
                  <c:v>3.0545644512551431</c:v>
                </c:pt>
                <c:pt idx="872">
                  <c:v>2.9075983120781896</c:v>
                </c:pt>
                <c:pt idx="873">
                  <c:v>2.6057567252263372</c:v>
                </c:pt>
                <c:pt idx="874">
                  <c:v>2.2452758810596714</c:v>
                </c:pt>
                <c:pt idx="875">
                  <c:v>1.8984062668004127</c:v>
                </c:pt>
                <c:pt idx="876">
                  <c:v>1.8992912998662546</c:v>
                </c:pt>
                <c:pt idx="877">
                  <c:v>2.2626231973662558</c:v>
                </c:pt>
                <c:pt idx="878">
                  <c:v>2.6034369393004115</c:v>
                </c:pt>
                <c:pt idx="879">
                  <c:v>2.3510480504115225</c:v>
                </c:pt>
                <c:pt idx="880">
                  <c:v>1.8213083472222227</c:v>
                </c:pt>
                <c:pt idx="881">
                  <c:v>2.1649340144032925</c:v>
                </c:pt>
                <c:pt idx="882">
                  <c:v>2.5939951255144038</c:v>
                </c:pt>
                <c:pt idx="883">
                  <c:v>2.6246423477366263</c:v>
                </c:pt>
                <c:pt idx="884">
                  <c:v>2.7878373813888886</c:v>
                </c:pt>
                <c:pt idx="885">
                  <c:v>2.8486971700000008</c:v>
                </c:pt>
                <c:pt idx="886">
                  <c:v>2.7761858990329213</c:v>
                </c:pt>
                <c:pt idx="887">
                  <c:v>2.6313970802777775</c:v>
                </c:pt>
                <c:pt idx="888">
                  <c:v>2.3957164277263376</c:v>
                </c:pt>
                <c:pt idx="889">
                  <c:v>2.0819146730555547</c:v>
                </c:pt>
                <c:pt idx="890">
                  <c:v>1.7382723062448555</c:v>
                </c:pt>
                <c:pt idx="891">
                  <c:v>1.3797276571810706</c:v>
                </c:pt>
                <c:pt idx="892">
                  <c:v>1.2460278600000001</c:v>
                </c:pt>
                <c:pt idx="893">
                  <c:v>1.3041703522222223</c:v>
                </c:pt>
                <c:pt idx="894">
                  <c:v>1.5157326471810704</c:v>
                </c:pt>
                <c:pt idx="895">
                  <c:v>1.7869573424999996</c:v>
                </c:pt>
                <c:pt idx="896">
                  <c:v>1.9667594051337445</c:v>
                </c:pt>
                <c:pt idx="897">
                  <c:v>2.0225553773559666</c:v>
                </c:pt>
                <c:pt idx="898">
                  <c:v>1.8751785738888882</c:v>
                </c:pt>
                <c:pt idx="899">
                  <c:v>1.6576348402777774</c:v>
                </c:pt>
                <c:pt idx="900">
                  <c:v>1.2837510797222216</c:v>
                </c:pt>
                <c:pt idx="901">
                  <c:v>-0.49140556972222244</c:v>
                </c:pt>
                <c:pt idx="902">
                  <c:v>-2.0291777061111107</c:v>
                </c:pt>
                <c:pt idx="903">
                  <c:v>-1.8042823687551444</c:v>
                </c:pt>
                <c:pt idx="904">
                  <c:v>-0.99221710217078185</c:v>
                </c:pt>
                <c:pt idx="905">
                  <c:v>-8.0449077500000091E-2</c:v>
                </c:pt>
                <c:pt idx="906">
                  <c:v>0.55455449499999987</c:v>
                </c:pt>
                <c:pt idx="907">
                  <c:v>0.99777876282921796</c:v>
                </c:pt>
                <c:pt idx="908">
                  <c:v>1.7369542679115229</c:v>
                </c:pt>
                <c:pt idx="909">
                  <c:v>2.7341438330555556</c:v>
                </c:pt>
                <c:pt idx="910">
                  <c:v>3.175188192633744</c:v>
                </c:pt>
                <c:pt idx="911">
                  <c:v>2.7050574713374487</c:v>
                </c:pt>
                <c:pt idx="912">
                  <c:v>2.248632980792181</c:v>
                </c:pt>
                <c:pt idx="913">
                  <c:v>2.9356717500000005</c:v>
                </c:pt>
                <c:pt idx="914">
                  <c:v>3.1419869861111107</c:v>
                </c:pt>
                <c:pt idx="915">
                  <c:v>2.5684213263477367</c:v>
                </c:pt>
                <c:pt idx="916">
                  <c:v>2.1851980070781898</c:v>
                </c:pt>
                <c:pt idx="917">
                  <c:v>1.7967027505144033</c:v>
                </c:pt>
                <c:pt idx="918">
                  <c:v>2.0172596980555557</c:v>
                </c:pt>
                <c:pt idx="919">
                  <c:v>2.3705973166152265</c:v>
                </c:pt>
                <c:pt idx="920">
                  <c:v>3.0017894426440326</c:v>
                </c:pt>
                <c:pt idx="921">
                  <c:v>3.4029966776440319</c:v>
                </c:pt>
                <c:pt idx="922">
                  <c:v>3.3417681825000001</c:v>
                </c:pt>
                <c:pt idx="923">
                  <c:v>2.412142403611111</c:v>
                </c:pt>
                <c:pt idx="924">
                  <c:v>1.2825820504218099</c:v>
                </c:pt>
                <c:pt idx="925">
                  <c:v>1.2970645080555561</c:v>
                </c:pt>
                <c:pt idx="926">
                  <c:v>1.5277161347736623</c:v>
                </c:pt>
                <c:pt idx="927">
                  <c:v>1.5874478127263367</c:v>
                </c:pt>
                <c:pt idx="928">
                  <c:v>1.668013163055555</c:v>
                </c:pt>
                <c:pt idx="929">
                  <c:v>1.6657057620884765</c:v>
                </c:pt>
                <c:pt idx="930">
                  <c:v>1.6436314275514401</c:v>
                </c:pt>
                <c:pt idx="931">
                  <c:v>1.5875677483744854</c:v>
                </c:pt>
                <c:pt idx="932">
                  <c:v>1.3983721950000001</c:v>
                </c:pt>
                <c:pt idx="933">
                  <c:v>1.1067848980041153</c:v>
                </c:pt>
                <c:pt idx="934">
                  <c:v>0.98764126671810659</c:v>
                </c:pt>
                <c:pt idx="935">
                  <c:v>1.1139128119958845</c:v>
                </c:pt>
                <c:pt idx="936">
                  <c:v>1.2295610329218105</c:v>
                </c:pt>
                <c:pt idx="937">
                  <c:v>1.2239874930555552</c:v>
                </c:pt>
                <c:pt idx="938">
                  <c:v>1.1689144624485592</c:v>
                </c:pt>
                <c:pt idx="939">
                  <c:v>1.182568361152263</c:v>
                </c:pt>
                <c:pt idx="940">
                  <c:v>1.3355648688374488</c:v>
                </c:pt>
                <c:pt idx="941">
                  <c:v>1.4024092500000001</c:v>
                </c:pt>
                <c:pt idx="942">
                  <c:v>1.4447113172736621</c:v>
                </c:pt>
                <c:pt idx="943">
                  <c:v>1.4932961783847734</c:v>
                </c:pt>
                <c:pt idx="944">
                  <c:v>1.5727717499999998</c:v>
                </c:pt>
                <c:pt idx="945">
                  <c:v>1.8303063368106995</c:v>
                </c:pt>
                <c:pt idx="946">
                  <c:v>2.0860776568930035</c:v>
                </c:pt>
                <c:pt idx="947">
                  <c:v>2.0220225849999998</c:v>
                </c:pt>
                <c:pt idx="948">
                  <c:v>1.7231961839300411</c:v>
                </c:pt>
                <c:pt idx="949">
                  <c:v>1.2357421786111114</c:v>
                </c:pt>
                <c:pt idx="950">
                  <c:v>0.38021993653292185</c:v>
                </c:pt>
                <c:pt idx="951">
                  <c:v>-0.81532306087448569</c:v>
                </c:pt>
                <c:pt idx="952">
                  <c:v>-1.7546879184773663</c:v>
                </c:pt>
                <c:pt idx="953">
                  <c:v>-1.9669525671707819</c:v>
                </c:pt>
                <c:pt idx="954">
                  <c:v>-1.8277909649999997</c:v>
                </c:pt>
                <c:pt idx="955">
                  <c:v>-1.6482546694958846</c:v>
                </c:pt>
                <c:pt idx="956">
                  <c:v>-0.89461357152263377</c:v>
                </c:pt>
                <c:pt idx="957">
                  <c:v>0.12985423282921812</c:v>
                </c:pt>
                <c:pt idx="958">
                  <c:v>1.0209424681069958</c:v>
                </c:pt>
                <c:pt idx="959">
                  <c:v>1.9899358730144034</c:v>
                </c:pt>
                <c:pt idx="960">
                  <c:v>2.969943223930041</c:v>
                </c:pt>
                <c:pt idx="961">
                  <c:v>3.4881290214403289</c:v>
                </c:pt>
                <c:pt idx="962">
                  <c:v>3.419256625277777</c:v>
                </c:pt>
                <c:pt idx="963">
                  <c:v>2.9676893605967081</c:v>
                </c:pt>
                <c:pt idx="964">
                  <c:v>2.287792742911523</c:v>
                </c:pt>
                <c:pt idx="965">
                  <c:v>1.7091652689403289</c:v>
                </c:pt>
                <c:pt idx="966">
                  <c:v>1.3630024650000001</c:v>
                </c:pt>
                <c:pt idx="967">
                  <c:v>1.1925792967181066</c:v>
                </c:pt>
                <c:pt idx="968">
                  <c:v>0.93681032420781885</c:v>
                </c:pt>
                <c:pt idx="969">
                  <c:v>0.48291092745884767</c:v>
                </c:pt>
                <c:pt idx="970">
                  <c:v>-0.34019882111111088</c:v>
                </c:pt>
                <c:pt idx="971">
                  <c:v>-1.4430140174999999</c:v>
                </c:pt>
                <c:pt idx="972">
                  <c:v>-1.906700301995885</c:v>
                </c:pt>
                <c:pt idx="973">
                  <c:v>-1.7477886751337448</c:v>
                </c:pt>
                <c:pt idx="974">
                  <c:v>-1.5511726388888889</c:v>
                </c:pt>
                <c:pt idx="975">
                  <c:v>-1.3447775007921812</c:v>
                </c:pt>
                <c:pt idx="976">
                  <c:v>-0.83628379468107006</c:v>
                </c:pt>
                <c:pt idx="977">
                  <c:v>-0.44550425514403286</c:v>
                </c:pt>
                <c:pt idx="978">
                  <c:v>-0.30893975444444444</c:v>
                </c:pt>
                <c:pt idx="979">
                  <c:v>-0.19178852939300406</c:v>
                </c:pt>
                <c:pt idx="980">
                  <c:v>-0.11220555069958847</c:v>
                </c:pt>
                <c:pt idx="981">
                  <c:v>-8.3237660000000005E-2</c:v>
                </c:pt>
                <c:pt idx="982">
                  <c:v>-8.9125058384773664E-2</c:v>
                </c:pt>
                <c:pt idx="983">
                  <c:v>-5.9471490041152271E-2</c:v>
                </c:pt>
                <c:pt idx="984">
                  <c:v>-1.207828846707819E-2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2.5105122551440331E-2</c:v>
                </c:pt>
                <c:pt idx="1027">
                  <c:v>0.20735913000000003</c:v>
                </c:pt>
                <c:pt idx="1028">
                  <c:v>0.67310129718107004</c:v>
                </c:pt>
                <c:pt idx="1029">
                  <c:v>1.1884872712551442</c:v>
                </c:pt>
                <c:pt idx="1030">
                  <c:v>1.4534409773662553</c:v>
                </c:pt>
                <c:pt idx="1031">
                  <c:v>1.5614744630041149</c:v>
                </c:pt>
                <c:pt idx="1032">
                  <c:v>1.6751520927777777</c:v>
                </c:pt>
                <c:pt idx="1033">
                  <c:v>1.8251700243106996</c:v>
                </c:pt>
                <c:pt idx="1034">
                  <c:v>1.8747030375514402</c:v>
                </c:pt>
                <c:pt idx="1035">
                  <c:v>1.7708620581893009</c:v>
                </c:pt>
                <c:pt idx="1036">
                  <c:v>1.7137900177263377</c:v>
                </c:pt>
                <c:pt idx="1037">
                  <c:v>1.8299340249485596</c:v>
                </c:pt>
                <c:pt idx="1038">
                  <c:v>2.1487654489300412</c:v>
                </c:pt>
                <c:pt idx="1039">
                  <c:v>2.4126629207818926</c:v>
                </c:pt>
                <c:pt idx="1040">
                  <c:v>2.5207798593004109</c:v>
                </c:pt>
                <c:pt idx="1041">
                  <c:v>2.3779809138374484</c:v>
                </c:pt>
                <c:pt idx="1042">
                  <c:v>2.0232373547222218</c:v>
                </c:pt>
                <c:pt idx="1043">
                  <c:v>1.69560581281893</c:v>
                </c:pt>
                <c:pt idx="1044">
                  <c:v>1.4949367155555553</c:v>
                </c:pt>
                <c:pt idx="1045">
                  <c:v>1.5013116384670777</c:v>
                </c:pt>
                <c:pt idx="1046">
                  <c:v>1.5619856175</c:v>
                </c:pt>
                <c:pt idx="1047">
                  <c:v>1.43092480542181</c:v>
                </c:pt>
                <c:pt idx="1048">
                  <c:v>1.0833481174999999</c:v>
                </c:pt>
                <c:pt idx="1049">
                  <c:v>0.59122367661522623</c:v>
                </c:pt>
                <c:pt idx="1050">
                  <c:v>0.15458153027777793</c:v>
                </c:pt>
                <c:pt idx="1051">
                  <c:v>-0.10762348485596711</c:v>
                </c:pt>
                <c:pt idx="1052">
                  <c:v>-0.39767467361111092</c:v>
                </c:pt>
                <c:pt idx="1053">
                  <c:v>-0.77784780944444432</c:v>
                </c:pt>
                <c:pt idx="1054">
                  <c:v>-1.1904534631995884</c:v>
                </c:pt>
                <c:pt idx="1055">
                  <c:v>-1.5439105</c:v>
                </c:pt>
                <c:pt idx="1056">
                  <c:v>-1.5790998267181067</c:v>
                </c:pt>
                <c:pt idx="1057">
                  <c:v>-1.2169763998559673</c:v>
                </c:pt>
                <c:pt idx="1058">
                  <c:v>-0.90082834722222205</c:v>
                </c:pt>
                <c:pt idx="1059">
                  <c:v>-0.62063103587448565</c:v>
                </c:pt>
                <c:pt idx="1060">
                  <c:v>-0.25881512578189309</c:v>
                </c:pt>
                <c:pt idx="1061">
                  <c:v>1.9712611111111115E-2</c:v>
                </c:pt>
                <c:pt idx="1062">
                  <c:v>0.17821036976337445</c:v>
                </c:pt>
                <c:pt idx="1063">
                  <c:v>0.40915174847736624</c:v>
                </c:pt>
                <c:pt idx="1064">
                  <c:v>0.85805704111111103</c:v>
                </c:pt>
                <c:pt idx="1065">
                  <c:v>1.1945436282818931</c:v>
                </c:pt>
                <c:pt idx="1066">
                  <c:v>0.97362479499999999</c:v>
                </c:pt>
                <c:pt idx="1067">
                  <c:v>0.58905084944444441</c:v>
                </c:pt>
                <c:pt idx="1068">
                  <c:v>0.60818989000000001</c:v>
                </c:pt>
                <c:pt idx="1069">
                  <c:v>0.94496939777777778</c:v>
                </c:pt>
                <c:pt idx="1070">
                  <c:v>1.3795557599999999</c:v>
                </c:pt>
                <c:pt idx="1071">
                  <c:v>1.7748790461111115</c:v>
                </c:pt>
                <c:pt idx="1072">
                  <c:v>2.2932278526440331</c:v>
                </c:pt>
                <c:pt idx="1073">
                  <c:v>3.0185709611625513</c:v>
                </c:pt>
                <c:pt idx="1074">
                  <c:v>3.6795626869855971</c:v>
                </c:pt>
                <c:pt idx="1075">
                  <c:v>3.9060613118004106</c:v>
                </c:pt>
                <c:pt idx="1076">
                  <c:v>3.8091041804218104</c:v>
                </c:pt>
                <c:pt idx="1077">
                  <c:v>3.6183962588888887</c:v>
                </c:pt>
                <c:pt idx="1078">
                  <c:v>3.5943779597633747</c:v>
                </c:pt>
                <c:pt idx="1079">
                  <c:v>3.4005519899999999</c:v>
                </c:pt>
                <c:pt idx="1080">
                  <c:v>2.8135523694032929</c:v>
                </c:pt>
                <c:pt idx="1081">
                  <c:v>2.113351625</c:v>
                </c:pt>
                <c:pt idx="1082">
                  <c:v>1.2830090342078191</c:v>
                </c:pt>
                <c:pt idx="1083">
                  <c:v>0.76225253805555493</c:v>
                </c:pt>
                <c:pt idx="1084">
                  <c:v>0.9906644517181068</c:v>
                </c:pt>
                <c:pt idx="1085">
                  <c:v>1.5293560091152265</c:v>
                </c:pt>
                <c:pt idx="1086">
                  <c:v>1.8198736480041156</c:v>
                </c:pt>
                <c:pt idx="1087">
                  <c:v>1.8802544187551447</c:v>
                </c:pt>
                <c:pt idx="1088">
                  <c:v>1.8348344544444442</c:v>
                </c:pt>
                <c:pt idx="1089">
                  <c:v>1.8083336211111107</c:v>
                </c:pt>
                <c:pt idx="1090">
                  <c:v>1.914336954444444</c:v>
                </c:pt>
                <c:pt idx="1091">
                  <c:v>2.3102561563888893</c:v>
                </c:pt>
                <c:pt idx="1092">
                  <c:v>2.8823090095781887</c:v>
                </c:pt>
                <c:pt idx="1093">
                  <c:v>3.1464761724588479</c:v>
                </c:pt>
                <c:pt idx="1094">
                  <c:v>2.936770375</c:v>
                </c:pt>
                <c:pt idx="1095">
                  <c:v>2.5745663668004122</c:v>
                </c:pt>
                <c:pt idx="1096">
                  <c:v>2.1321944325</c:v>
                </c:pt>
                <c:pt idx="1097">
                  <c:v>1.5545767852366257</c:v>
                </c:pt>
                <c:pt idx="1098">
                  <c:v>0.84787466375514353</c:v>
                </c:pt>
                <c:pt idx="1099">
                  <c:v>0.64542222250000025</c:v>
                </c:pt>
                <c:pt idx="1100">
                  <c:v>1.1256090014300413</c:v>
                </c:pt>
                <c:pt idx="1101">
                  <c:v>1.7523608603292178</c:v>
                </c:pt>
                <c:pt idx="1102">
                  <c:v>2.470854454444444</c:v>
                </c:pt>
                <c:pt idx="1103">
                  <c:v>3.2444079553292178</c:v>
                </c:pt>
                <c:pt idx="1104">
                  <c:v>3.5153097331995879</c:v>
                </c:pt>
                <c:pt idx="1105">
                  <c:v>3.1113731825000004</c:v>
                </c:pt>
                <c:pt idx="1106">
                  <c:v>2.474404243055556</c:v>
                </c:pt>
                <c:pt idx="1107">
                  <c:v>1.8557879732921811</c:v>
                </c:pt>
                <c:pt idx="1108">
                  <c:v>1.239766715792181</c:v>
                </c:pt>
                <c:pt idx="1109">
                  <c:v>1.1644564125514403</c:v>
                </c:pt>
                <c:pt idx="1110">
                  <c:v>1.7180194899999999</c:v>
                </c:pt>
                <c:pt idx="1111">
                  <c:v>2.5267851738374474</c:v>
                </c:pt>
                <c:pt idx="1112">
                  <c:v>3.6881700082921816</c:v>
                </c:pt>
                <c:pt idx="1113">
                  <c:v>4.5493308063477373</c:v>
                </c:pt>
                <c:pt idx="1114">
                  <c:v>4.3408867921810703</c:v>
                </c:pt>
                <c:pt idx="1115">
                  <c:v>3.4826811435596716</c:v>
                </c:pt>
                <c:pt idx="1116">
                  <c:v>2.7308338742078186</c:v>
                </c:pt>
                <c:pt idx="1117">
                  <c:v>2.0348476225000005</c:v>
                </c:pt>
                <c:pt idx="1118">
                  <c:v>1.5908380063888883</c:v>
                </c:pt>
                <c:pt idx="1119">
                  <c:v>1.7051818269444454</c:v>
                </c:pt>
                <c:pt idx="1120">
                  <c:v>1.9167751571810703</c:v>
                </c:pt>
                <c:pt idx="1121">
                  <c:v>1.8452277525</c:v>
                </c:pt>
                <c:pt idx="1122">
                  <c:v>1.2825353782818933</c:v>
                </c:pt>
                <c:pt idx="1123">
                  <c:v>0.33568497292181088</c:v>
                </c:pt>
                <c:pt idx="1124">
                  <c:v>-0.87648277750000014</c:v>
                </c:pt>
                <c:pt idx="1125">
                  <c:v>-1.8257361650000006</c:v>
                </c:pt>
                <c:pt idx="1126">
                  <c:v>-2.0829926972736619</c:v>
                </c:pt>
                <c:pt idx="1127">
                  <c:v>-1.9485590770781891</c:v>
                </c:pt>
                <c:pt idx="1128">
                  <c:v>-1.4958703458744855</c:v>
                </c:pt>
                <c:pt idx="1129">
                  <c:v>-1.0107754354115226</c:v>
                </c:pt>
                <c:pt idx="1130">
                  <c:v>-0.80307132809670778</c:v>
                </c:pt>
                <c:pt idx="1131">
                  <c:v>-0.75067923310699591</c:v>
                </c:pt>
                <c:pt idx="1132">
                  <c:v>-0.77242483615226321</c:v>
                </c:pt>
                <c:pt idx="1133">
                  <c:v>-0.7561091105967076</c:v>
                </c:pt>
                <c:pt idx="1134">
                  <c:v>-0.59532384615226341</c:v>
                </c:pt>
                <c:pt idx="1135">
                  <c:v>-0.32062272894032923</c:v>
                </c:pt>
                <c:pt idx="1136">
                  <c:v>-4.1998700967078174E-2</c:v>
                </c:pt>
                <c:pt idx="1137">
                  <c:v>0.11811177096707819</c:v>
                </c:pt>
                <c:pt idx="1138">
                  <c:v>0.18365113227366253</c:v>
                </c:pt>
                <c:pt idx="1139">
                  <c:v>0.22120685458847733</c:v>
                </c:pt>
                <c:pt idx="1140">
                  <c:v>0.32548031513374492</c:v>
                </c:pt>
                <c:pt idx="1141">
                  <c:v>0.58689095847736628</c:v>
                </c:pt>
                <c:pt idx="1142">
                  <c:v>0.94475509208847752</c:v>
                </c:pt>
                <c:pt idx="1143">
                  <c:v>1.0215528125</c:v>
                </c:pt>
                <c:pt idx="1144">
                  <c:v>0.65972501855967058</c:v>
                </c:pt>
                <c:pt idx="1145">
                  <c:v>4.7708818847736666E-2</c:v>
                </c:pt>
                <c:pt idx="1146">
                  <c:v>-0.77891143124485596</c:v>
                </c:pt>
                <c:pt idx="1147">
                  <c:v>-0.7851708272222222</c:v>
                </c:pt>
                <c:pt idx="1148">
                  <c:v>-0.32778525388888891</c:v>
                </c:pt>
                <c:pt idx="1149">
                  <c:v>-1.8145722222222223E-2</c:v>
                </c:pt>
                <c:pt idx="1150">
                  <c:v>0.11706261111111109</c:v>
                </c:pt>
                <c:pt idx="1151">
                  <c:v>0.25767927777777777</c:v>
                </c:pt>
                <c:pt idx="1152">
                  <c:v>0.72880982087448554</c:v>
                </c:pt>
                <c:pt idx="1153">
                  <c:v>1.5301482836625515</c:v>
                </c:pt>
                <c:pt idx="1154">
                  <c:v>2.0529674272736629</c:v>
                </c:pt>
                <c:pt idx="1155">
                  <c:v>2.0563359057818933</c:v>
                </c:pt>
                <c:pt idx="1156">
                  <c:v>2.3259142049588473</c:v>
                </c:pt>
                <c:pt idx="1157">
                  <c:v>2.98085466170782</c:v>
                </c:pt>
                <c:pt idx="1158">
                  <c:v>3.8162948834773656</c:v>
                </c:pt>
                <c:pt idx="1159">
                  <c:v>4.3470532936111104</c:v>
                </c:pt>
                <c:pt idx="1160">
                  <c:v>4.4692790187448548</c:v>
                </c:pt>
                <c:pt idx="1161">
                  <c:v>4.5222334012551428</c:v>
                </c:pt>
                <c:pt idx="1162">
                  <c:v>4.7897358819444431</c:v>
                </c:pt>
                <c:pt idx="1163">
                  <c:v>5.1275257690329203</c:v>
                </c:pt>
                <c:pt idx="1164">
                  <c:v>5.4690346700000001</c:v>
                </c:pt>
                <c:pt idx="1165">
                  <c:v>5.0246287888477354</c:v>
                </c:pt>
                <c:pt idx="1166">
                  <c:v>4.361113240226338</c:v>
                </c:pt>
                <c:pt idx="1167">
                  <c:v>4.7298638452366255</c:v>
                </c:pt>
                <c:pt idx="1168">
                  <c:v>5.1949625872222231</c:v>
                </c:pt>
                <c:pt idx="1169">
                  <c:v>5.2997555607921809</c:v>
                </c:pt>
                <c:pt idx="1170">
                  <c:v>5.4280012569444445</c:v>
                </c:pt>
                <c:pt idx="1171">
                  <c:v>5.5079763750000001</c:v>
                </c:pt>
                <c:pt idx="1172">
                  <c:v>5.558731908096707</c:v>
                </c:pt>
                <c:pt idx="1173">
                  <c:v>5.6321687656892987</c:v>
                </c:pt>
                <c:pt idx="1174">
                  <c:v>5.6529891549999984</c:v>
                </c:pt>
                <c:pt idx="1175">
                  <c:v>5.6419419374999995</c:v>
                </c:pt>
                <c:pt idx="1176">
                  <c:v>5.6921111100514388</c:v>
                </c:pt>
                <c:pt idx="1177">
                  <c:v>5.9392156706892996</c:v>
                </c:pt>
                <c:pt idx="1178">
                  <c:v>6.2243419606069956</c:v>
                </c:pt>
                <c:pt idx="1179">
                  <c:v>6.3950517674999974</c:v>
                </c:pt>
                <c:pt idx="1180">
                  <c:v>6.4879344355041138</c:v>
                </c:pt>
                <c:pt idx="1181">
                  <c:v>6.4826866013374485</c:v>
                </c:pt>
                <c:pt idx="1182">
                  <c:v>6.4415612094958847</c:v>
                </c:pt>
                <c:pt idx="1183">
                  <c:v>6.423489631347735</c:v>
                </c:pt>
                <c:pt idx="1184">
                  <c:v>6.3454187196707803</c:v>
                </c:pt>
                <c:pt idx="1185">
                  <c:v>6.1051195753189287</c:v>
                </c:pt>
                <c:pt idx="1186">
                  <c:v>5.937280964207817</c:v>
                </c:pt>
                <c:pt idx="1187">
                  <c:v>5.937280964207817</c:v>
                </c:pt>
                <c:pt idx="1188">
                  <c:v>5.937280964207817</c:v>
                </c:pt>
                <c:pt idx="1189">
                  <c:v>5.937280964207817</c:v>
                </c:pt>
                <c:pt idx="1190">
                  <c:v>5.937280964207817</c:v>
                </c:pt>
                <c:pt idx="1191">
                  <c:v>5.937280964207817</c:v>
                </c:pt>
                <c:pt idx="1192">
                  <c:v>5.937280964207817</c:v>
                </c:pt>
                <c:pt idx="1193">
                  <c:v>5.937280964207817</c:v>
                </c:pt>
                <c:pt idx="1194">
                  <c:v>5.9792406169855949</c:v>
                </c:pt>
                <c:pt idx="1195">
                  <c:v>5.9966668155144038</c:v>
                </c:pt>
                <c:pt idx="1196">
                  <c:v>5.9966668155144038</c:v>
                </c:pt>
                <c:pt idx="1197">
                  <c:v>6.2664272030555539</c:v>
                </c:pt>
                <c:pt idx="1198">
                  <c:v>6.5910909871707828</c:v>
                </c:pt>
                <c:pt idx="1199">
                  <c:v>6.8946263038888889</c:v>
                </c:pt>
                <c:pt idx="1200">
                  <c:v>7.2155707227366257</c:v>
                </c:pt>
                <c:pt idx="1201">
                  <c:v>7.2394757928189302</c:v>
                </c:pt>
                <c:pt idx="1202">
                  <c:v>7.1380347074485595</c:v>
                </c:pt>
                <c:pt idx="1203">
                  <c:v>6.9532983521810676</c:v>
                </c:pt>
                <c:pt idx="1204">
                  <c:v>6.8166222587448546</c:v>
                </c:pt>
                <c:pt idx="1205">
                  <c:v>6.7918315328292174</c:v>
                </c:pt>
                <c:pt idx="1206">
                  <c:v>6.8107950900000009</c:v>
                </c:pt>
                <c:pt idx="1207">
                  <c:v>6.8297956071707793</c:v>
                </c:pt>
                <c:pt idx="1208">
                  <c:v>6.7610378445884782</c:v>
                </c:pt>
                <c:pt idx="1209">
                  <c:v>6.7171402056995895</c:v>
                </c:pt>
                <c:pt idx="1210">
                  <c:v>6.7171402056995895</c:v>
                </c:pt>
                <c:pt idx="1211">
                  <c:v>6.6732425668107007</c:v>
                </c:pt>
                <c:pt idx="1212">
                  <c:v>6.6543853293930013</c:v>
                </c:pt>
                <c:pt idx="1213">
                  <c:v>6.698237898837446</c:v>
                </c:pt>
                <c:pt idx="1214">
                  <c:v>6.698237898837446</c:v>
                </c:pt>
                <c:pt idx="1215">
                  <c:v>6.6543853293930013</c:v>
                </c:pt>
                <c:pt idx="1216">
                  <c:v>6.5479500900000005</c:v>
                </c:pt>
                <c:pt idx="1217">
                  <c:v>6.5292569494958848</c:v>
                </c:pt>
                <c:pt idx="1218">
                  <c:v>6.5106007309670764</c:v>
                </c:pt>
                <c:pt idx="1219">
                  <c:v>6.4483091047222221</c:v>
                </c:pt>
                <c:pt idx="1220">
                  <c:v>6.2805246158744845</c:v>
                </c:pt>
                <c:pt idx="1221">
                  <c:v>6.1822019296707822</c:v>
                </c:pt>
                <c:pt idx="1222">
                  <c:v>6.0411678262448554</c:v>
                </c:pt>
                <c:pt idx="1223">
                  <c:v>6.0557551969444443</c:v>
                </c:pt>
                <c:pt idx="1224">
                  <c:v>6.1060382749485598</c:v>
                </c:pt>
                <c:pt idx="1225">
                  <c:v>6.1561060517181065</c:v>
                </c:pt>
                <c:pt idx="1226">
                  <c:v>6.1381529959670766</c:v>
                </c:pt>
                <c:pt idx="1227">
                  <c:v>6.1023554449588477</c:v>
                </c:pt>
                <c:pt idx="1228">
                  <c:v>6.0845108736522624</c:v>
                </c:pt>
                <c:pt idx="1229">
                  <c:v>5.9635684215329228</c:v>
                </c:pt>
                <c:pt idx="1230">
                  <c:v>6.0134930624999994</c:v>
                </c:pt>
                <c:pt idx="1231">
                  <c:v>6.1234652047736615</c:v>
                </c:pt>
                <c:pt idx="1232">
                  <c:v>6.1234652047736615</c:v>
                </c:pt>
                <c:pt idx="1233">
                  <c:v>6.1057013673559659</c:v>
                </c:pt>
                <c:pt idx="1234">
                  <c:v>6.0207003951337441</c:v>
                </c:pt>
                <c:pt idx="1235">
                  <c:v>5.8582294902366252</c:v>
                </c:pt>
                <c:pt idx="1236">
                  <c:v>5.6541223352777799</c:v>
                </c:pt>
                <c:pt idx="1237">
                  <c:v>5.3581077898559677</c:v>
                </c:pt>
                <c:pt idx="1238">
                  <c:v>5.0906853863374462</c:v>
                </c:pt>
                <c:pt idx="1239">
                  <c:v>4.8776749773662553</c:v>
                </c:pt>
                <c:pt idx="1240">
                  <c:v>4.8486177108744855</c:v>
                </c:pt>
                <c:pt idx="1241">
                  <c:v>4.7791666938888877</c:v>
                </c:pt>
                <c:pt idx="1242">
                  <c:v>4.6857112500000007</c:v>
                </c:pt>
                <c:pt idx="1243">
                  <c:v>4.5782364331995877</c:v>
                </c:pt>
                <c:pt idx="1244">
                  <c:v>4.5274165391255137</c:v>
                </c:pt>
                <c:pt idx="1245">
                  <c:v>4.3978576550514408</c:v>
                </c:pt>
                <c:pt idx="1246">
                  <c:v>4.2554779546707824</c:v>
                </c:pt>
                <c:pt idx="1247">
                  <c:v>4.1544328802777759</c:v>
                </c:pt>
                <c:pt idx="1248">
                  <c:v>4.0550032088477366</c:v>
                </c:pt>
                <c:pt idx="1249">
                  <c:v>3.9956201340226323</c:v>
                </c:pt>
                <c:pt idx="1250">
                  <c:v>3.9509370177263379</c:v>
                </c:pt>
                <c:pt idx="1251">
                  <c:v>3.8689691142078186</c:v>
                </c:pt>
                <c:pt idx="1252">
                  <c:v>3.7881524462448546</c:v>
                </c:pt>
                <c:pt idx="1253">
                  <c:v>3.7084788005041149</c:v>
                </c:pt>
                <c:pt idx="1254">
                  <c:v>3.6299399636522627</c:v>
                </c:pt>
                <c:pt idx="1255">
                  <c:v>3.5525277223559679</c:v>
                </c:pt>
                <c:pt idx="1256">
                  <c:v>3.4762338632818914</c:v>
                </c:pt>
                <c:pt idx="1257">
                  <c:v>3.4010501730967073</c:v>
                </c:pt>
                <c:pt idx="1258">
                  <c:v>3.3989894106893006</c:v>
                </c:pt>
                <c:pt idx="1259">
                  <c:v>3.4092100612551444</c:v>
                </c:pt>
                <c:pt idx="1260">
                  <c:v>3.4671280643004105</c:v>
                </c:pt>
                <c:pt idx="1261">
                  <c:v>3.6431834686522628</c:v>
                </c:pt>
                <c:pt idx="1262">
                  <c:v>3.8205317325411521</c:v>
                </c:pt>
                <c:pt idx="1263">
                  <c:v>4.01082530218107</c:v>
                </c:pt>
                <c:pt idx="1264">
                  <c:v>4.121141013384773</c:v>
                </c:pt>
                <c:pt idx="1265">
                  <c:v>4.1249128390329215</c:v>
                </c:pt>
                <c:pt idx="1266">
                  <c:v>4.115469626707819</c:v>
                </c:pt>
                <c:pt idx="1267">
                  <c:v>4.0340363738888874</c:v>
                </c:pt>
                <c:pt idx="1268">
                  <c:v>3.8182438738888878</c:v>
                </c:pt>
                <c:pt idx="1269">
                  <c:v>3.6490910155967073</c:v>
                </c:pt>
                <c:pt idx="1270">
                  <c:v>3.5041609321707812</c:v>
                </c:pt>
                <c:pt idx="1271">
                  <c:v>3.4192841130555562</c:v>
                </c:pt>
                <c:pt idx="1272">
                  <c:v>3.4060069009773657</c:v>
                </c:pt>
                <c:pt idx="1273">
                  <c:v>3.4401813108847734</c:v>
                </c:pt>
                <c:pt idx="1274">
                  <c:v>3.4389734080144034</c:v>
                </c:pt>
                <c:pt idx="1275">
                  <c:v>3.5548959386111099</c:v>
                </c:pt>
                <c:pt idx="1276">
                  <c:v>3.6949717719444437</c:v>
                </c:pt>
                <c:pt idx="1277">
                  <c:v>3.7775222428189306</c:v>
                </c:pt>
                <c:pt idx="1278">
                  <c:v>3.8251734774588484</c:v>
                </c:pt>
                <c:pt idx="1279">
                  <c:v>3.9208352651337441</c:v>
                </c:pt>
                <c:pt idx="1280">
                  <c:v>3.8405295225000002</c:v>
                </c:pt>
                <c:pt idx="1281">
                  <c:v>3.7699507725000001</c:v>
                </c:pt>
                <c:pt idx="1282">
                  <c:v>3.78255125744856</c:v>
                </c:pt>
                <c:pt idx="1283">
                  <c:v>3.7472168130041159</c:v>
                </c:pt>
                <c:pt idx="1284">
                  <c:v>3.6412134796707822</c:v>
                </c:pt>
                <c:pt idx="1285">
                  <c:v>3.5106699219958846</c:v>
                </c:pt>
                <c:pt idx="1286">
                  <c:v>3.451094472222223</c:v>
                </c:pt>
                <c:pt idx="1287">
                  <c:v>3.3097632302777771</c:v>
                </c:pt>
                <c:pt idx="1288">
                  <c:v>3.2275130156069953</c:v>
                </c:pt>
                <c:pt idx="1289">
                  <c:v>3.2154104514300412</c:v>
                </c:pt>
                <c:pt idx="1290">
                  <c:v>3.1805116813374474</c:v>
                </c:pt>
                <c:pt idx="1291">
                  <c:v>3.0657017538888893</c:v>
                </c:pt>
                <c:pt idx="1292">
                  <c:v>2.9409138399485601</c:v>
                </c:pt>
                <c:pt idx="1293">
                  <c:v>2.8855313766255146</c:v>
                </c:pt>
                <c:pt idx="1294">
                  <c:v>2.9318644025</c:v>
                </c:pt>
                <c:pt idx="1295">
                  <c:v>3.0666577088888891</c:v>
                </c:pt>
                <c:pt idx="1296">
                  <c:v>3.256453567458848</c:v>
                </c:pt>
                <c:pt idx="1297">
                  <c:v>3.401974375555556</c:v>
                </c:pt>
                <c:pt idx="1298">
                  <c:v>3.5260735397736624</c:v>
                </c:pt>
                <c:pt idx="1299">
                  <c:v>3.5615426293107002</c:v>
                </c:pt>
                <c:pt idx="1300">
                  <c:v>3.5514838753189295</c:v>
                </c:pt>
                <c:pt idx="1301">
                  <c:v>3.5752963613888884</c:v>
                </c:pt>
                <c:pt idx="1302">
                  <c:v>3.6332508083847728</c:v>
                </c:pt>
                <c:pt idx="1303">
                  <c:v>3.6353293123662542</c:v>
                </c:pt>
                <c:pt idx="1304">
                  <c:v>3.5447990936111125</c:v>
                </c:pt>
                <c:pt idx="1305">
                  <c:v>3.4882800967078187</c:v>
                </c:pt>
                <c:pt idx="1306">
                  <c:v>3.454027318930041</c:v>
                </c:pt>
                <c:pt idx="1307">
                  <c:v>3.4197745411522633</c:v>
                </c:pt>
                <c:pt idx="1308">
                  <c:v>3.4079682602777788</c:v>
                </c:pt>
                <c:pt idx="1309">
                  <c:v>3.4079682602777788</c:v>
                </c:pt>
                <c:pt idx="1310">
                  <c:v>3.3278655623662541</c:v>
                </c:pt>
                <c:pt idx="1311">
                  <c:v>3.2820895343930045</c:v>
                </c:pt>
                <c:pt idx="1312">
                  <c:v>3.1568667806069959</c:v>
                </c:pt>
                <c:pt idx="1313">
                  <c:v>3.1227769321810697</c:v>
                </c:pt>
                <c:pt idx="1314">
                  <c:v>3.1001934027777773</c:v>
                </c:pt>
                <c:pt idx="1315">
                  <c:v>2.8645306524999996</c:v>
                </c:pt>
                <c:pt idx="1316">
                  <c:v>2.7661995869444445</c:v>
                </c:pt>
                <c:pt idx="1317">
                  <c:v>2.823302701162552</c:v>
                </c:pt>
                <c:pt idx="1318">
                  <c:v>3.0449520497633742</c:v>
                </c:pt>
                <c:pt idx="1319">
                  <c:v>3.4975747430555559</c:v>
                </c:pt>
                <c:pt idx="1320">
                  <c:v>3.8561168940329211</c:v>
                </c:pt>
                <c:pt idx="1321">
                  <c:v>4.3041969348662557</c:v>
                </c:pt>
                <c:pt idx="1322">
                  <c:v>4.8035236096810685</c:v>
                </c:pt>
                <c:pt idx="1323">
                  <c:v>5.1657680219444435</c:v>
                </c:pt>
                <c:pt idx="1324">
                  <c:v>5.1337565399999994</c:v>
                </c:pt>
                <c:pt idx="1325">
                  <c:v>4.7876740193106988</c:v>
                </c:pt>
                <c:pt idx="1326">
                  <c:v>4.4217387604115208</c:v>
                </c:pt>
                <c:pt idx="1327">
                  <c:v>4.1937513749999997</c:v>
                </c:pt>
                <c:pt idx="1328">
                  <c:v>4.0842326249999994</c:v>
                </c:pt>
                <c:pt idx="1329">
                  <c:v>4.0842326249999994</c:v>
                </c:pt>
                <c:pt idx="1330">
                  <c:v>4.0842326249999994</c:v>
                </c:pt>
                <c:pt idx="1331">
                  <c:v>4.0477263749999999</c:v>
                </c:pt>
                <c:pt idx="1332">
                  <c:v>3.8521226728292191</c:v>
                </c:pt>
                <c:pt idx="1333">
                  <c:v>3.7404377916255136</c:v>
                </c:pt>
                <c:pt idx="1334">
                  <c:v>3.7019511026440322</c:v>
                </c:pt>
                <c:pt idx="1335">
                  <c:v>3.7358503292181062</c:v>
                </c:pt>
                <c:pt idx="1336">
                  <c:v>3.8311152440226341</c:v>
                </c:pt>
                <c:pt idx="1337">
                  <c:v>3.8901747072222213</c:v>
                </c:pt>
                <c:pt idx="1338">
                  <c:v>3.9261401238888873</c:v>
                </c:pt>
                <c:pt idx="1339">
                  <c:v>3.9621055405555543</c:v>
                </c:pt>
                <c:pt idx="1340">
                  <c:v>4.0471781606893007</c:v>
                </c:pt>
                <c:pt idx="1341">
                  <c:v>4.2045725514403296</c:v>
                </c:pt>
                <c:pt idx="1342">
                  <c:v>4.4032302477777785</c:v>
                </c:pt>
                <c:pt idx="1343">
                  <c:v>4.4581548715226322</c:v>
                </c:pt>
                <c:pt idx="1344">
                  <c:v>4.4769746895884781</c:v>
                </c:pt>
                <c:pt idx="1345">
                  <c:v>4.3717993130144031</c:v>
                </c:pt>
                <c:pt idx="1346">
                  <c:v>4.2017146355555539</c:v>
                </c:pt>
                <c:pt idx="1347">
                  <c:v>4.0546079688888872</c:v>
                </c:pt>
                <c:pt idx="1348">
                  <c:v>3.6976741472633745</c:v>
                </c:pt>
                <c:pt idx="1349">
                  <c:v>3.1350202247222234</c:v>
                </c:pt>
                <c:pt idx="1350">
                  <c:v>2.6445832378189298</c:v>
                </c:pt>
                <c:pt idx="1351">
                  <c:v>2.347607838662551</c:v>
                </c:pt>
                <c:pt idx="1352">
                  <c:v>2.1653483377777776</c:v>
                </c:pt>
                <c:pt idx="1353">
                  <c:v>1.9463063613888882</c:v>
                </c:pt>
                <c:pt idx="1354">
                  <c:v>1.7364108850000002</c:v>
                </c:pt>
                <c:pt idx="1355">
                  <c:v>1.3881094855041143</c:v>
                </c:pt>
                <c:pt idx="1356">
                  <c:v>1.1046900149999999</c:v>
                </c:pt>
                <c:pt idx="1357">
                  <c:v>0.86136844874485652</c:v>
                </c:pt>
                <c:pt idx="1358">
                  <c:v>0.59753788643004124</c:v>
                </c:pt>
                <c:pt idx="1359">
                  <c:v>0.42719035310699571</c:v>
                </c:pt>
                <c:pt idx="1360">
                  <c:v>0.63791306559670768</c:v>
                </c:pt>
                <c:pt idx="1361">
                  <c:v>1.2366543442181068</c:v>
                </c:pt>
                <c:pt idx="1362">
                  <c:v>1.9648891372633741</c:v>
                </c:pt>
                <c:pt idx="1363">
                  <c:v>2.6927585852263376</c:v>
                </c:pt>
                <c:pt idx="1364">
                  <c:v>2.9057364905555545</c:v>
                </c:pt>
                <c:pt idx="1365">
                  <c:v>2.4749907027366258</c:v>
                </c:pt>
                <c:pt idx="1366">
                  <c:v>1.8339767997222225</c:v>
                </c:pt>
                <c:pt idx="1367">
                  <c:v>0.99032989124485549</c:v>
                </c:pt>
                <c:pt idx="1368">
                  <c:v>0.57440472222222261</c:v>
                </c:pt>
                <c:pt idx="1369">
                  <c:v>0.96274419366255115</c:v>
                </c:pt>
                <c:pt idx="1370">
                  <c:v>1.526467429032921</c:v>
                </c:pt>
                <c:pt idx="1371">
                  <c:v>1.734868540144032</c:v>
                </c:pt>
                <c:pt idx="1372">
                  <c:v>1.5525175679218099</c:v>
                </c:pt>
                <c:pt idx="1373">
                  <c:v>1.1308171447222219</c:v>
                </c:pt>
                <c:pt idx="1374">
                  <c:v>0.55806090615226345</c:v>
                </c:pt>
                <c:pt idx="1375">
                  <c:v>-0.34065401638888904</c:v>
                </c:pt>
                <c:pt idx="1376">
                  <c:v>-1.5132011377366252</c:v>
                </c:pt>
                <c:pt idx="1377">
                  <c:v>-2.0151656730967078</c:v>
                </c:pt>
                <c:pt idx="1378">
                  <c:v>-1.8961490961111112</c:v>
                </c:pt>
                <c:pt idx="1379">
                  <c:v>-1.7341943531995883</c:v>
                </c:pt>
                <c:pt idx="1380">
                  <c:v>-0.98799966855967092</c:v>
                </c:pt>
                <c:pt idx="1381">
                  <c:v>0.32113220027777772</c:v>
                </c:pt>
                <c:pt idx="1382">
                  <c:v>1.4485166369032925</c:v>
                </c:pt>
                <c:pt idx="1383">
                  <c:v>1.8214576302366254</c:v>
                </c:pt>
                <c:pt idx="1384">
                  <c:v>1.4511008332921811</c:v>
                </c:pt>
                <c:pt idx="1385">
                  <c:v>1.100923500133745</c:v>
                </c:pt>
                <c:pt idx="1386">
                  <c:v>1.2963709470781895</c:v>
                </c:pt>
                <c:pt idx="1387">
                  <c:v>1.9435172454115226</c:v>
                </c:pt>
                <c:pt idx="1388">
                  <c:v>2.7586066370884774</c:v>
                </c:pt>
                <c:pt idx="1389">
                  <c:v>3.2908086597222224</c:v>
                </c:pt>
                <c:pt idx="1390">
                  <c:v>3.2366128709670785</c:v>
                </c:pt>
                <c:pt idx="1391">
                  <c:v>2.7561600488888884</c:v>
                </c:pt>
                <c:pt idx="1392">
                  <c:v>2.204507650277777</c:v>
                </c:pt>
                <c:pt idx="1393">
                  <c:v>1.7320573324999999</c:v>
                </c:pt>
                <c:pt idx="1394">
                  <c:v>1.4598829575000001</c:v>
                </c:pt>
                <c:pt idx="1395">
                  <c:v>1.2497419806893004</c:v>
                </c:pt>
                <c:pt idx="1396">
                  <c:v>0.96982632717078199</c:v>
                </c:pt>
                <c:pt idx="1397">
                  <c:v>0.7532950274485597</c:v>
                </c:pt>
                <c:pt idx="1398">
                  <c:v>0.53510624116255134</c:v>
                </c:pt>
                <c:pt idx="1399">
                  <c:v>0.31453298861111129</c:v>
                </c:pt>
                <c:pt idx="1400">
                  <c:v>0.16640308745884771</c:v>
                </c:pt>
                <c:pt idx="1401">
                  <c:v>-5.9541466111111316E-2</c:v>
                </c:pt>
                <c:pt idx="1402">
                  <c:v>-0.60404741041152277</c:v>
                </c:pt>
                <c:pt idx="1403">
                  <c:v>-1.4470474127366253</c:v>
                </c:pt>
                <c:pt idx="1404">
                  <c:v>-1.7872733258744857</c:v>
                </c:pt>
                <c:pt idx="1405">
                  <c:v>-1.2752800377777775</c:v>
                </c:pt>
                <c:pt idx="1406">
                  <c:v>-0.36905138111111102</c:v>
                </c:pt>
                <c:pt idx="1407">
                  <c:v>0.31273101727366248</c:v>
                </c:pt>
                <c:pt idx="1408">
                  <c:v>0.46877970027777777</c:v>
                </c:pt>
                <c:pt idx="1409">
                  <c:v>0.38736541023662552</c:v>
                </c:pt>
                <c:pt idx="1410">
                  <c:v>0.29856029726337446</c:v>
                </c:pt>
                <c:pt idx="1411">
                  <c:v>0.24362808272633749</c:v>
                </c:pt>
                <c:pt idx="1412">
                  <c:v>0.3085919497222222</c:v>
                </c:pt>
                <c:pt idx="1413">
                  <c:v>0.61262166596707812</c:v>
                </c:pt>
                <c:pt idx="1414">
                  <c:v>1.1540591761111112</c:v>
                </c:pt>
                <c:pt idx="1415">
                  <c:v>1.755164498569959</c:v>
                </c:pt>
                <c:pt idx="1416">
                  <c:v>2.1589108322222219</c:v>
                </c:pt>
                <c:pt idx="1417">
                  <c:v>2.1694694755555557</c:v>
                </c:pt>
                <c:pt idx="1418">
                  <c:v>1.6431949958744854</c:v>
                </c:pt>
                <c:pt idx="1419">
                  <c:v>0.82827671361111121</c:v>
                </c:pt>
                <c:pt idx="1420">
                  <c:v>-7.1111462458847627E-2</c:v>
                </c:pt>
                <c:pt idx="1421">
                  <c:v>-0.65168222698559675</c:v>
                </c:pt>
                <c:pt idx="1422">
                  <c:v>-0.30002291124485608</c:v>
                </c:pt>
                <c:pt idx="1423">
                  <c:v>0.40445275161522631</c:v>
                </c:pt>
                <c:pt idx="1424">
                  <c:v>1.0050957239300413</c:v>
                </c:pt>
                <c:pt idx="1425">
                  <c:v>1.7366152252777776</c:v>
                </c:pt>
                <c:pt idx="1426">
                  <c:v>2.0928445722736622</c:v>
                </c:pt>
                <c:pt idx="1427">
                  <c:v>1.6237141150411518</c:v>
                </c:pt>
                <c:pt idx="1428">
                  <c:v>0.88146427597736621</c:v>
                </c:pt>
                <c:pt idx="1429">
                  <c:v>0.21351386912551434</c:v>
                </c:pt>
                <c:pt idx="1430">
                  <c:v>-0.57415513754115211</c:v>
                </c:pt>
                <c:pt idx="1431">
                  <c:v>-1.3780889894444441</c:v>
                </c:pt>
                <c:pt idx="1432">
                  <c:v>-1.6025826409773662</c:v>
                </c:pt>
                <c:pt idx="1433">
                  <c:v>-1.4046950318930043</c:v>
                </c:pt>
                <c:pt idx="1434">
                  <c:v>-0.65373444911522627</c:v>
                </c:pt>
                <c:pt idx="1435">
                  <c:v>0.10114523097736627</c:v>
                </c:pt>
                <c:pt idx="1436">
                  <c:v>0.47125492616255149</c:v>
                </c:pt>
                <c:pt idx="1437">
                  <c:v>0.5504218308744856</c:v>
                </c:pt>
                <c:pt idx="1438">
                  <c:v>0.40083279115226339</c:v>
                </c:pt>
                <c:pt idx="1439">
                  <c:v>0.18414477356995887</c:v>
                </c:pt>
                <c:pt idx="1440">
                  <c:v>-8.6228787921810643E-2</c:v>
                </c:pt>
                <c:pt idx="1441">
                  <c:v>-0.15881178069958843</c:v>
                </c:pt>
                <c:pt idx="1442">
                  <c:v>1.9209425277777772E-2</c:v>
                </c:pt>
                <c:pt idx="1443">
                  <c:v>0.19612725</c:v>
                </c:pt>
                <c:pt idx="1444">
                  <c:v>0.25839296694444441</c:v>
                </c:pt>
                <c:pt idx="1445">
                  <c:v>0.15368782690329214</c:v>
                </c:pt>
                <c:pt idx="1446">
                  <c:v>-0.20067369383744849</c:v>
                </c:pt>
                <c:pt idx="1447">
                  <c:v>-0.59637798611111126</c:v>
                </c:pt>
                <c:pt idx="1448">
                  <c:v>-0.54881879249999999</c:v>
                </c:pt>
                <c:pt idx="1449">
                  <c:v>-0.20956359088477364</c:v>
                </c:pt>
                <c:pt idx="1450">
                  <c:v>-2.3991232222222224E-2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3.931909032921811E-3</c:v>
                </c:pt>
                <c:pt idx="1489">
                  <c:v>7.0228598384773661E-2</c:v>
                </c:pt>
                <c:pt idx="1490">
                  <c:v>0.32619559499999995</c:v>
                </c:pt>
                <c:pt idx="1491">
                  <c:v>0.57111183249999997</c:v>
                </c:pt>
                <c:pt idx="1492">
                  <c:v>0.70278297912551446</c:v>
                </c:pt>
                <c:pt idx="1493">
                  <c:v>1.0864216134670781</c:v>
                </c:pt>
                <c:pt idx="1494">
                  <c:v>1.4889317455041151</c:v>
                </c:pt>
                <c:pt idx="1495">
                  <c:v>1.2904577458847737</c:v>
                </c:pt>
                <c:pt idx="1496">
                  <c:v>0.73440013245884772</c:v>
                </c:pt>
                <c:pt idx="1497">
                  <c:v>0.52840298375514394</c:v>
                </c:pt>
                <c:pt idx="1498">
                  <c:v>0.52143227198559672</c:v>
                </c:pt>
                <c:pt idx="1499">
                  <c:v>0.54883576000000001</c:v>
                </c:pt>
                <c:pt idx="1500">
                  <c:v>0.78071471194444464</c:v>
                </c:pt>
                <c:pt idx="1501">
                  <c:v>0.99889529847736624</c:v>
                </c:pt>
                <c:pt idx="1502">
                  <c:v>1.1491534930967078</c:v>
                </c:pt>
                <c:pt idx="1503">
                  <c:v>1.551789124495885</c:v>
                </c:pt>
                <c:pt idx="1504">
                  <c:v>1.7725355938888885</c:v>
                </c:pt>
                <c:pt idx="1505">
                  <c:v>1.8700168780967079</c:v>
                </c:pt>
                <c:pt idx="1506">
                  <c:v>1.6864849433847735</c:v>
                </c:pt>
                <c:pt idx="1507">
                  <c:v>1.3986361509773662</c:v>
                </c:pt>
                <c:pt idx="1508">
                  <c:v>1.2681634016152261</c:v>
                </c:pt>
                <c:pt idx="1509">
                  <c:v>1.221150316244856</c:v>
                </c:pt>
                <c:pt idx="1510">
                  <c:v>1.1074058477777777</c:v>
                </c:pt>
                <c:pt idx="1511">
                  <c:v>0.89179220087448541</c:v>
                </c:pt>
                <c:pt idx="1512">
                  <c:v>0.44007097467078204</c:v>
                </c:pt>
                <c:pt idx="1513">
                  <c:v>-0.28370029801440311</c:v>
                </c:pt>
                <c:pt idx="1514">
                  <c:v>-0.66525088972222235</c:v>
                </c:pt>
                <c:pt idx="1515">
                  <c:v>-0.58581348199588479</c:v>
                </c:pt>
                <c:pt idx="1516">
                  <c:v>-0.44514885940329219</c:v>
                </c:pt>
                <c:pt idx="1517">
                  <c:v>-0.63630176217078205</c:v>
                </c:pt>
                <c:pt idx="1518">
                  <c:v>-0.89601373096707815</c:v>
                </c:pt>
                <c:pt idx="1519">
                  <c:v>-0.74120291994855947</c:v>
                </c:pt>
                <c:pt idx="1520">
                  <c:v>-0.31466956277777769</c:v>
                </c:pt>
                <c:pt idx="1521">
                  <c:v>7.1796681995885099E-3</c:v>
                </c:pt>
                <c:pt idx="1522">
                  <c:v>5.9503192222222209E-2</c:v>
                </c:pt>
                <c:pt idx="1523">
                  <c:v>-2.6656590277777777E-2</c:v>
                </c:pt>
                <c:pt idx="1524">
                  <c:v>3.1567944855967404E-3</c:v>
                </c:pt>
                <c:pt idx="1525">
                  <c:v>0.12896147430041155</c:v>
                </c:pt>
                <c:pt idx="1526">
                  <c:v>0.14500619652263377</c:v>
                </c:pt>
                <c:pt idx="1527">
                  <c:v>-4.017291055555551E-2</c:v>
                </c:pt>
                <c:pt idx="1528">
                  <c:v>-0.26119970634773659</c:v>
                </c:pt>
                <c:pt idx="1529">
                  <c:v>-0.16511931254115225</c:v>
                </c:pt>
                <c:pt idx="1530">
                  <c:v>3.6421897541152271E-2</c:v>
                </c:pt>
                <c:pt idx="1531">
                  <c:v>0.11165427777777777</c:v>
                </c:pt>
                <c:pt idx="1532">
                  <c:v>0.11706261111111109</c:v>
                </c:pt>
                <c:pt idx="1533">
                  <c:v>0.13869594444444444</c:v>
                </c:pt>
                <c:pt idx="1534">
                  <c:v>0.16490576972222226</c:v>
                </c:pt>
                <c:pt idx="1535">
                  <c:v>0.31149310499999999</c:v>
                </c:pt>
                <c:pt idx="1536">
                  <c:v>0.4018755552777778</c:v>
                </c:pt>
                <c:pt idx="1537">
                  <c:v>0.27521584750000005</c:v>
                </c:pt>
                <c:pt idx="1538">
                  <c:v>0.25923078805555561</c:v>
                </c:pt>
                <c:pt idx="1539">
                  <c:v>0.29431561499999997</c:v>
                </c:pt>
                <c:pt idx="1540">
                  <c:v>0.35244871750000001</c:v>
                </c:pt>
                <c:pt idx="1541">
                  <c:v>0.30545341874485604</c:v>
                </c:pt>
                <c:pt idx="1542">
                  <c:v>0.26289149661522637</c:v>
                </c:pt>
                <c:pt idx="1543">
                  <c:v>0.45925957226337444</c:v>
                </c:pt>
                <c:pt idx="1544">
                  <c:v>0.84551026468107016</c:v>
                </c:pt>
                <c:pt idx="1545">
                  <c:v>1.1835112404115224</c:v>
                </c:pt>
                <c:pt idx="1546">
                  <c:v>1.4510601592078189</c:v>
                </c:pt>
                <c:pt idx="1547">
                  <c:v>1.5728309057818932</c:v>
                </c:pt>
                <c:pt idx="1548">
                  <c:v>1.4481655545884775</c:v>
                </c:pt>
                <c:pt idx="1549">
                  <c:v>1.1823240751440329</c:v>
                </c:pt>
                <c:pt idx="1550">
                  <c:v>1.045433784207819</c:v>
                </c:pt>
                <c:pt idx="1551">
                  <c:v>1.0540546889300411</c:v>
                </c:pt>
                <c:pt idx="1552">
                  <c:v>1.151072270514403</c:v>
                </c:pt>
                <c:pt idx="1553">
                  <c:v>1.1532430018004116</c:v>
                </c:pt>
                <c:pt idx="1554">
                  <c:v>0.98016059472222217</c:v>
                </c:pt>
                <c:pt idx="1555">
                  <c:v>0.66865012782921796</c:v>
                </c:pt>
                <c:pt idx="1556">
                  <c:v>0.47471431944444448</c:v>
                </c:pt>
                <c:pt idx="1557">
                  <c:v>0.285656196244856</c:v>
                </c:pt>
                <c:pt idx="1558">
                  <c:v>0.30568358865226342</c:v>
                </c:pt>
                <c:pt idx="1559">
                  <c:v>0.51478235133744843</c:v>
                </c:pt>
                <c:pt idx="1560">
                  <c:v>0.38968259735596711</c:v>
                </c:pt>
                <c:pt idx="1561">
                  <c:v>0.3032543950514402</c:v>
                </c:pt>
                <c:pt idx="1562">
                  <c:v>0.3045386165329218</c:v>
                </c:pt>
                <c:pt idx="1563">
                  <c:v>0.33455252948559672</c:v>
                </c:pt>
                <c:pt idx="1564">
                  <c:v>-2.9796084999999972E-2</c:v>
                </c:pt>
                <c:pt idx="1565">
                  <c:v>-0.89240220134773651</c:v>
                </c:pt>
                <c:pt idx="1566">
                  <c:v>-1.3275982163888884</c:v>
                </c:pt>
                <c:pt idx="1567">
                  <c:v>-1.1558658199588476</c:v>
                </c:pt>
                <c:pt idx="1568">
                  <c:v>-0.64601449022633761</c:v>
                </c:pt>
                <c:pt idx="1569">
                  <c:v>-0.297879201255144</c:v>
                </c:pt>
                <c:pt idx="1570">
                  <c:v>-0.26692905555555546</c:v>
                </c:pt>
                <c:pt idx="1571">
                  <c:v>-0.26746986727366256</c:v>
                </c:pt>
                <c:pt idx="1572">
                  <c:v>-0.1461423738477366</c:v>
                </c:pt>
                <c:pt idx="1573">
                  <c:v>-4.8995869999999997E-2</c:v>
                </c:pt>
                <c:pt idx="1574">
                  <c:v>-3.0055132736625516E-2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4.1121868106995894E-3</c:v>
                </c:pt>
                <c:pt idx="1615">
                  <c:v>8.7062650504115227E-2</c:v>
                </c:pt>
                <c:pt idx="1616">
                  <c:v>0.42927460402263368</c:v>
                </c:pt>
                <c:pt idx="1617">
                  <c:v>0.86766572749999982</c:v>
                </c:pt>
                <c:pt idx="1618">
                  <c:v>0.91211206958847746</c:v>
                </c:pt>
                <c:pt idx="1619">
                  <c:v>0.62729955749999988</c:v>
                </c:pt>
                <c:pt idx="1620">
                  <c:v>0.45910043383744858</c:v>
                </c:pt>
                <c:pt idx="1621">
                  <c:v>0.61593451967078194</c:v>
                </c:pt>
                <c:pt idx="1622">
                  <c:v>0.93437885444444446</c:v>
                </c:pt>
                <c:pt idx="1623">
                  <c:v>1.1068942945884777</c:v>
                </c:pt>
                <c:pt idx="1624">
                  <c:v>1.0413009334670782</c:v>
                </c:pt>
                <c:pt idx="1625">
                  <c:v>0.79763672004115205</c:v>
                </c:pt>
                <c:pt idx="1626">
                  <c:v>0.47151396133744866</c:v>
                </c:pt>
                <c:pt idx="1627">
                  <c:v>-5.5993416111111083E-2</c:v>
                </c:pt>
                <c:pt idx="1628">
                  <c:v>-0.78428357152263362</c:v>
                </c:pt>
                <c:pt idx="1629">
                  <c:v>-1.1326282242181069</c:v>
                </c:pt>
                <c:pt idx="1630">
                  <c:v>-0.82002386402263383</c:v>
                </c:pt>
                <c:pt idx="1631">
                  <c:v>-0.31105684375514403</c:v>
                </c:pt>
                <c:pt idx="1632">
                  <c:v>6.2979277777777773E-2</c:v>
                </c:pt>
                <c:pt idx="1633">
                  <c:v>0.28877810500000001</c:v>
                </c:pt>
                <c:pt idx="1634">
                  <c:v>0.54915294805555559</c:v>
                </c:pt>
                <c:pt idx="1635">
                  <c:v>0.82775231633744839</c:v>
                </c:pt>
                <c:pt idx="1636">
                  <c:v>1.008271070277778</c:v>
                </c:pt>
                <c:pt idx="1637">
                  <c:v>1.0790872949999999</c:v>
                </c:pt>
                <c:pt idx="1638">
                  <c:v>0.99714763194444422</c:v>
                </c:pt>
                <c:pt idx="1639">
                  <c:v>1.0738919522222223</c:v>
                </c:pt>
                <c:pt idx="1640">
                  <c:v>1.0750336129115226</c:v>
                </c:pt>
                <c:pt idx="1641">
                  <c:v>0.97023505412551458</c:v>
                </c:pt>
                <c:pt idx="1642">
                  <c:v>0.91301818972222204</c:v>
                </c:pt>
                <c:pt idx="1643">
                  <c:v>1.1689014636625517</c:v>
                </c:pt>
                <c:pt idx="1644">
                  <c:v>1.4760720885596714</c:v>
                </c:pt>
                <c:pt idx="1645">
                  <c:v>1.3090577011111113</c:v>
                </c:pt>
                <c:pt idx="1646">
                  <c:v>0.73514739403292173</c:v>
                </c:pt>
                <c:pt idx="1647">
                  <c:v>-1.1989812818930162E-2</c:v>
                </c:pt>
                <c:pt idx="1648">
                  <c:v>-0.82349445750000005</c:v>
                </c:pt>
                <c:pt idx="1649">
                  <c:v>-1.0879192782921812</c:v>
                </c:pt>
                <c:pt idx="1650">
                  <c:v>-0.59912545894032931</c:v>
                </c:pt>
                <c:pt idx="1651">
                  <c:v>7.0768655041152208E-3</c:v>
                </c:pt>
                <c:pt idx="1652">
                  <c:v>0.41266499671810708</c:v>
                </c:pt>
                <c:pt idx="1653">
                  <c:v>0.78270415791152259</c:v>
                </c:pt>
                <c:pt idx="1654">
                  <c:v>0.95833280866255155</c:v>
                </c:pt>
                <c:pt idx="1655">
                  <c:v>0.74499560893004102</c:v>
                </c:pt>
                <c:pt idx="1656">
                  <c:v>0.47946144255144046</c:v>
                </c:pt>
                <c:pt idx="1657">
                  <c:v>0.34378187680041156</c:v>
                </c:pt>
                <c:pt idx="1658">
                  <c:v>0.19226394226337443</c:v>
                </c:pt>
                <c:pt idx="1659">
                  <c:v>-0.15456432523662547</c:v>
                </c:pt>
                <c:pt idx="1660">
                  <c:v>-0.42113343250000002</c:v>
                </c:pt>
                <c:pt idx="1661">
                  <c:v>-0.46319661485596703</c:v>
                </c:pt>
                <c:pt idx="1662">
                  <c:v>-0.37081168055555552</c:v>
                </c:pt>
                <c:pt idx="1663">
                  <c:v>-0.2500673175</c:v>
                </c:pt>
                <c:pt idx="1664">
                  <c:v>-0.15620503249999998</c:v>
                </c:pt>
                <c:pt idx="1665">
                  <c:v>-9.1378039681069917E-2</c:v>
                </c:pt>
                <c:pt idx="1666">
                  <c:v>-3.5443377829218137E-2</c:v>
                </c:pt>
                <c:pt idx="1667">
                  <c:v>1.6004743106996005E-3</c:v>
                </c:pt>
                <c:pt idx="1668">
                  <c:v>2.8837101944444457E-2</c:v>
                </c:pt>
                <c:pt idx="1669">
                  <c:v>6.6573836162551442E-2</c:v>
                </c:pt>
                <c:pt idx="1670">
                  <c:v>8.089856273662549E-2</c:v>
                </c:pt>
                <c:pt idx="1671">
                  <c:v>0.1008376111111111</c:v>
                </c:pt>
                <c:pt idx="1672">
                  <c:v>0.11706261111111109</c:v>
                </c:pt>
                <c:pt idx="1673">
                  <c:v>0.11706261111111109</c:v>
                </c:pt>
                <c:pt idx="1674">
                  <c:v>0.15492094444444443</c:v>
                </c:pt>
                <c:pt idx="1675">
                  <c:v>0.20178216949588479</c:v>
                </c:pt>
                <c:pt idx="1676">
                  <c:v>0.25191708281893005</c:v>
                </c:pt>
                <c:pt idx="1677">
                  <c:v>0.31785893106995888</c:v>
                </c:pt>
                <c:pt idx="1678">
                  <c:v>0.39064284722222226</c:v>
                </c:pt>
                <c:pt idx="1679">
                  <c:v>0.59081359027777769</c:v>
                </c:pt>
                <c:pt idx="1680">
                  <c:v>0.76808607355967085</c:v>
                </c:pt>
                <c:pt idx="1681">
                  <c:v>0.88801405995884763</c:v>
                </c:pt>
                <c:pt idx="1682">
                  <c:v>1.1432870372633746</c:v>
                </c:pt>
                <c:pt idx="1683">
                  <c:v>1.3432438644958844</c:v>
                </c:pt>
                <c:pt idx="1684">
                  <c:v>1.3732786647736628</c:v>
                </c:pt>
                <c:pt idx="1685">
                  <c:v>1.6155628477366255</c:v>
                </c:pt>
                <c:pt idx="1686">
                  <c:v>1.7933609774485602</c:v>
                </c:pt>
                <c:pt idx="1687">
                  <c:v>1.6122581597222225</c:v>
                </c:pt>
                <c:pt idx="1688">
                  <c:v>1.4703986099588477</c:v>
                </c:pt>
                <c:pt idx="1689">
                  <c:v>1.3814769375</c:v>
                </c:pt>
                <c:pt idx="1690">
                  <c:v>1.4990543351440331</c:v>
                </c:pt>
                <c:pt idx="1691">
                  <c:v>1.8014839606069959</c:v>
                </c:pt>
                <c:pt idx="1692">
                  <c:v>2.1111681250000003</c:v>
                </c:pt>
                <c:pt idx="1693">
                  <c:v>2.2674209952777784</c:v>
                </c:pt>
                <c:pt idx="1694">
                  <c:v>2.2610004717078187</c:v>
                </c:pt>
                <c:pt idx="1695">
                  <c:v>2.1578804212551441</c:v>
                </c:pt>
                <c:pt idx="1696">
                  <c:v>2.0159347549588476</c:v>
                </c:pt>
                <c:pt idx="1697">
                  <c:v>1.8211042307921812</c:v>
                </c:pt>
                <c:pt idx="1698">
                  <c:v>1.6816449924999999</c:v>
                </c:pt>
                <c:pt idx="1699">
                  <c:v>1.6846578397633742</c:v>
                </c:pt>
                <c:pt idx="1700">
                  <c:v>1.7050798520781889</c:v>
                </c:pt>
                <c:pt idx="1701">
                  <c:v>1.8303063368106995</c:v>
                </c:pt>
                <c:pt idx="1702">
                  <c:v>1.8979789947736623</c:v>
                </c:pt>
                <c:pt idx="1703">
                  <c:v>1.909665791430041</c:v>
                </c:pt>
                <c:pt idx="1704">
                  <c:v>1.9214275849999998</c:v>
                </c:pt>
                <c:pt idx="1705">
                  <c:v>1.8751703505967077</c:v>
                </c:pt>
                <c:pt idx="1706">
                  <c:v>1.744500946244856</c:v>
                </c:pt>
                <c:pt idx="1707">
                  <c:v>1.5407870573559672</c:v>
                </c:pt>
                <c:pt idx="1708">
                  <c:v>1.064641461707819</c:v>
                </c:pt>
                <c:pt idx="1709">
                  <c:v>0.39592858249999979</c:v>
                </c:pt>
                <c:pt idx="1710">
                  <c:v>0.11849094402263335</c:v>
                </c:pt>
                <c:pt idx="1711">
                  <c:v>0.30326984722222228</c:v>
                </c:pt>
                <c:pt idx="1712">
                  <c:v>0.66196101277777764</c:v>
                </c:pt>
                <c:pt idx="1713">
                  <c:v>0.76850951222222241</c:v>
                </c:pt>
                <c:pt idx="1714">
                  <c:v>0.44848680374485572</c:v>
                </c:pt>
                <c:pt idx="1715">
                  <c:v>-0.13634032171810684</c:v>
                </c:pt>
                <c:pt idx="1716">
                  <c:v>-0.55473695568930059</c:v>
                </c:pt>
                <c:pt idx="1717">
                  <c:v>-0.43322812782921816</c:v>
                </c:pt>
                <c:pt idx="1718">
                  <c:v>-0.38169327494855976</c:v>
                </c:pt>
                <c:pt idx="1719">
                  <c:v>-0.48575931532921823</c:v>
                </c:pt>
                <c:pt idx="1720">
                  <c:v>-0.44514885940329219</c:v>
                </c:pt>
                <c:pt idx="1721">
                  <c:v>-0.63630176217078205</c:v>
                </c:pt>
                <c:pt idx="1722">
                  <c:v>-0.89601373096707815</c:v>
                </c:pt>
                <c:pt idx="1723">
                  <c:v>-0.74120291994855947</c:v>
                </c:pt>
                <c:pt idx="1724">
                  <c:v>-0.31466956277777769</c:v>
                </c:pt>
                <c:pt idx="1725">
                  <c:v>7.1796681995885099E-3</c:v>
                </c:pt>
                <c:pt idx="1726">
                  <c:v>5.9503192222222209E-2</c:v>
                </c:pt>
                <c:pt idx="1727">
                  <c:v>-2.6656590277777777E-2</c:v>
                </c:pt>
                <c:pt idx="1728">
                  <c:v>3.1567944855967404E-3</c:v>
                </c:pt>
                <c:pt idx="1729">
                  <c:v>0.12896147430041155</c:v>
                </c:pt>
                <c:pt idx="1730">
                  <c:v>0.14500619652263377</c:v>
                </c:pt>
                <c:pt idx="1731">
                  <c:v>-4.017291055555551E-2</c:v>
                </c:pt>
                <c:pt idx="1732">
                  <c:v>-0.11968165079218107</c:v>
                </c:pt>
                <c:pt idx="1733">
                  <c:v>0.12139828883744855</c:v>
                </c:pt>
                <c:pt idx="1734">
                  <c:v>0.48553509911522635</c:v>
                </c:pt>
                <c:pt idx="1735">
                  <c:v>0.77548540338477345</c:v>
                </c:pt>
                <c:pt idx="1736">
                  <c:v>0.92459749532921809</c:v>
                </c:pt>
                <c:pt idx="1737">
                  <c:v>1.0266695737448557</c:v>
                </c:pt>
                <c:pt idx="1738">
                  <c:v>1.2151274613477367</c:v>
                </c:pt>
                <c:pt idx="1739">
                  <c:v>1.619483478940329</c:v>
                </c:pt>
                <c:pt idx="1740">
                  <c:v>2.0136376916152261</c:v>
                </c:pt>
                <c:pt idx="1741">
                  <c:v>2.0816758632818932</c:v>
                </c:pt>
                <c:pt idx="1742">
                  <c:v>1.863303902777778</c:v>
                </c:pt>
                <c:pt idx="1743">
                  <c:v>1.784171571111111</c:v>
                </c:pt>
                <c:pt idx="1744">
                  <c:v>1.8464525047222222</c:v>
                </c:pt>
                <c:pt idx="1745">
                  <c:v>1.7877741811111107</c:v>
                </c:pt>
                <c:pt idx="1746">
                  <c:v>1.4738353575000001</c:v>
                </c:pt>
                <c:pt idx="1747">
                  <c:v>0.9406948652263375</c:v>
                </c:pt>
                <c:pt idx="1748">
                  <c:v>0.79861640222222219</c:v>
                </c:pt>
                <c:pt idx="1749">
                  <c:v>0.45887016694444421</c:v>
                </c:pt>
                <c:pt idx="1750">
                  <c:v>-0.32550219698559663</c:v>
                </c:pt>
                <c:pt idx="1751">
                  <c:v>-0.66147676222222229</c:v>
                </c:pt>
                <c:pt idx="1752">
                  <c:v>-0.8404803837448559</c:v>
                </c:pt>
                <c:pt idx="1753">
                  <c:v>-0.97271648041152248</c:v>
                </c:pt>
                <c:pt idx="1754">
                  <c:v>-1.2666659897222223</c:v>
                </c:pt>
                <c:pt idx="1755">
                  <c:v>-1.1864669513888888</c:v>
                </c:pt>
                <c:pt idx="1756">
                  <c:v>-0.46237837125514397</c:v>
                </c:pt>
                <c:pt idx="1757">
                  <c:v>0.42204144504115221</c:v>
                </c:pt>
                <c:pt idx="1758">
                  <c:v>1.1971628097633742</c:v>
                </c:pt>
                <c:pt idx="1759">
                  <c:v>1.5653272471810702</c:v>
                </c:pt>
                <c:pt idx="1760">
                  <c:v>1.8571445849588479</c:v>
                </c:pt>
                <c:pt idx="1761">
                  <c:v>2.0896929439403293</c:v>
                </c:pt>
                <c:pt idx="1762">
                  <c:v>2.2129985205144029</c:v>
                </c:pt>
                <c:pt idx="1763">
                  <c:v>2.4747404659773666</c:v>
                </c:pt>
                <c:pt idx="1764">
                  <c:v>2.7533358292181069</c:v>
                </c:pt>
                <c:pt idx="1765">
                  <c:v>2.6237941591255138</c:v>
                </c:pt>
                <c:pt idx="1766">
                  <c:v>1.9659145122222221</c:v>
                </c:pt>
                <c:pt idx="1767">
                  <c:v>1.2230755961111111</c:v>
                </c:pt>
                <c:pt idx="1768">
                  <c:v>0.65763867888888894</c:v>
                </c:pt>
                <c:pt idx="1769">
                  <c:v>0.56695247809670779</c:v>
                </c:pt>
                <c:pt idx="1770">
                  <c:v>0.70518790912551421</c:v>
                </c:pt>
                <c:pt idx="1771">
                  <c:v>0.89470380999999966</c:v>
                </c:pt>
                <c:pt idx="1772">
                  <c:v>1.0584042789403294</c:v>
                </c:pt>
                <c:pt idx="1773">
                  <c:v>1.1899988099999996</c:v>
                </c:pt>
                <c:pt idx="1774">
                  <c:v>1.2272632869444446</c:v>
                </c:pt>
                <c:pt idx="1775">
                  <c:v>1.152862700792181</c:v>
                </c:pt>
                <c:pt idx="1776">
                  <c:v>1.0249556174588474</c:v>
                </c:pt>
                <c:pt idx="1777">
                  <c:v>0.86639224527777803</c:v>
                </c:pt>
                <c:pt idx="1778">
                  <c:v>0.67534000541152273</c:v>
                </c:pt>
                <c:pt idx="1779">
                  <c:v>0.49779788644032902</c:v>
                </c:pt>
                <c:pt idx="1780">
                  <c:v>0.25929488263374473</c:v>
                </c:pt>
                <c:pt idx="1781">
                  <c:v>7.7744165504115198E-2</c:v>
                </c:pt>
                <c:pt idx="1782">
                  <c:v>0.17310897615226342</c:v>
                </c:pt>
                <c:pt idx="1783">
                  <c:v>0.40504657111111114</c:v>
                </c:pt>
                <c:pt idx="1784">
                  <c:v>0.58951917568930023</c:v>
                </c:pt>
                <c:pt idx="1785">
                  <c:v>0.61865277912551453</c:v>
                </c:pt>
                <c:pt idx="1786">
                  <c:v>0.51498786494855975</c:v>
                </c:pt>
                <c:pt idx="1787">
                  <c:v>0.42803249884773675</c:v>
                </c:pt>
                <c:pt idx="1788">
                  <c:v>0.26830446013374482</c:v>
                </c:pt>
                <c:pt idx="1789">
                  <c:v>7.2290048292181053E-2</c:v>
                </c:pt>
                <c:pt idx="1790">
                  <c:v>-6.7435499999999926E-2</c:v>
                </c:pt>
                <c:pt idx="1791">
                  <c:v>-8.8994813744855919E-2</c:v>
                </c:pt>
                <c:pt idx="1792">
                  <c:v>-4.5615319444444434E-2</c:v>
                </c:pt>
                <c:pt idx="1793">
                  <c:v>-0.11786386457818923</c:v>
                </c:pt>
                <c:pt idx="1794">
                  <c:v>-0.2531726388888888</c:v>
                </c:pt>
                <c:pt idx="1795">
                  <c:v>-0.29473682921810707</c:v>
                </c:pt>
                <c:pt idx="1796">
                  <c:v>-4.4713432500000039E-2</c:v>
                </c:pt>
                <c:pt idx="1797">
                  <c:v>0.13655372115226339</c:v>
                </c:pt>
                <c:pt idx="1798">
                  <c:v>0.20579755472222222</c:v>
                </c:pt>
                <c:pt idx="1799">
                  <c:v>0.22824213805555552</c:v>
                </c:pt>
                <c:pt idx="1800">
                  <c:v>0.1524849975</c:v>
                </c:pt>
                <c:pt idx="1801">
                  <c:v>0.23322748856995884</c:v>
                </c:pt>
                <c:pt idx="1802">
                  <c:v>0.25477068301440325</c:v>
                </c:pt>
                <c:pt idx="1803">
                  <c:v>0.2068958851440329</c:v>
                </c:pt>
                <c:pt idx="1804">
                  <c:v>-0.16535307883744854</c:v>
                </c:pt>
                <c:pt idx="1805">
                  <c:v>-0.51250640097736633</c:v>
                </c:pt>
                <c:pt idx="1806">
                  <c:v>-0.20564693801440326</c:v>
                </c:pt>
                <c:pt idx="1807">
                  <c:v>9.6245919022633741E-2</c:v>
                </c:pt>
                <c:pt idx="1808">
                  <c:v>7.1815908569958828E-2</c:v>
                </c:pt>
                <c:pt idx="1809">
                  <c:v>5.8581621388888908E-2</c:v>
                </c:pt>
                <c:pt idx="1810">
                  <c:v>7.0603707777777774E-2</c:v>
                </c:pt>
                <c:pt idx="1811">
                  <c:v>5.2622013888888923E-2</c:v>
                </c:pt>
                <c:pt idx="1812">
                  <c:v>8.2187872170781884E-2</c:v>
                </c:pt>
                <c:pt idx="1813">
                  <c:v>0.14498154894032922</c:v>
                </c:pt>
                <c:pt idx="1814">
                  <c:v>0.245564608281893</c:v>
                </c:pt>
                <c:pt idx="1815">
                  <c:v>0.4785944046707819</c:v>
                </c:pt>
                <c:pt idx="1816">
                  <c:v>0.82690689096707815</c:v>
                </c:pt>
                <c:pt idx="1817">
                  <c:v>1.0829623864300413</c:v>
                </c:pt>
                <c:pt idx="1818">
                  <c:v>0.88834958180041157</c:v>
                </c:pt>
                <c:pt idx="1819">
                  <c:v>0.51163339763374505</c:v>
                </c:pt>
                <c:pt idx="1820">
                  <c:v>0.40616679605967082</c:v>
                </c:pt>
                <c:pt idx="1821">
                  <c:v>0.50296117361111103</c:v>
                </c:pt>
                <c:pt idx="1822">
                  <c:v>0.52852773111111118</c:v>
                </c:pt>
                <c:pt idx="1823">
                  <c:v>0.47437627495884782</c:v>
                </c:pt>
                <c:pt idx="1824">
                  <c:v>0.54897356883744863</c:v>
                </c:pt>
                <c:pt idx="1825">
                  <c:v>0.55441572513374493</c:v>
                </c:pt>
                <c:pt idx="1826">
                  <c:v>0.47774492819958847</c:v>
                </c:pt>
                <c:pt idx="1827">
                  <c:v>0.39148417611111108</c:v>
                </c:pt>
                <c:pt idx="1828">
                  <c:v>0.35109978931069957</c:v>
                </c:pt>
                <c:pt idx="1829">
                  <c:v>0.34885483744855966</c:v>
                </c:pt>
                <c:pt idx="1830">
                  <c:v>0.37176928249999996</c:v>
                </c:pt>
                <c:pt idx="1831">
                  <c:v>0.42206678250000002</c:v>
                </c:pt>
                <c:pt idx="1832">
                  <c:v>0.43975138653292178</c:v>
                </c:pt>
                <c:pt idx="1833">
                  <c:v>0.37877459277777775</c:v>
                </c:pt>
                <c:pt idx="1834">
                  <c:v>0.15956317078189297</c:v>
                </c:pt>
                <c:pt idx="1835">
                  <c:v>-0.14796884383744854</c:v>
                </c:pt>
                <c:pt idx="1836">
                  <c:v>-0.25454715792181071</c:v>
                </c:pt>
                <c:pt idx="1837">
                  <c:v>-0.16532709292181066</c:v>
                </c:pt>
                <c:pt idx="1838">
                  <c:v>-2.601742305555552E-2</c:v>
                </c:pt>
                <c:pt idx="1839">
                  <c:v>8.4448844763374498E-2</c:v>
                </c:pt>
                <c:pt idx="1840">
                  <c:v>0.18327762749999998</c:v>
                </c:pt>
                <c:pt idx="1841">
                  <c:v>0.24858325250000002</c:v>
                </c:pt>
                <c:pt idx="1842">
                  <c:v>0.30657785300411522</c:v>
                </c:pt>
                <c:pt idx="1843">
                  <c:v>0.41983267106995881</c:v>
                </c:pt>
                <c:pt idx="1844">
                  <c:v>0.5825586624588478</c:v>
                </c:pt>
                <c:pt idx="1845">
                  <c:v>0.61837920550411518</c:v>
                </c:pt>
                <c:pt idx="1846">
                  <c:v>0.4591374975000001</c:v>
                </c:pt>
                <c:pt idx="1847">
                  <c:v>0.23254952597736628</c:v>
                </c:pt>
                <c:pt idx="1848">
                  <c:v>-0.17607587940329217</c:v>
                </c:pt>
                <c:pt idx="1849">
                  <c:v>-0.56639183027777773</c:v>
                </c:pt>
                <c:pt idx="1850">
                  <c:v>-0.57416290861111097</c:v>
                </c:pt>
                <c:pt idx="1851">
                  <c:v>-0.37943268000000002</c:v>
                </c:pt>
                <c:pt idx="1852">
                  <c:v>-0.19516245957818923</c:v>
                </c:pt>
                <c:pt idx="1853">
                  <c:v>-9.6157373888888856E-2</c:v>
                </c:pt>
                <c:pt idx="1854">
                  <c:v>-4.1179529948559661E-2</c:v>
                </c:pt>
                <c:pt idx="1855">
                  <c:v>-1.2547559670781886E-2</c:v>
                </c:pt>
                <c:pt idx="1856">
                  <c:v>-1.8337659999999999E-2</c:v>
                </c:pt>
                <c:pt idx="1857">
                  <c:v>-3.259706264403292E-2</c:v>
                </c:pt>
                <c:pt idx="1858">
                  <c:v>-2.880283468106996E-2</c:v>
                </c:pt>
                <c:pt idx="1859">
                  <c:v>-2.6993776718106995E-2</c:v>
                </c:pt>
                <c:pt idx="1860">
                  <c:v>-2.0012146430041153E-2</c:v>
                </c:pt>
                <c:pt idx="1861">
                  <c:v>-5.0170175000000001E-3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1.0957174125514403E-2</c:v>
                </c:pt>
                <c:pt idx="1869">
                  <c:v>7.5415703611111107E-2</c:v>
                </c:pt>
                <c:pt idx="1870">
                  <c:v>0.22919213777777775</c:v>
                </c:pt>
                <c:pt idx="1871">
                  <c:v>0.46605690264403299</c:v>
                </c:pt>
                <c:pt idx="1872">
                  <c:v>0.75806472805555547</c:v>
                </c:pt>
                <c:pt idx="1873">
                  <c:v>1.0660787461522634</c:v>
                </c:pt>
                <c:pt idx="1874">
                  <c:v>1.2411359876440331</c:v>
                </c:pt>
                <c:pt idx="1875">
                  <c:v>1.0127512997736625</c:v>
                </c:pt>
                <c:pt idx="1876">
                  <c:v>0.55191372115226345</c:v>
                </c:pt>
                <c:pt idx="1877">
                  <c:v>0.21731816559670783</c:v>
                </c:pt>
                <c:pt idx="1878">
                  <c:v>-4.1092861944444427E-2</c:v>
                </c:pt>
                <c:pt idx="1879">
                  <c:v>-0.19685662050411526</c:v>
                </c:pt>
                <c:pt idx="1880">
                  <c:v>-0.16373741999999999</c:v>
                </c:pt>
                <c:pt idx="1881">
                  <c:v>-0.13330424940329219</c:v>
                </c:pt>
                <c:pt idx="1882">
                  <c:v>-0.16403243875514401</c:v>
                </c:pt>
                <c:pt idx="1883">
                  <c:v>-0.17864435133744855</c:v>
                </c:pt>
                <c:pt idx="1884">
                  <c:v>-0.1109391525</c:v>
                </c:pt>
                <c:pt idx="1885">
                  <c:v>2.2113854300411531E-2</c:v>
                </c:pt>
                <c:pt idx="1886">
                  <c:v>0.12113850143004118</c:v>
                </c:pt>
                <c:pt idx="1887">
                  <c:v>0.16642559773662555</c:v>
                </c:pt>
                <c:pt idx="1888">
                  <c:v>0.1885102431893004</c:v>
                </c:pt>
                <c:pt idx="1889">
                  <c:v>0.21288926105967079</c:v>
                </c:pt>
                <c:pt idx="1890">
                  <c:v>0.28031066634773666</c:v>
                </c:pt>
                <c:pt idx="1891">
                  <c:v>0.41688370472222225</c:v>
                </c:pt>
                <c:pt idx="1892">
                  <c:v>0.49308875611111114</c:v>
                </c:pt>
                <c:pt idx="1893">
                  <c:v>0.40907061680041146</c:v>
                </c:pt>
                <c:pt idx="1894">
                  <c:v>0.22166092542181076</c:v>
                </c:pt>
                <c:pt idx="1895">
                  <c:v>3.0417450329218138E-2</c:v>
                </c:pt>
                <c:pt idx="1896">
                  <c:v>-5.5718338930041127E-2</c:v>
                </c:pt>
                <c:pt idx="1897">
                  <c:v>3.3627912818930059E-2</c:v>
                </c:pt>
                <c:pt idx="1898">
                  <c:v>0.14829061500000001</c:v>
                </c:pt>
                <c:pt idx="1899">
                  <c:v>0.27645262514403296</c:v>
                </c:pt>
                <c:pt idx="1900">
                  <c:v>0.47891481633744853</c:v>
                </c:pt>
                <c:pt idx="1901">
                  <c:v>0.85867245319958851</c:v>
                </c:pt>
                <c:pt idx="1902">
                  <c:v>1.4443524702263371</c:v>
                </c:pt>
                <c:pt idx="1903">
                  <c:v>1.9162829361522631</c:v>
                </c:pt>
                <c:pt idx="1904">
                  <c:v>1.6614833341152264</c:v>
                </c:pt>
                <c:pt idx="1905">
                  <c:v>0.92285818800411512</c:v>
                </c:pt>
                <c:pt idx="1906">
                  <c:v>0.41370058153292183</c:v>
                </c:pt>
                <c:pt idx="1907">
                  <c:v>0.18845003448559672</c:v>
                </c:pt>
                <c:pt idx="1908">
                  <c:v>0.18588425698559671</c:v>
                </c:pt>
                <c:pt idx="1909">
                  <c:v>0.3159334701337449</c:v>
                </c:pt>
                <c:pt idx="1910">
                  <c:v>0.32547158190329223</c:v>
                </c:pt>
                <c:pt idx="1911">
                  <c:v>9.3596305000000005E-2</c:v>
                </c:pt>
                <c:pt idx="1912">
                  <c:v>-0.29466633551440341</c:v>
                </c:pt>
                <c:pt idx="1913">
                  <c:v>-0.67815846694444437</c:v>
                </c:pt>
                <c:pt idx="1914">
                  <c:v>-0.94269661059670762</c:v>
                </c:pt>
                <c:pt idx="1915">
                  <c:v>-0.94922792985596682</c:v>
                </c:pt>
                <c:pt idx="1916">
                  <c:v>-0.72116352305555553</c:v>
                </c:pt>
                <c:pt idx="1917">
                  <c:v>-0.36628228309670785</c:v>
                </c:pt>
                <c:pt idx="1918">
                  <c:v>-0.11847513763374486</c:v>
                </c:pt>
                <c:pt idx="1919">
                  <c:v>-1.7785803014403294E-2</c:v>
                </c:pt>
                <c:pt idx="1920">
                  <c:v>1.4607569958847755E-4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1.2309257458847735E-2</c:v>
                </c:pt>
                <c:pt idx="1989">
                  <c:v>0.11797815457818929</c:v>
                </c:pt>
                <c:pt idx="1990">
                  <c:v>0.44390456611111112</c:v>
                </c:pt>
                <c:pt idx="1991">
                  <c:v>0.86993921689300391</c:v>
                </c:pt>
                <c:pt idx="1992">
                  <c:v>1.0947776155555557</c:v>
                </c:pt>
                <c:pt idx="1993">
                  <c:v>0.89185748791152264</c:v>
                </c:pt>
                <c:pt idx="1994">
                  <c:v>0.44775257694444442</c:v>
                </c:pt>
                <c:pt idx="1995">
                  <c:v>0.18125695194444444</c:v>
                </c:pt>
                <c:pt idx="1996">
                  <c:v>3.8395044722222257E-2</c:v>
                </c:pt>
                <c:pt idx="1997">
                  <c:v>-3.2803068652263311E-2</c:v>
                </c:pt>
                <c:pt idx="1998">
                  <c:v>-8.8232515555555502E-2</c:v>
                </c:pt>
                <c:pt idx="1999">
                  <c:v>-0.21600005347736623</c:v>
                </c:pt>
                <c:pt idx="2000">
                  <c:v>-0.41217208513374476</c:v>
                </c:pt>
                <c:pt idx="2001">
                  <c:v>-0.47405218180041159</c:v>
                </c:pt>
                <c:pt idx="2002">
                  <c:v>-0.30679461773662553</c:v>
                </c:pt>
                <c:pt idx="2003">
                  <c:v>-0.10484056995884775</c:v>
                </c:pt>
                <c:pt idx="2004">
                  <c:v>-2.0122383744855966E-2</c:v>
                </c:pt>
                <c:pt idx="2005">
                  <c:v>-3.7704819958847748E-3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3.300936810699589E-3</c:v>
                </c:pt>
                <c:pt idx="2010">
                  <c:v>3.3337101111111107E-2</c:v>
                </c:pt>
                <c:pt idx="2011">
                  <c:v>0.10926850995884776</c:v>
                </c:pt>
                <c:pt idx="2012">
                  <c:v>0.20858191263374484</c:v>
                </c:pt>
                <c:pt idx="2013">
                  <c:v>0.47513879133744857</c:v>
                </c:pt>
                <c:pt idx="2014">
                  <c:v>0.9901545828189301</c:v>
                </c:pt>
                <c:pt idx="2015">
                  <c:v>1.3945793947736624</c:v>
                </c:pt>
                <c:pt idx="2016">
                  <c:v>1.1048547980555556</c:v>
                </c:pt>
                <c:pt idx="2017">
                  <c:v>0.51964188708847736</c:v>
                </c:pt>
                <c:pt idx="2018">
                  <c:v>0.27671758153292181</c:v>
                </c:pt>
                <c:pt idx="2019">
                  <c:v>0.16343687250000002</c:v>
                </c:pt>
                <c:pt idx="2020">
                  <c:v>-5.8318926337449159E-3</c:v>
                </c:pt>
                <c:pt idx="2021">
                  <c:v>-0.22500372153292175</c:v>
                </c:pt>
                <c:pt idx="2022">
                  <c:v>-0.25092413805555558</c:v>
                </c:pt>
                <c:pt idx="2023">
                  <c:v>-0.12979897865226339</c:v>
                </c:pt>
                <c:pt idx="2024">
                  <c:v>-5.5969350329218105E-2</c:v>
                </c:pt>
                <c:pt idx="2025">
                  <c:v>-1.2077312273662544E-2</c:v>
                </c:pt>
                <c:pt idx="2026">
                  <c:v>6.6271824485596873E-3</c:v>
                </c:pt>
                <c:pt idx="2027">
                  <c:v>5.0739513611111106E-2</c:v>
                </c:pt>
                <c:pt idx="2028">
                  <c:v>5.4752521162551422E-2</c:v>
                </c:pt>
                <c:pt idx="2029">
                  <c:v>5.0996585421810701E-2</c:v>
                </c:pt>
                <c:pt idx="2030">
                  <c:v>8.4562739578189314E-2</c:v>
                </c:pt>
                <c:pt idx="2031">
                  <c:v>0.11237325690329218</c:v>
                </c:pt>
                <c:pt idx="2032">
                  <c:v>0.14779784023662551</c:v>
                </c:pt>
                <c:pt idx="2033">
                  <c:v>0.19245898957818933</c:v>
                </c:pt>
                <c:pt idx="2034">
                  <c:v>0.24441641277777781</c:v>
                </c:pt>
                <c:pt idx="2035">
                  <c:v>0.3958712055041152</c:v>
                </c:pt>
                <c:pt idx="2036">
                  <c:v>0.43464796527777771</c:v>
                </c:pt>
                <c:pt idx="2037">
                  <c:v>0.23509314866255143</c:v>
                </c:pt>
                <c:pt idx="2038">
                  <c:v>0.18146050977366254</c:v>
                </c:pt>
                <c:pt idx="2039">
                  <c:v>1.2900787551440331E-2</c:v>
                </c:pt>
                <c:pt idx="2040">
                  <c:v>-0.50698420644032915</c:v>
                </c:pt>
                <c:pt idx="2041">
                  <c:v>-0.5733060495781892</c:v>
                </c:pt>
                <c:pt idx="2042">
                  <c:v>-0.25972119555555551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9B-4D8C-8D91-60BA3CCA78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3917951"/>
        <c:axId val="613921279"/>
      </c:lineChart>
      <c:catAx>
        <c:axId val="61391795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921279"/>
        <c:crosses val="autoZero"/>
        <c:auto val="1"/>
        <c:lblAlgn val="ctr"/>
        <c:lblOffset val="100"/>
        <c:noMultiLvlLbl val="0"/>
      </c:catAx>
      <c:valAx>
        <c:axId val="613921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9179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&amp; braking energy over total elapsed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Data!$Q$2</c:f>
              <c:strCache>
                <c:ptCount val="1"/>
                <c:pt idx="0">
                  <c:v>Cumulative positive (tractive) energy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Data!$Q$4:$Q$2070</c:f>
              <c:numCache>
                <c:formatCode>General</c:formatCode>
                <c:ptCount val="20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3.931909032921811E-3</c:v>
                </c:pt>
                <c:pt idx="13">
                  <c:v>7.4160507417695476E-2</c:v>
                </c:pt>
                <c:pt idx="14">
                  <c:v>0.40035610241769543</c:v>
                </c:pt>
                <c:pt idx="15">
                  <c:v>0.97146793491769534</c:v>
                </c:pt>
                <c:pt idx="16">
                  <c:v>1.6742509140432098</c:v>
                </c:pt>
                <c:pt idx="17">
                  <c:v>2.7606725275102879</c:v>
                </c:pt>
                <c:pt idx="18">
                  <c:v>4.2496042730144028</c:v>
                </c:pt>
                <c:pt idx="19">
                  <c:v>5.5400620188991763</c:v>
                </c:pt>
                <c:pt idx="20">
                  <c:v>6.2744621513580237</c:v>
                </c:pt>
                <c:pt idx="21">
                  <c:v>6.8028651351131675</c:v>
                </c:pt>
                <c:pt idx="22">
                  <c:v>7.3242974070987641</c:v>
                </c:pt>
                <c:pt idx="23">
                  <c:v>7.8731331670987643</c:v>
                </c:pt>
                <c:pt idx="24">
                  <c:v>8.6538478790432087</c:v>
                </c:pt>
                <c:pt idx="25">
                  <c:v>9.6527431775205752</c:v>
                </c:pt>
                <c:pt idx="26">
                  <c:v>10.801896670617284</c:v>
                </c:pt>
                <c:pt idx="27">
                  <c:v>12.353685795113169</c:v>
                </c:pt>
                <c:pt idx="28">
                  <c:v>14.126221389002056</c:v>
                </c:pt>
                <c:pt idx="29">
                  <c:v>15.996238267098764</c:v>
                </c:pt>
                <c:pt idx="30">
                  <c:v>17.682723210483537</c:v>
                </c:pt>
                <c:pt idx="31">
                  <c:v>19.081359361460905</c:v>
                </c:pt>
                <c:pt idx="32">
                  <c:v>20.349522763076131</c:v>
                </c:pt>
                <c:pt idx="33">
                  <c:v>21.570673079320986</c:v>
                </c:pt>
                <c:pt idx="34">
                  <c:v>22.678078927098763</c:v>
                </c:pt>
                <c:pt idx="35">
                  <c:v>23.569871127973247</c:v>
                </c:pt>
                <c:pt idx="36">
                  <c:v>24.009942102644029</c:v>
                </c:pt>
                <c:pt idx="37">
                  <c:v>24.009942102644029</c:v>
                </c:pt>
                <c:pt idx="38">
                  <c:v>24.009942102644029</c:v>
                </c:pt>
                <c:pt idx="39">
                  <c:v>24.009942102644029</c:v>
                </c:pt>
                <c:pt idx="40">
                  <c:v>24.009942102644029</c:v>
                </c:pt>
                <c:pt idx="41">
                  <c:v>24.009942102644029</c:v>
                </c:pt>
                <c:pt idx="42">
                  <c:v>24.009942102644029</c:v>
                </c:pt>
                <c:pt idx="43">
                  <c:v>24.009942102644029</c:v>
                </c:pt>
                <c:pt idx="44">
                  <c:v>24.009942102644029</c:v>
                </c:pt>
                <c:pt idx="45">
                  <c:v>24.017121770843616</c:v>
                </c:pt>
                <c:pt idx="46">
                  <c:v>24.076624963065839</c:v>
                </c:pt>
                <c:pt idx="47">
                  <c:v>24.076624963065839</c:v>
                </c:pt>
                <c:pt idx="48">
                  <c:v>24.079781757551437</c:v>
                </c:pt>
                <c:pt idx="49">
                  <c:v>24.208743231851848</c:v>
                </c:pt>
                <c:pt idx="50">
                  <c:v>24.353749428374481</c:v>
                </c:pt>
                <c:pt idx="51">
                  <c:v>24.353749428374481</c:v>
                </c:pt>
                <c:pt idx="52">
                  <c:v>24.353749428374481</c:v>
                </c:pt>
                <c:pt idx="53">
                  <c:v>24.353749428374481</c:v>
                </c:pt>
                <c:pt idx="54">
                  <c:v>24.390171325915635</c:v>
                </c:pt>
                <c:pt idx="55">
                  <c:v>24.501825603693412</c:v>
                </c:pt>
                <c:pt idx="56">
                  <c:v>24.618888214804524</c:v>
                </c:pt>
                <c:pt idx="57">
                  <c:v>24.757584159248967</c:v>
                </c:pt>
                <c:pt idx="58">
                  <c:v>24.922489928971189</c:v>
                </c:pt>
                <c:pt idx="59">
                  <c:v>25.233983033971189</c:v>
                </c:pt>
                <c:pt idx="60">
                  <c:v>25.635858589248965</c:v>
                </c:pt>
                <c:pt idx="61">
                  <c:v>25.911074436748965</c:v>
                </c:pt>
                <c:pt idx="62">
                  <c:v>26.170305224804522</c:v>
                </c:pt>
                <c:pt idx="63">
                  <c:v>26.464620839804521</c:v>
                </c:pt>
                <c:pt idx="64">
                  <c:v>26.817069557304521</c:v>
                </c:pt>
                <c:pt idx="65">
                  <c:v>27.122522976049378</c:v>
                </c:pt>
                <c:pt idx="66">
                  <c:v>27.385414472664603</c:v>
                </c:pt>
                <c:pt idx="67">
                  <c:v>27.844674044927977</c:v>
                </c:pt>
                <c:pt idx="68">
                  <c:v>28.690184309609048</c:v>
                </c:pt>
                <c:pt idx="69">
                  <c:v>29.873695550020571</c:v>
                </c:pt>
                <c:pt idx="70">
                  <c:v>31.324755709228391</c:v>
                </c:pt>
                <c:pt idx="71">
                  <c:v>32.897586615010283</c:v>
                </c:pt>
                <c:pt idx="72">
                  <c:v>34.345752169598761</c:v>
                </c:pt>
                <c:pt idx="73">
                  <c:v>35.528076244742792</c:v>
                </c:pt>
                <c:pt idx="74">
                  <c:v>36.573510028950608</c:v>
                </c:pt>
                <c:pt idx="75">
                  <c:v>37.627564717880652</c:v>
                </c:pt>
                <c:pt idx="76">
                  <c:v>38.778636988395057</c:v>
                </c:pt>
                <c:pt idx="77">
                  <c:v>39.931879990195469</c:v>
                </c:pt>
                <c:pt idx="78">
                  <c:v>40.91204058491769</c:v>
                </c:pt>
                <c:pt idx="79">
                  <c:v>41.580690712746907</c:v>
                </c:pt>
                <c:pt idx="80">
                  <c:v>42.055405032191352</c:v>
                </c:pt>
                <c:pt idx="81">
                  <c:v>42.34106122843621</c:v>
                </c:pt>
                <c:pt idx="82">
                  <c:v>42.646744817088475</c:v>
                </c:pt>
                <c:pt idx="83">
                  <c:v>43.161527168425927</c:v>
                </c:pt>
                <c:pt idx="84">
                  <c:v>43.551209765781891</c:v>
                </c:pt>
                <c:pt idx="85">
                  <c:v>43.854464160833331</c:v>
                </c:pt>
                <c:pt idx="86">
                  <c:v>44.159002777366254</c:v>
                </c:pt>
                <c:pt idx="87">
                  <c:v>44.493555306851853</c:v>
                </c:pt>
                <c:pt idx="88">
                  <c:v>44.493555306851853</c:v>
                </c:pt>
                <c:pt idx="89">
                  <c:v>44.493555306851853</c:v>
                </c:pt>
                <c:pt idx="90">
                  <c:v>44.493555306851853</c:v>
                </c:pt>
                <c:pt idx="91">
                  <c:v>44.493555306851853</c:v>
                </c:pt>
                <c:pt idx="92">
                  <c:v>44.493555306851853</c:v>
                </c:pt>
                <c:pt idx="93">
                  <c:v>44.493555306851853</c:v>
                </c:pt>
                <c:pt idx="94">
                  <c:v>44.493555306851853</c:v>
                </c:pt>
                <c:pt idx="95">
                  <c:v>44.493555306851853</c:v>
                </c:pt>
                <c:pt idx="96">
                  <c:v>44.493555306851853</c:v>
                </c:pt>
                <c:pt idx="97">
                  <c:v>44.493555306851853</c:v>
                </c:pt>
                <c:pt idx="98">
                  <c:v>44.493555306851853</c:v>
                </c:pt>
                <c:pt idx="99">
                  <c:v>44.493555306851853</c:v>
                </c:pt>
                <c:pt idx="100">
                  <c:v>44.493555306851853</c:v>
                </c:pt>
                <c:pt idx="101">
                  <c:v>44.493555306851853</c:v>
                </c:pt>
                <c:pt idx="102">
                  <c:v>44.493555306851853</c:v>
                </c:pt>
                <c:pt idx="103">
                  <c:v>44.493555306851853</c:v>
                </c:pt>
                <c:pt idx="104">
                  <c:v>44.493555306851853</c:v>
                </c:pt>
                <c:pt idx="105">
                  <c:v>44.493555306851853</c:v>
                </c:pt>
                <c:pt idx="106">
                  <c:v>44.493555306851853</c:v>
                </c:pt>
                <c:pt idx="107">
                  <c:v>44.493555306851853</c:v>
                </c:pt>
                <c:pt idx="108">
                  <c:v>44.493555306851853</c:v>
                </c:pt>
                <c:pt idx="109">
                  <c:v>44.493555306851853</c:v>
                </c:pt>
                <c:pt idx="110">
                  <c:v>44.493555306851853</c:v>
                </c:pt>
                <c:pt idx="111">
                  <c:v>44.493555306851853</c:v>
                </c:pt>
                <c:pt idx="112">
                  <c:v>44.493555306851853</c:v>
                </c:pt>
                <c:pt idx="113">
                  <c:v>44.493555306851853</c:v>
                </c:pt>
                <c:pt idx="114">
                  <c:v>44.493555306851853</c:v>
                </c:pt>
                <c:pt idx="115">
                  <c:v>44.493555306851853</c:v>
                </c:pt>
                <c:pt idx="116">
                  <c:v>44.493555306851853</c:v>
                </c:pt>
                <c:pt idx="117">
                  <c:v>44.493555306851853</c:v>
                </c:pt>
                <c:pt idx="118">
                  <c:v>44.493555306851853</c:v>
                </c:pt>
                <c:pt idx="119">
                  <c:v>44.493555306851853</c:v>
                </c:pt>
                <c:pt idx="120">
                  <c:v>44.493555306851853</c:v>
                </c:pt>
                <c:pt idx="121">
                  <c:v>44.493555306851853</c:v>
                </c:pt>
                <c:pt idx="122">
                  <c:v>44.493555306851853</c:v>
                </c:pt>
                <c:pt idx="123">
                  <c:v>44.493555306851853</c:v>
                </c:pt>
                <c:pt idx="124">
                  <c:v>44.493555306851853</c:v>
                </c:pt>
                <c:pt idx="125">
                  <c:v>44.493555306851853</c:v>
                </c:pt>
                <c:pt idx="126">
                  <c:v>44.493555306851853</c:v>
                </c:pt>
                <c:pt idx="127">
                  <c:v>44.493555306851853</c:v>
                </c:pt>
                <c:pt idx="128">
                  <c:v>44.493555306851853</c:v>
                </c:pt>
                <c:pt idx="129">
                  <c:v>44.493555306851853</c:v>
                </c:pt>
                <c:pt idx="130">
                  <c:v>44.493555306851853</c:v>
                </c:pt>
                <c:pt idx="131">
                  <c:v>44.493555306851853</c:v>
                </c:pt>
                <c:pt idx="132">
                  <c:v>44.493555306851853</c:v>
                </c:pt>
                <c:pt idx="133">
                  <c:v>44.493555306851853</c:v>
                </c:pt>
                <c:pt idx="134">
                  <c:v>44.493555306851853</c:v>
                </c:pt>
                <c:pt idx="135">
                  <c:v>44.493555306851853</c:v>
                </c:pt>
                <c:pt idx="136">
                  <c:v>44.493555306851853</c:v>
                </c:pt>
                <c:pt idx="137">
                  <c:v>44.493555306851853</c:v>
                </c:pt>
                <c:pt idx="138">
                  <c:v>44.497667493662554</c:v>
                </c:pt>
                <c:pt idx="139">
                  <c:v>44.58473014416667</c:v>
                </c:pt>
                <c:pt idx="140">
                  <c:v>45.014004748189301</c:v>
                </c:pt>
                <c:pt idx="141">
                  <c:v>45.881670475689297</c:v>
                </c:pt>
                <c:pt idx="142">
                  <c:v>46.793782545277772</c:v>
                </c:pt>
                <c:pt idx="143">
                  <c:v>47.421082102777774</c:v>
                </c:pt>
                <c:pt idx="144">
                  <c:v>47.880182536615223</c:v>
                </c:pt>
                <c:pt idx="145">
                  <c:v>48.496117056286003</c:v>
                </c:pt>
                <c:pt idx="146">
                  <c:v>49.43049591073045</c:v>
                </c:pt>
                <c:pt idx="147">
                  <c:v>50.537390205318928</c:v>
                </c:pt>
                <c:pt idx="148">
                  <c:v>51.578691138786006</c:v>
                </c:pt>
                <c:pt idx="149">
                  <c:v>52.37632785882716</c:v>
                </c:pt>
                <c:pt idx="150">
                  <c:v>52.847841820164611</c:v>
                </c:pt>
                <c:pt idx="151">
                  <c:v>52.847841820164611</c:v>
                </c:pt>
                <c:pt idx="152">
                  <c:v>52.847841820164611</c:v>
                </c:pt>
                <c:pt idx="153">
                  <c:v>52.847841820164611</c:v>
                </c:pt>
                <c:pt idx="154">
                  <c:v>52.847841820164611</c:v>
                </c:pt>
                <c:pt idx="155">
                  <c:v>52.847841820164611</c:v>
                </c:pt>
                <c:pt idx="156">
                  <c:v>52.910821097942389</c:v>
                </c:pt>
                <c:pt idx="157">
                  <c:v>53.199599202942387</c:v>
                </c:pt>
                <c:pt idx="158">
                  <c:v>53.748752150997944</c:v>
                </c:pt>
                <c:pt idx="159">
                  <c:v>54.57650446733539</c:v>
                </c:pt>
                <c:pt idx="160">
                  <c:v>55.584775537613169</c:v>
                </c:pt>
                <c:pt idx="161">
                  <c:v>56.663862832613169</c:v>
                </c:pt>
                <c:pt idx="162">
                  <c:v>57.661010464557613</c:v>
                </c:pt>
                <c:pt idx="163">
                  <c:v>58.734902416779832</c:v>
                </c:pt>
                <c:pt idx="164">
                  <c:v>59.809936029691357</c:v>
                </c:pt>
                <c:pt idx="165">
                  <c:v>60.780171083816874</c:v>
                </c:pt>
                <c:pt idx="166">
                  <c:v>61.693189273539097</c:v>
                </c:pt>
                <c:pt idx="167">
                  <c:v>62.862090737201648</c:v>
                </c:pt>
                <c:pt idx="168">
                  <c:v>64.338162825761316</c:v>
                </c:pt>
                <c:pt idx="169">
                  <c:v>65.647220526872431</c:v>
                </c:pt>
                <c:pt idx="170">
                  <c:v>66.382367920905352</c:v>
                </c:pt>
                <c:pt idx="171">
                  <c:v>66.382367920905352</c:v>
                </c:pt>
                <c:pt idx="172">
                  <c:v>66.382367920905352</c:v>
                </c:pt>
                <c:pt idx="173">
                  <c:v>66.382367920905352</c:v>
                </c:pt>
                <c:pt idx="174">
                  <c:v>66.382367920905352</c:v>
                </c:pt>
                <c:pt idx="175">
                  <c:v>66.38944478640947</c:v>
                </c:pt>
                <c:pt idx="176">
                  <c:v>66.802109783127577</c:v>
                </c:pt>
                <c:pt idx="177">
                  <c:v>67.584813941039101</c:v>
                </c:pt>
                <c:pt idx="178">
                  <c:v>68.543146749701648</c:v>
                </c:pt>
                <c:pt idx="179">
                  <c:v>69.288142358631688</c:v>
                </c:pt>
                <c:pt idx="180">
                  <c:v>69.767603801183128</c:v>
                </c:pt>
                <c:pt idx="181">
                  <c:v>70.111385677983534</c:v>
                </c:pt>
                <c:pt idx="182">
                  <c:v>70.303649620246915</c:v>
                </c:pt>
                <c:pt idx="183">
                  <c:v>70.303649620246915</c:v>
                </c:pt>
                <c:pt idx="184">
                  <c:v>70.303649620246915</c:v>
                </c:pt>
                <c:pt idx="185">
                  <c:v>70.303649620246915</c:v>
                </c:pt>
                <c:pt idx="186">
                  <c:v>70.303649620246915</c:v>
                </c:pt>
                <c:pt idx="187">
                  <c:v>70.303649620246915</c:v>
                </c:pt>
                <c:pt idx="188">
                  <c:v>70.303649620246915</c:v>
                </c:pt>
                <c:pt idx="189">
                  <c:v>70.303649620246915</c:v>
                </c:pt>
                <c:pt idx="190">
                  <c:v>70.303649620246915</c:v>
                </c:pt>
                <c:pt idx="191">
                  <c:v>70.305250094557621</c:v>
                </c:pt>
                <c:pt idx="192">
                  <c:v>70.334087196502068</c:v>
                </c:pt>
                <c:pt idx="193">
                  <c:v>70.400661032664615</c:v>
                </c:pt>
                <c:pt idx="194">
                  <c:v>70.481559595401237</c:v>
                </c:pt>
                <c:pt idx="195">
                  <c:v>70.582397206512354</c:v>
                </c:pt>
                <c:pt idx="196">
                  <c:v>70.699459817623463</c:v>
                </c:pt>
                <c:pt idx="197">
                  <c:v>70.816522428734572</c:v>
                </c:pt>
                <c:pt idx="198">
                  <c:v>70.971443373179014</c:v>
                </c:pt>
                <c:pt idx="199">
                  <c:v>71.173225542674899</c:v>
                </c:pt>
                <c:pt idx="200">
                  <c:v>71.425142625493834</c:v>
                </c:pt>
                <c:pt idx="201">
                  <c:v>71.743001556563797</c:v>
                </c:pt>
                <c:pt idx="202">
                  <c:v>72.133644403786022</c:v>
                </c:pt>
                <c:pt idx="203">
                  <c:v>72.724457994063798</c:v>
                </c:pt>
                <c:pt idx="204">
                  <c:v>73.49254406762347</c:v>
                </c:pt>
                <c:pt idx="205">
                  <c:v>74.380558127582319</c:v>
                </c:pt>
                <c:pt idx="206">
                  <c:v>75.523845164845696</c:v>
                </c:pt>
                <c:pt idx="207">
                  <c:v>76.867089029341585</c:v>
                </c:pt>
                <c:pt idx="208">
                  <c:v>78.24036769411525</c:v>
                </c:pt>
                <c:pt idx="209">
                  <c:v>79.855930541851876</c:v>
                </c:pt>
                <c:pt idx="210">
                  <c:v>81.649291519300434</c:v>
                </c:pt>
                <c:pt idx="211">
                  <c:v>83.26154967902265</c:v>
                </c:pt>
                <c:pt idx="212">
                  <c:v>84.731948288981499</c:v>
                </c:pt>
                <c:pt idx="213">
                  <c:v>86.113425226481496</c:v>
                </c:pt>
                <c:pt idx="214">
                  <c:v>87.612479561625534</c:v>
                </c:pt>
                <c:pt idx="215">
                  <c:v>89.413963522232535</c:v>
                </c:pt>
                <c:pt idx="216">
                  <c:v>91.525131647232541</c:v>
                </c:pt>
                <c:pt idx="217">
                  <c:v>93.792552642510316</c:v>
                </c:pt>
                <c:pt idx="218">
                  <c:v>96.053553114218133</c:v>
                </c:pt>
                <c:pt idx="219">
                  <c:v>98.211433535473276</c:v>
                </c:pt>
                <c:pt idx="220">
                  <c:v>100.22736829043212</c:v>
                </c:pt>
                <c:pt idx="221">
                  <c:v>102.04847252122431</c:v>
                </c:pt>
                <c:pt idx="222">
                  <c:v>103.73011751372431</c:v>
                </c:pt>
                <c:pt idx="223">
                  <c:v>105.41477535348768</c:v>
                </c:pt>
                <c:pt idx="224">
                  <c:v>107.11985520556587</c:v>
                </c:pt>
                <c:pt idx="225">
                  <c:v>108.95016154237656</c:v>
                </c:pt>
                <c:pt idx="226">
                  <c:v>110.84814053715023</c:v>
                </c:pt>
                <c:pt idx="227">
                  <c:v>112.75780632858027</c:v>
                </c:pt>
                <c:pt idx="228">
                  <c:v>114.67923391358028</c:v>
                </c:pt>
                <c:pt idx="229">
                  <c:v>116.55440426417698</c:v>
                </c:pt>
                <c:pt idx="230">
                  <c:v>118.29890521042184</c:v>
                </c:pt>
                <c:pt idx="231">
                  <c:v>119.83969226777781</c:v>
                </c:pt>
                <c:pt idx="232">
                  <c:v>120.90433372948563</c:v>
                </c:pt>
                <c:pt idx="233">
                  <c:v>121.30026231198563</c:v>
                </c:pt>
                <c:pt idx="234">
                  <c:v>121.41875325600827</c:v>
                </c:pt>
                <c:pt idx="235">
                  <c:v>121.7220231032305</c:v>
                </c:pt>
                <c:pt idx="236">
                  <c:v>122.38398411600828</c:v>
                </c:pt>
                <c:pt idx="237">
                  <c:v>123.1524936282305</c:v>
                </c:pt>
                <c:pt idx="238">
                  <c:v>123.60098043197536</c:v>
                </c:pt>
                <c:pt idx="239">
                  <c:v>123.60098043197536</c:v>
                </c:pt>
                <c:pt idx="240">
                  <c:v>123.60098043197536</c:v>
                </c:pt>
                <c:pt idx="241">
                  <c:v>123.60098043197536</c:v>
                </c:pt>
                <c:pt idx="242">
                  <c:v>123.60098043197536</c:v>
                </c:pt>
                <c:pt idx="243">
                  <c:v>123.60098043197536</c:v>
                </c:pt>
                <c:pt idx="244">
                  <c:v>123.60098043197536</c:v>
                </c:pt>
                <c:pt idx="245">
                  <c:v>123.60098043197536</c:v>
                </c:pt>
                <c:pt idx="246">
                  <c:v>123.60098043197536</c:v>
                </c:pt>
                <c:pt idx="247">
                  <c:v>123.60098043197536</c:v>
                </c:pt>
                <c:pt idx="248">
                  <c:v>123.60098043197536</c:v>
                </c:pt>
                <c:pt idx="249">
                  <c:v>123.60816010017494</c:v>
                </c:pt>
                <c:pt idx="250">
                  <c:v>123.66766329239717</c:v>
                </c:pt>
                <c:pt idx="251">
                  <c:v>123.66766329239717</c:v>
                </c:pt>
                <c:pt idx="252">
                  <c:v>123.67082008688276</c:v>
                </c:pt>
                <c:pt idx="253">
                  <c:v>123.79978156118317</c:v>
                </c:pt>
                <c:pt idx="254">
                  <c:v>123.9447877577058</c:v>
                </c:pt>
                <c:pt idx="255">
                  <c:v>123.9447877577058</c:v>
                </c:pt>
                <c:pt idx="256">
                  <c:v>123.9447877577058</c:v>
                </c:pt>
                <c:pt idx="257">
                  <c:v>124.06618604654325</c:v>
                </c:pt>
                <c:pt idx="258">
                  <c:v>124.55172114565848</c:v>
                </c:pt>
                <c:pt idx="259">
                  <c:v>125.32720654904325</c:v>
                </c:pt>
                <c:pt idx="260">
                  <c:v>126.25180404437248</c:v>
                </c:pt>
                <c:pt idx="261">
                  <c:v>127.27847361811733</c:v>
                </c:pt>
                <c:pt idx="262">
                  <c:v>128.49360107946507</c:v>
                </c:pt>
                <c:pt idx="263">
                  <c:v>130.1130845584054</c:v>
                </c:pt>
                <c:pt idx="264">
                  <c:v>132.12672225002063</c:v>
                </c:pt>
                <c:pt idx="265">
                  <c:v>134.20839811330254</c:v>
                </c:pt>
                <c:pt idx="266">
                  <c:v>136.07170201608031</c:v>
                </c:pt>
                <c:pt idx="267">
                  <c:v>137.85587358719141</c:v>
                </c:pt>
                <c:pt idx="268">
                  <c:v>139.70232609191362</c:v>
                </c:pt>
                <c:pt idx="269">
                  <c:v>141.49010027302472</c:v>
                </c:pt>
                <c:pt idx="270">
                  <c:v>142.96393563052473</c:v>
                </c:pt>
                <c:pt idx="271">
                  <c:v>143.90463049575106</c:v>
                </c:pt>
                <c:pt idx="272">
                  <c:v>144.70324689797329</c:v>
                </c:pt>
                <c:pt idx="273">
                  <c:v>145.16211706491774</c:v>
                </c:pt>
                <c:pt idx="274">
                  <c:v>145.16211706491774</c:v>
                </c:pt>
                <c:pt idx="275">
                  <c:v>145.16211706491774</c:v>
                </c:pt>
                <c:pt idx="276">
                  <c:v>145.16211706491774</c:v>
                </c:pt>
                <c:pt idx="277">
                  <c:v>145.16211706491774</c:v>
                </c:pt>
                <c:pt idx="278">
                  <c:v>145.16211706491774</c:v>
                </c:pt>
                <c:pt idx="279">
                  <c:v>145.16211706491774</c:v>
                </c:pt>
                <c:pt idx="280">
                  <c:v>145.16211706491774</c:v>
                </c:pt>
                <c:pt idx="281">
                  <c:v>145.58415850995888</c:v>
                </c:pt>
                <c:pt idx="282">
                  <c:v>146.78132131972225</c:v>
                </c:pt>
                <c:pt idx="283">
                  <c:v>148.34664856690333</c:v>
                </c:pt>
                <c:pt idx="284">
                  <c:v>150.20379315186219</c:v>
                </c:pt>
                <c:pt idx="285">
                  <c:v>152.29348609580251</c:v>
                </c:pt>
                <c:pt idx="286">
                  <c:v>154.5064846163169</c:v>
                </c:pt>
                <c:pt idx="287">
                  <c:v>156.98122508229426</c:v>
                </c:pt>
                <c:pt idx="288">
                  <c:v>159.73456091151238</c:v>
                </c:pt>
                <c:pt idx="289">
                  <c:v>162.35835507063788</c:v>
                </c:pt>
                <c:pt idx="290">
                  <c:v>164.3242695828601</c:v>
                </c:pt>
                <c:pt idx="291">
                  <c:v>165.5473451789712</c:v>
                </c:pt>
                <c:pt idx="292">
                  <c:v>166.2049838578601</c:v>
                </c:pt>
                <c:pt idx="293">
                  <c:v>166.77193633595681</c:v>
                </c:pt>
                <c:pt idx="294">
                  <c:v>167.47712424508234</c:v>
                </c:pt>
                <c:pt idx="295">
                  <c:v>168.37182805508235</c:v>
                </c:pt>
                <c:pt idx="296">
                  <c:v>169.43023233402266</c:v>
                </c:pt>
                <c:pt idx="297">
                  <c:v>170.62023114402265</c:v>
                </c:pt>
                <c:pt idx="298">
                  <c:v>171.84749443096709</c:v>
                </c:pt>
                <c:pt idx="299">
                  <c:v>173.00035713175927</c:v>
                </c:pt>
                <c:pt idx="300">
                  <c:v>174.02531274921813</c:v>
                </c:pt>
                <c:pt idx="301">
                  <c:v>174.89170499449591</c:v>
                </c:pt>
                <c:pt idx="302">
                  <c:v>175.56704499990744</c:v>
                </c:pt>
                <c:pt idx="303">
                  <c:v>176.06484288634778</c:v>
                </c:pt>
                <c:pt idx="304">
                  <c:v>176.32413776898153</c:v>
                </c:pt>
                <c:pt idx="305">
                  <c:v>176.40188193448566</c:v>
                </c:pt>
                <c:pt idx="306">
                  <c:v>176.57499091063792</c:v>
                </c:pt>
                <c:pt idx="307">
                  <c:v>176.98003748174904</c:v>
                </c:pt>
                <c:pt idx="308">
                  <c:v>177.56955665743834</c:v>
                </c:pt>
                <c:pt idx="309">
                  <c:v>178.18820943656385</c:v>
                </c:pt>
                <c:pt idx="310">
                  <c:v>178.7031973015124</c:v>
                </c:pt>
                <c:pt idx="311">
                  <c:v>179.13122980036013</c:v>
                </c:pt>
                <c:pt idx="312">
                  <c:v>179.39953426049388</c:v>
                </c:pt>
                <c:pt idx="313">
                  <c:v>179.47182430878607</c:v>
                </c:pt>
                <c:pt idx="314">
                  <c:v>179.47182430878607</c:v>
                </c:pt>
                <c:pt idx="315">
                  <c:v>179.47182430878607</c:v>
                </c:pt>
                <c:pt idx="316">
                  <c:v>179.47182430878607</c:v>
                </c:pt>
                <c:pt idx="317">
                  <c:v>179.47182430878607</c:v>
                </c:pt>
                <c:pt idx="318">
                  <c:v>179.47182430878607</c:v>
                </c:pt>
                <c:pt idx="319">
                  <c:v>179.47182430878607</c:v>
                </c:pt>
                <c:pt idx="320">
                  <c:v>179.47182430878607</c:v>
                </c:pt>
                <c:pt idx="321">
                  <c:v>179.60837802993834</c:v>
                </c:pt>
                <c:pt idx="322">
                  <c:v>179.81417558466055</c:v>
                </c:pt>
                <c:pt idx="323">
                  <c:v>180.0424177227161</c:v>
                </c:pt>
                <c:pt idx="324">
                  <c:v>180.19490272021611</c:v>
                </c:pt>
                <c:pt idx="325">
                  <c:v>180.42813020878606</c:v>
                </c:pt>
                <c:pt idx="326">
                  <c:v>180.68290089180047</c:v>
                </c:pt>
                <c:pt idx="327">
                  <c:v>180.88979677694451</c:v>
                </c:pt>
                <c:pt idx="328">
                  <c:v>180.88979677694451</c:v>
                </c:pt>
                <c:pt idx="329">
                  <c:v>180.88979677694451</c:v>
                </c:pt>
                <c:pt idx="330">
                  <c:v>180.88979677694451</c:v>
                </c:pt>
                <c:pt idx="331">
                  <c:v>180.98604269596714</c:v>
                </c:pt>
                <c:pt idx="332">
                  <c:v>181.0578586045371</c:v>
                </c:pt>
                <c:pt idx="333">
                  <c:v>181.116440225926</c:v>
                </c:pt>
                <c:pt idx="334">
                  <c:v>181.18704393370376</c:v>
                </c:pt>
                <c:pt idx="335">
                  <c:v>181.23966594759264</c:v>
                </c:pt>
                <c:pt idx="336">
                  <c:v>181.32185381976342</c:v>
                </c:pt>
                <c:pt idx="337">
                  <c:v>181.46683536870376</c:v>
                </c:pt>
                <c:pt idx="338">
                  <c:v>181.71239997698564</c:v>
                </c:pt>
                <c:pt idx="339">
                  <c:v>182.19099438165642</c:v>
                </c:pt>
                <c:pt idx="340">
                  <c:v>183.0179012726235</c:v>
                </c:pt>
                <c:pt idx="341">
                  <c:v>184.10086365905354</c:v>
                </c:pt>
                <c:pt idx="342">
                  <c:v>184.98921324085396</c:v>
                </c:pt>
                <c:pt idx="343">
                  <c:v>185.5008466384877</c:v>
                </c:pt>
                <c:pt idx="344">
                  <c:v>185.90701343454737</c:v>
                </c:pt>
                <c:pt idx="345">
                  <c:v>186.40997460815848</c:v>
                </c:pt>
                <c:pt idx="346">
                  <c:v>186.93850233926958</c:v>
                </c:pt>
                <c:pt idx="347">
                  <c:v>187.41287861422842</c:v>
                </c:pt>
                <c:pt idx="348">
                  <c:v>187.96185218306587</c:v>
                </c:pt>
                <c:pt idx="349">
                  <c:v>188.51626790819961</c:v>
                </c:pt>
                <c:pt idx="350">
                  <c:v>188.99401283639921</c:v>
                </c:pt>
                <c:pt idx="351">
                  <c:v>189.38549701251031</c:v>
                </c:pt>
                <c:pt idx="352">
                  <c:v>189.73659680182101</c:v>
                </c:pt>
                <c:pt idx="353">
                  <c:v>190.08545163926956</c:v>
                </c:pt>
                <c:pt idx="354">
                  <c:v>190.45722092176956</c:v>
                </c:pt>
                <c:pt idx="355">
                  <c:v>190.87928770426956</c:v>
                </c:pt>
                <c:pt idx="356">
                  <c:v>191.31903909080248</c:v>
                </c:pt>
                <c:pt idx="357">
                  <c:v>191.69781368358025</c:v>
                </c:pt>
                <c:pt idx="358">
                  <c:v>191.85737685436214</c:v>
                </c:pt>
                <c:pt idx="359">
                  <c:v>191.85737685436214</c:v>
                </c:pt>
                <c:pt idx="360">
                  <c:v>191.85737685436214</c:v>
                </c:pt>
                <c:pt idx="361">
                  <c:v>191.85737685436214</c:v>
                </c:pt>
                <c:pt idx="362">
                  <c:v>191.85737685436214</c:v>
                </c:pt>
                <c:pt idx="363">
                  <c:v>191.94182569912553</c:v>
                </c:pt>
                <c:pt idx="364">
                  <c:v>192.12510332662552</c:v>
                </c:pt>
                <c:pt idx="365">
                  <c:v>192.37368657912552</c:v>
                </c:pt>
                <c:pt idx="366">
                  <c:v>192.68026443212963</c:v>
                </c:pt>
                <c:pt idx="367">
                  <c:v>193.1000971031996</c:v>
                </c:pt>
                <c:pt idx="368">
                  <c:v>193.68265576565844</c:v>
                </c:pt>
                <c:pt idx="369">
                  <c:v>194.30103497116255</c:v>
                </c:pt>
                <c:pt idx="370">
                  <c:v>194.76017246866255</c:v>
                </c:pt>
                <c:pt idx="371">
                  <c:v>194.99272199463991</c:v>
                </c:pt>
                <c:pt idx="372">
                  <c:v>194.99272199463991</c:v>
                </c:pt>
                <c:pt idx="373">
                  <c:v>194.99272199463991</c:v>
                </c:pt>
                <c:pt idx="374">
                  <c:v>194.99272199463991</c:v>
                </c:pt>
                <c:pt idx="375">
                  <c:v>194.99272199463991</c:v>
                </c:pt>
                <c:pt idx="376">
                  <c:v>194.99272199463991</c:v>
                </c:pt>
                <c:pt idx="377">
                  <c:v>194.99272199463991</c:v>
                </c:pt>
                <c:pt idx="378">
                  <c:v>194.99272199463991</c:v>
                </c:pt>
                <c:pt idx="379">
                  <c:v>194.99272199463991</c:v>
                </c:pt>
                <c:pt idx="380">
                  <c:v>194.99272199463991</c:v>
                </c:pt>
                <c:pt idx="381">
                  <c:v>194.99272199463991</c:v>
                </c:pt>
                <c:pt idx="382">
                  <c:v>194.99272199463991</c:v>
                </c:pt>
                <c:pt idx="383">
                  <c:v>194.99272199463991</c:v>
                </c:pt>
                <c:pt idx="384">
                  <c:v>194.99272199463991</c:v>
                </c:pt>
                <c:pt idx="385">
                  <c:v>194.99272199463991</c:v>
                </c:pt>
                <c:pt idx="386">
                  <c:v>194.99272199463991</c:v>
                </c:pt>
                <c:pt idx="387">
                  <c:v>194.99272199463991</c:v>
                </c:pt>
                <c:pt idx="388">
                  <c:v>194.99272199463991</c:v>
                </c:pt>
                <c:pt idx="389">
                  <c:v>194.99272199463991</c:v>
                </c:pt>
                <c:pt idx="390">
                  <c:v>194.99272199463991</c:v>
                </c:pt>
                <c:pt idx="391">
                  <c:v>194.99272199463991</c:v>
                </c:pt>
                <c:pt idx="392">
                  <c:v>195.00367916876542</c:v>
                </c:pt>
                <c:pt idx="393">
                  <c:v>195.07909487237652</c:v>
                </c:pt>
                <c:pt idx="394">
                  <c:v>195.30828701015429</c:v>
                </c:pt>
                <c:pt idx="395">
                  <c:v>195.77434391279832</c:v>
                </c:pt>
                <c:pt idx="396">
                  <c:v>196.53240864085387</c:v>
                </c:pt>
                <c:pt idx="397">
                  <c:v>197.59848738700614</c:v>
                </c:pt>
                <c:pt idx="398">
                  <c:v>198.83962337465019</c:v>
                </c:pt>
                <c:pt idx="399">
                  <c:v>199.85237467442386</c:v>
                </c:pt>
                <c:pt idx="400">
                  <c:v>200.40428839557612</c:v>
                </c:pt>
                <c:pt idx="401">
                  <c:v>200.62160656117283</c:v>
                </c:pt>
                <c:pt idx="402">
                  <c:v>200.62160656117283</c:v>
                </c:pt>
                <c:pt idx="403">
                  <c:v>200.62160656117283</c:v>
                </c:pt>
                <c:pt idx="404">
                  <c:v>200.62160656117283</c:v>
                </c:pt>
                <c:pt idx="405">
                  <c:v>200.62160656117283</c:v>
                </c:pt>
                <c:pt idx="406">
                  <c:v>200.62160656117283</c:v>
                </c:pt>
                <c:pt idx="407">
                  <c:v>200.62160656117283</c:v>
                </c:pt>
                <c:pt idx="408">
                  <c:v>200.62160656117283</c:v>
                </c:pt>
                <c:pt idx="409">
                  <c:v>200.64372041547324</c:v>
                </c:pt>
                <c:pt idx="410">
                  <c:v>200.76485891690328</c:v>
                </c:pt>
                <c:pt idx="411">
                  <c:v>200.93128451463991</c:v>
                </c:pt>
                <c:pt idx="412">
                  <c:v>201.11979475782923</c:v>
                </c:pt>
                <c:pt idx="413">
                  <c:v>201.3326840188889</c:v>
                </c:pt>
                <c:pt idx="414">
                  <c:v>201.61299468523663</c:v>
                </c:pt>
                <c:pt idx="415">
                  <c:v>202.02987838995884</c:v>
                </c:pt>
                <c:pt idx="416">
                  <c:v>202.52296714606996</c:v>
                </c:pt>
                <c:pt idx="417">
                  <c:v>202.93203776287038</c:v>
                </c:pt>
                <c:pt idx="418">
                  <c:v>203.1536986882922</c:v>
                </c:pt>
                <c:pt idx="419">
                  <c:v>203.18411613862142</c:v>
                </c:pt>
                <c:pt idx="420">
                  <c:v>203.18411613862142</c:v>
                </c:pt>
                <c:pt idx="421">
                  <c:v>203.21774405144035</c:v>
                </c:pt>
                <c:pt idx="422">
                  <c:v>203.36603466644036</c:v>
                </c:pt>
                <c:pt idx="423">
                  <c:v>203.64248729158439</c:v>
                </c:pt>
                <c:pt idx="424">
                  <c:v>204.12140210792182</c:v>
                </c:pt>
                <c:pt idx="425">
                  <c:v>204.98007456112143</c:v>
                </c:pt>
                <c:pt idx="426">
                  <c:v>206.42442703134776</c:v>
                </c:pt>
                <c:pt idx="427">
                  <c:v>208.34070996750003</c:v>
                </c:pt>
                <c:pt idx="428">
                  <c:v>210.00219330161525</c:v>
                </c:pt>
                <c:pt idx="429">
                  <c:v>210.92505148961936</c:v>
                </c:pt>
                <c:pt idx="430">
                  <c:v>211.3387520711523</c:v>
                </c:pt>
                <c:pt idx="431">
                  <c:v>211.52720210563788</c:v>
                </c:pt>
                <c:pt idx="432">
                  <c:v>211.71308636262347</c:v>
                </c:pt>
                <c:pt idx="433">
                  <c:v>212.02901983275723</c:v>
                </c:pt>
                <c:pt idx="434">
                  <c:v>212.35449141466052</c:v>
                </c:pt>
                <c:pt idx="435">
                  <c:v>212.44808771966052</c:v>
                </c:pt>
                <c:pt idx="436">
                  <c:v>212.44808771966052</c:v>
                </c:pt>
                <c:pt idx="437">
                  <c:v>212.44808771966052</c:v>
                </c:pt>
                <c:pt idx="438">
                  <c:v>212.44808771966052</c:v>
                </c:pt>
                <c:pt idx="439">
                  <c:v>212.44808771966052</c:v>
                </c:pt>
                <c:pt idx="440">
                  <c:v>212.44808771966052</c:v>
                </c:pt>
                <c:pt idx="441">
                  <c:v>212.44808771966052</c:v>
                </c:pt>
                <c:pt idx="442">
                  <c:v>212.44808771966052</c:v>
                </c:pt>
                <c:pt idx="443">
                  <c:v>212.44808771966052</c:v>
                </c:pt>
                <c:pt idx="444">
                  <c:v>212.4482337953601</c:v>
                </c:pt>
                <c:pt idx="445">
                  <c:v>212.4482337953601</c:v>
                </c:pt>
                <c:pt idx="446">
                  <c:v>212.4482337953601</c:v>
                </c:pt>
                <c:pt idx="447">
                  <c:v>212.4482337953601</c:v>
                </c:pt>
                <c:pt idx="448">
                  <c:v>212.4482337953601</c:v>
                </c:pt>
                <c:pt idx="449">
                  <c:v>212.4482337953601</c:v>
                </c:pt>
                <c:pt idx="450">
                  <c:v>212.4482337953601</c:v>
                </c:pt>
                <c:pt idx="451">
                  <c:v>212.4482337953601</c:v>
                </c:pt>
                <c:pt idx="452">
                  <c:v>212.4482337953601</c:v>
                </c:pt>
                <c:pt idx="453">
                  <c:v>212.4482337953601</c:v>
                </c:pt>
                <c:pt idx="454">
                  <c:v>212.4482337953601</c:v>
                </c:pt>
                <c:pt idx="455">
                  <c:v>212.4482337953601</c:v>
                </c:pt>
                <c:pt idx="456">
                  <c:v>212.4482337953601</c:v>
                </c:pt>
                <c:pt idx="457">
                  <c:v>212.4482337953601</c:v>
                </c:pt>
                <c:pt idx="458">
                  <c:v>212.4482337953601</c:v>
                </c:pt>
                <c:pt idx="459">
                  <c:v>212.4482337953601</c:v>
                </c:pt>
                <c:pt idx="460">
                  <c:v>212.4482337953601</c:v>
                </c:pt>
                <c:pt idx="461">
                  <c:v>212.4482337953601</c:v>
                </c:pt>
                <c:pt idx="462">
                  <c:v>212.4482337953601</c:v>
                </c:pt>
                <c:pt idx="463">
                  <c:v>212.4482337953601</c:v>
                </c:pt>
                <c:pt idx="464">
                  <c:v>212.4482337953601</c:v>
                </c:pt>
                <c:pt idx="465">
                  <c:v>212.4482337953601</c:v>
                </c:pt>
                <c:pt idx="466">
                  <c:v>212.4482337953601</c:v>
                </c:pt>
                <c:pt idx="467">
                  <c:v>212.4482337953601</c:v>
                </c:pt>
                <c:pt idx="468">
                  <c:v>212.4482337953601</c:v>
                </c:pt>
                <c:pt idx="469">
                  <c:v>212.4482337953601</c:v>
                </c:pt>
                <c:pt idx="470">
                  <c:v>212.4482337953601</c:v>
                </c:pt>
                <c:pt idx="471">
                  <c:v>212.4482337953601</c:v>
                </c:pt>
                <c:pt idx="472">
                  <c:v>212.4482337953601</c:v>
                </c:pt>
                <c:pt idx="473">
                  <c:v>212.4482337953601</c:v>
                </c:pt>
                <c:pt idx="474">
                  <c:v>212.4482337953601</c:v>
                </c:pt>
                <c:pt idx="475">
                  <c:v>212.4482337953601</c:v>
                </c:pt>
                <c:pt idx="476">
                  <c:v>212.4482337953601</c:v>
                </c:pt>
                <c:pt idx="477">
                  <c:v>212.4482337953601</c:v>
                </c:pt>
                <c:pt idx="478">
                  <c:v>212.4482337953601</c:v>
                </c:pt>
                <c:pt idx="479">
                  <c:v>212.4482337953601</c:v>
                </c:pt>
                <c:pt idx="480">
                  <c:v>212.4482337953601</c:v>
                </c:pt>
                <c:pt idx="481">
                  <c:v>212.4482337953601</c:v>
                </c:pt>
                <c:pt idx="482">
                  <c:v>212.4482337953601</c:v>
                </c:pt>
                <c:pt idx="483">
                  <c:v>212.4482337953601</c:v>
                </c:pt>
                <c:pt idx="484">
                  <c:v>212.4482337953601</c:v>
                </c:pt>
                <c:pt idx="485">
                  <c:v>212.4482337953601</c:v>
                </c:pt>
                <c:pt idx="486">
                  <c:v>212.4482337953601</c:v>
                </c:pt>
                <c:pt idx="487">
                  <c:v>212.4482337953601</c:v>
                </c:pt>
                <c:pt idx="488">
                  <c:v>212.4482337953601</c:v>
                </c:pt>
                <c:pt idx="489">
                  <c:v>212.4482337953601</c:v>
                </c:pt>
                <c:pt idx="490">
                  <c:v>212.4482337953601</c:v>
                </c:pt>
                <c:pt idx="491">
                  <c:v>212.4482337953601</c:v>
                </c:pt>
                <c:pt idx="492">
                  <c:v>212.4482337953601</c:v>
                </c:pt>
                <c:pt idx="493">
                  <c:v>212.4482337953601</c:v>
                </c:pt>
                <c:pt idx="494">
                  <c:v>212.4482337953601</c:v>
                </c:pt>
                <c:pt idx="495">
                  <c:v>212.4482337953601</c:v>
                </c:pt>
                <c:pt idx="496">
                  <c:v>212.4482337953601</c:v>
                </c:pt>
                <c:pt idx="497">
                  <c:v>212.4482337953601</c:v>
                </c:pt>
                <c:pt idx="498">
                  <c:v>212.4482337953601</c:v>
                </c:pt>
                <c:pt idx="499">
                  <c:v>212.4482337953601</c:v>
                </c:pt>
                <c:pt idx="500">
                  <c:v>212.4482337953601</c:v>
                </c:pt>
                <c:pt idx="501">
                  <c:v>212.4482337953601</c:v>
                </c:pt>
                <c:pt idx="502">
                  <c:v>212.4482337953601</c:v>
                </c:pt>
                <c:pt idx="503">
                  <c:v>212.4482337953601</c:v>
                </c:pt>
                <c:pt idx="504">
                  <c:v>212.4482337953601</c:v>
                </c:pt>
                <c:pt idx="505">
                  <c:v>212.4482337953601</c:v>
                </c:pt>
                <c:pt idx="506">
                  <c:v>212.4482337953601</c:v>
                </c:pt>
                <c:pt idx="507">
                  <c:v>212.4482337953601</c:v>
                </c:pt>
                <c:pt idx="508">
                  <c:v>212.4482337953601</c:v>
                </c:pt>
                <c:pt idx="509">
                  <c:v>212.4482337953601</c:v>
                </c:pt>
                <c:pt idx="510">
                  <c:v>212.4482337953601</c:v>
                </c:pt>
                <c:pt idx="511">
                  <c:v>212.4482337953601</c:v>
                </c:pt>
                <c:pt idx="512">
                  <c:v>212.46054305281893</c:v>
                </c:pt>
                <c:pt idx="513">
                  <c:v>212.57852120739713</c:v>
                </c:pt>
                <c:pt idx="514">
                  <c:v>213.02242577350825</c:v>
                </c:pt>
                <c:pt idx="515">
                  <c:v>213.89236499040126</c:v>
                </c:pt>
                <c:pt idx="516">
                  <c:v>214.98714260595682</c:v>
                </c:pt>
                <c:pt idx="517">
                  <c:v>215.87900009386834</c:v>
                </c:pt>
                <c:pt idx="518">
                  <c:v>216.32675267081279</c:v>
                </c:pt>
                <c:pt idx="519">
                  <c:v>216.50800962275724</c:v>
                </c:pt>
                <c:pt idx="520">
                  <c:v>216.54640466747946</c:v>
                </c:pt>
                <c:pt idx="521">
                  <c:v>216.54640466747946</c:v>
                </c:pt>
                <c:pt idx="522">
                  <c:v>216.54640466747946</c:v>
                </c:pt>
                <c:pt idx="523">
                  <c:v>216.54640466747946</c:v>
                </c:pt>
                <c:pt idx="524">
                  <c:v>216.54640466747946</c:v>
                </c:pt>
                <c:pt idx="525">
                  <c:v>216.54640466747946</c:v>
                </c:pt>
                <c:pt idx="526">
                  <c:v>216.54640466747946</c:v>
                </c:pt>
                <c:pt idx="527">
                  <c:v>216.54640466747946</c:v>
                </c:pt>
                <c:pt idx="528">
                  <c:v>216.54640466747946</c:v>
                </c:pt>
                <c:pt idx="529">
                  <c:v>216.54640466747946</c:v>
                </c:pt>
                <c:pt idx="530">
                  <c:v>216.54640466747946</c:v>
                </c:pt>
                <c:pt idx="531">
                  <c:v>216.54640466747946</c:v>
                </c:pt>
                <c:pt idx="532">
                  <c:v>216.54640466747946</c:v>
                </c:pt>
                <c:pt idx="533">
                  <c:v>216.54970560429015</c:v>
                </c:pt>
                <c:pt idx="534">
                  <c:v>216.58304270540125</c:v>
                </c:pt>
                <c:pt idx="535">
                  <c:v>216.69231121536009</c:v>
                </c:pt>
                <c:pt idx="536">
                  <c:v>216.90089312799384</c:v>
                </c:pt>
                <c:pt idx="537">
                  <c:v>217.3760319193313</c:v>
                </c:pt>
                <c:pt idx="538">
                  <c:v>218.36618650215021</c:v>
                </c:pt>
                <c:pt idx="539">
                  <c:v>219.76076589692389</c:v>
                </c:pt>
                <c:pt idx="540">
                  <c:v>220.86562069497944</c:v>
                </c:pt>
                <c:pt idx="541">
                  <c:v>221.38526258206792</c:v>
                </c:pt>
                <c:pt idx="542">
                  <c:v>221.66198016360084</c:v>
                </c:pt>
                <c:pt idx="543">
                  <c:v>221.82541703610084</c:v>
                </c:pt>
                <c:pt idx="544">
                  <c:v>221.82541703610084</c:v>
                </c:pt>
                <c:pt idx="545">
                  <c:v>221.82541703610084</c:v>
                </c:pt>
                <c:pt idx="546">
                  <c:v>221.82541703610084</c:v>
                </c:pt>
                <c:pt idx="547">
                  <c:v>221.82541703610084</c:v>
                </c:pt>
                <c:pt idx="548">
                  <c:v>221.82541703610084</c:v>
                </c:pt>
                <c:pt idx="549">
                  <c:v>221.82541703610084</c:v>
                </c:pt>
                <c:pt idx="550">
                  <c:v>221.83204421854941</c:v>
                </c:pt>
                <c:pt idx="551">
                  <c:v>221.88278373216053</c:v>
                </c:pt>
                <c:pt idx="552">
                  <c:v>221.93753625332309</c:v>
                </c:pt>
                <c:pt idx="553">
                  <c:v>221.9885328387449</c:v>
                </c:pt>
                <c:pt idx="554">
                  <c:v>222.07309557832309</c:v>
                </c:pt>
                <c:pt idx="555">
                  <c:v>222.18546883522637</c:v>
                </c:pt>
                <c:pt idx="556">
                  <c:v>222.33326667546299</c:v>
                </c:pt>
                <c:pt idx="557">
                  <c:v>222.52572566504119</c:v>
                </c:pt>
                <c:pt idx="558">
                  <c:v>222.77014207781897</c:v>
                </c:pt>
                <c:pt idx="559">
                  <c:v>223.16601328332308</c:v>
                </c:pt>
                <c:pt idx="560">
                  <c:v>223.60066124860086</c:v>
                </c:pt>
                <c:pt idx="561">
                  <c:v>223.8357543972634</c:v>
                </c:pt>
                <c:pt idx="562">
                  <c:v>224.01721490703707</c:v>
                </c:pt>
                <c:pt idx="563">
                  <c:v>224.03011569458852</c:v>
                </c:pt>
                <c:pt idx="564">
                  <c:v>224.03011569458852</c:v>
                </c:pt>
                <c:pt idx="565">
                  <c:v>224.03011569458852</c:v>
                </c:pt>
                <c:pt idx="566">
                  <c:v>224.03011569458852</c:v>
                </c:pt>
                <c:pt idx="567">
                  <c:v>224.03011569458852</c:v>
                </c:pt>
                <c:pt idx="568">
                  <c:v>224.03011569458852</c:v>
                </c:pt>
                <c:pt idx="569">
                  <c:v>224.03011569458852</c:v>
                </c:pt>
                <c:pt idx="570">
                  <c:v>224.03011569458852</c:v>
                </c:pt>
                <c:pt idx="571">
                  <c:v>224.03011569458852</c:v>
                </c:pt>
                <c:pt idx="572">
                  <c:v>224.03011569458852</c:v>
                </c:pt>
                <c:pt idx="573">
                  <c:v>224.03011569458852</c:v>
                </c:pt>
                <c:pt idx="574">
                  <c:v>224.03011569458852</c:v>
                </c:pt>
                <c:pt idx="575">
                  <c:v>224.03011569458852</c:v>
                </c:pt>
                <c:pt idx="576">
                  <c:v>224.03011569458852</c:v>
                </c:pt>
                <c:pt idx="577">
                  <c:v>224.03011569458852</c:v>
                </c:pt>
                <c:pt idx="578">
                  <c:v>224.03011569458852</c:v>
                </c:pt>
                <c:pt idx="579">
                  <c:v>224.03011569458852</c:v>
                </c:pt>
                <c:pt idx="580">
                  <c:v>224.03011569458852</c:v>
                </c:pt>
                <c:pt idx="581">
                  <c:v>224.03011569458852</c:v>
                </c:pt>
                <c:pt idx="582">
                  <c:v>224.03011569458852</c:v>
                </c:pt>
                <c:pt idx="583">
                  <c:v>224.03011569458852</c:v>
                </c:pt>
                <c:pt idx="584">
                  <c:v>224.03011569458852</c:v>
                </c:pt>
                <c:pt idx="585">
                  <c:v>224.03011569458852</c:v>
                </c:pt>
                <c:pt idx="586">
                  <c:v>224.03011569458852</c:v>
                </c:pt>
                <c:pt idx="587">
                  <c:v>224.03011569458852</c:v>
                </c:pt>
                <c:pt idx="588">
                  <c:v>224.03011569458852</c:v>
                </c:pt>
                <c:pt idx="589">
                  <c:v>224.03011569458852</c:v>
                </c:pt>
                <c:pt idx="590">
                  <c:v>224.03011569458852</c:v>
                </c:pt>
                <c:pt idx="591">
                  <c:v>224.03011569458852</c:v>
                </c:pt>
                <c:pt idx="592">
                  <c:v>224.03011569458852</c:v>
                </c:pt>
                <c:pt idx="593">
                  <c:v>224.03011569458852</c:v>
                </c:pt>
                <c:pt idx="594">
                  <c:v>224.03011569458852</c:v>
                </c:pt>
                <c:pt idx="595">
                  <c:v>224.03011569458852</c:v>
                </c:pt>
                <c:pt idx="596">
                  <c:v>224.03011569458852</c:v>
                </c:pt>
                <c:pt idx="597">
                  <c:v>224.03011569458852</c:v>
                </c:pt>
                <c:pt idx="598">
                  <c:v>224.03011569458852</c:v>
                </c:pt>
                <c:pt idx="599">
                  <c:v>224.03011569458852</c:v>
                </c:pt>
                <c:pt idx="600">
                  <c:v>224.03011569458852</c:v>
                </c:pt>
                <c:pt idx="601">
                  <c:v>224.05203479592598</c:v>
                </c:pt>
                <c:pt idx="602">
                  <c:v>224.12082529120374</c:v>
                </c:pt>
                <c:pt idx="603">
                  <c:v>224.37381409564819</c:v>
                </c:pt>
                <c:pt idx="604">
                  <c:v>224.99633054781896</c:v>
                </c:pt>
                <c:pt idx="605">
                  <c:v>226.09362106878604</c:v>
                </c:pt>
                <c:pt idx="606">
                  <c:v>227.71892755378605</c:v>
                </c:pt>
                <c:pt idx="607">
                  <c:v>229.76191164406382</c:v>
                </c:pt>
                <c:pt idx="608">
                  <c:v>231.9846790496708</c:v>
                </c:pt>
                <c:pt idx="609">
                  <c:v>234.36316821522635</c:v>
                </c:pt>
                <c:pt idx="610">
                  <c:v>237.05246395156379</c:v>
                </c:pt>
                <c:pt idx="611">
                  <c:v>239.98166478961934</c:v>
                </c:pt>
                <c:pt idx="612">
                  <c:v>242.59347353513374</c:v>
                </c:pt>
                <c:pt idx="613">
                  <c:v>244.43126040485595</c:v>
                </c:pt>
                <c:pt idx="614">
                  <c:v>245.65972626702674</c:v>
                </c:pt>
                <c:pt idx="615">
                  <c:v>246.72416113096708</c:v>
                </c:pt>
                <c:pt idx="616">
                  <c:v>247.78342904582306</c:v>
                </c:pt>
                <c:pt idx="617">
                  <c:v>248.74552434744857</c:v>
                </c:pt>
                <c:pt idx="618">
                  <c:v>249.49411419211935</c:v>
                </c:pt>
                <c:pt idx="619">
                  <c:v>250.01694187781894</c:v>
                </c:pt>
                <c:pt idx="620">
                  <c:v>250.43574661031894</c:v>
                </c:pt>
                <c:pt idx="621">
                  <c:v>250.98147923037038</c:v>
                </c:pt>
                <c:pt idx="622">
                  <c:v>251.76871174481482</c:v>
                </c:pt>
                <c:pt idx="623">
                  <c:v>252.73137284468109</c:v>
                </c:pt>
                <c:pt idx="624">
                  <c:v>253.90394768444446</c:v>
                </c:pt>
                <c:pt idx="625">
                  <c:v>255.22965606439303</c:v>
                </c:pt>
                <c:pt idx="626">
                  <c:v>256.50639299230454</c:v>
                </c:pt>
                <c:pt idx="627">
                  <c:v>257.61294341308644</c:v>
                </c:pt>
                <c:pt idx="628">
                  <c:v>258.63656605609054</c:v>
                </c:pt>
                <c:pt idx="629">
                  <c:v>259.68092064353908</c:v>
                </c:pt>
                <c:pt idx="630">
                  <c:v>260.91722945229424</c:v>
                </c:pt>
                <c:pt idx="631">
                  <c:v>262.43867720345679</c:v>
                </c:pt>
                <c:pt idx="632">
                  <c:v>264.2147240309568</c:v>
                </c:pt>
                <c:pt idx="633">
                  <c:v>266.18156982456793</c:v>
                </c:pt>
                <c:pt idx="634">
                  <c:v>268.29433727906383</c:v>
                </c:pt>
                <c:pt idx="635">
                  <c:v>270.36549338684159</c:v>
                </c:pt>
                <c:pt idx="636">
                  <c:v>272.20333836632722</c:v>
                </c:pt>
                <c:pt idx="637">
                  <c:v>273.75881865387868</c:v>
                </c:pt>
                <c:pt idx="638">
                  <c:v>275.14709130254124</c:v>
                </c:pt>
                <c:pt idx="639">
                  <c:v>276.45766905211946</c:v>
                </c:pt>
                <c:pt idx="640">
                  <c:v>277.75623814402275</c:v>
                </c:pt>
                <c:pt idx="641">
                  <c:v>279.28589826239721</c:v>
                </c:pt>
                <c:pt idx="642">
                  <c:v>281.27865762989722</c:v>
                </c:pt>
                <c:pt idx="643">
                  <c:v>283.483165280175</c:v>
                </c:pt>
                <c:pt idx="644">
                  <c:v>285.46014719795278</c:v>
                </c:pt>
                <c:pt idx="645">
                  <c:v>287.28445969100835</c:v>
                </c:pt>
                <c:pt idx="646">
                  <c:v>289.16290017762356</c:v>
                </c:pt>
                <c:pt idx="647">
                  <c:v>291.07079520897128</c:v>
                </c:pt>
                <c:pt idx="648">
                  <c:v>292.93182418647126</c:v>
                </c:pt>
                <c:pt idx="649">
                  <c:v>294.62809889355975</c:v>
                </c:pt>
                <c:pt idx="650">
                  <c:v>295.95890740211945</c:v>
                </c:pt>
                <c:pt idx="651">
                  <c:v>296.65845176837462</c:v>
                </c:pt>
                <c:pt idx="652">
                  <c:v>296.8276786607409</c:v>
                </c:pt>
                <c:pt idx="653">
                  <c:v>296.84619892968124</c:v>
                </c:pt>
                <c:pt idx="654">
                  <c:v>296.84619892968124</c:v>
                </c:pt>
                <c:pt idx="655">
                  <c:v>296.84619892968124</c:v>
                </c:pt>
                <c:pt idx="656">
                  <c:v>296.84619892968124</c:v>
                </c:pt>
                <c:pt idx="657">
                  <c:v>296.84619892968124</c:v>
                </c:pt>
                <c:pt idx="658">
                  <c:v>296.84619892968124</c:v>
                </c:pt>
                <c:pt idx="659">
                  <c:v>296.84619892968124</c:v>
                </c:pt>
                <c:pt idx="660">
                  <c:v>296.84619892968124</c:v>
                </c:pt>
                <c:pt idx="661">
                  <c:v>296.84619892968124</c:v>
                </c:pt>
                <c:pt idx="662">
                  <c:v>296.84619892968124</c:v>
                </c:pt>
                <c:pt idx="663">
                  <c:v>296.84619892968124</c:v>
                </c:pt>
                <c:pt idx="664">
                  <c:v>296.84619892968124</c:v>
                </c:pt>
                <c:pt idx="665">
                  <c:v>296.91999487412568</c:v>
                </c:pt>
                <c:pt idx="666">
                  <c:v>297.20064857139931</c:v>
                </c:pt>
                <c:pt idx="667">
                  <c:v>297.90971028024705</c:v>
                </c:pt>
                <c:pt idx="668">
                  <c:v>299.21727760380674</c:v>
                </c:pt>
                <c:pt idx="669">
                  <c:v>300.80857717755157</c:v>
                </c:pt>
                <c:pt idx="670">
                  <c:v>302.73486257055566</c:v>
                </c:pt>
                <c:pt idx="671">
                  <c:v>304.42253652940337</c:v>
                </c:pt>
                <c:pt idx="672">
                  <c:v>305.83039507981488</c:v>
                </c:pt>
                <c:pt idx="673">
                  <c:v>307.35300957981485</c:v>
                </c:pt>
                <c:pt idx="674">
                  <c:v>308.99585558495886</c:v>
                </c:pt>
                <c:pt idx="675">
                  <c:v>310.33204618166667</c:v>
                </c:pt>
                <c:pt idx="676">
                  <c:v>311.23033612124487</c:v>
                </c:pt>
                <c:pt idx="677">
                  <c:v>311.68090368374487</c:v>
                </c:pt>
                <c:pt idx="678">
                  <c:v>311.68090368374487</c:v>
                </c:pt>
                <c:pt idx="679">
                  <c:v>311.68090368374487</c:v>
                </c:pt>
                <c:pt idx="680">
                  <c:v>311.68090368374487</c:v>
                </c:pt>
                <c:pt idx="681">
                  <c:v>311.68090368374487</c:v>
                </c:pt>
                <c:pt idx="682">
                  <c:v>311.68090368374487</c:v>
                </c:pt>
                <c:pt idx="683">
                  <c:v>311.68090368374487</c:v>
                </c:pt>
                <c:pt idx="684">
                  <c:v>311.68090368374487</c:v>
                </c:pt>
                <c:pt idx="685">
                  <c:v>312.17191324124485</c:v>
                </c:pt>
                <c:pt idx="686">
                  <c:v>313.08388932763376</c:v>
                </c:pt>
                <c:pt idx="687">
                  <c:v>314.07112862175927</c:v>
                </c:pt>
                <c:pt idx="688">
                  <c:v>315.14565743244856</c:v>
                </c:pt>
                <c:pt idx="689">
                  <c:v>316.32273856129632</c:v>
                </c:pt>
                <c:pt idx="690">
                  <c:v>317.24492750601854</c:v>
                </c:pt>
                <c:pt idx="691">
                  <c:v>317.8583333912963</c:v>
                </c:pt>
                <c:pt idx="692">
                  <c:v>318.50618670931073</c:v>
                </c:pt>
                <c:pt idx="693">
                  <c:v>319.30648408875516</c:v>
                </c:pt>
                <c:pt idx="694">
                  <c:v>320.09724823569962</c:v>
                </c:pt>
                <c:pt idx="695">
                  <c:v>320.56288608825105</c:v>
                </c:pt>
                <c:pt idx="696">
                  <c:v>320.56288608825105</c:v>
                </c:pt>
                <c:pt idx="697">
                  <c:v>320.56288608825105</c:v>
                </c:pt>
                <c:pt idx="698">
                  <c:v>320.56288608825105</c:v>
                </c:pt>
                <c:pt idx="699">
                  <c:v>320.56288608825105</c:v>
                </c:pt>
                <c:pt idx="700">
                  <c:v>320.56585913950619</c:v>
                </c:pt>
                <c:pt idx="701">
                  <c:v>320.70860486613168</c:v>
                </c:pt>
                <c:pt idx="702">
                  <c:v>320.92459735224281</c:v>
                </c:pt>
                <c:pt idx="703">
                  <c:v>321.15951900502057</c:v>
                </c:pt>
                <c:pt idx="704">
                  <c:v>321.26089381210903</c:v>
                </c:pt>
                <c:pt idx="705">
                  <c:v>321.26089381210903</c:v>
                </c:pt>
                <c:pt idx="706">
                  <c:v>321.26089381210903</c:v>
                </c:pt>
                <c:pt idx="707">
                  <c:v>321.26089381210903</c:v>
                </c:pt>
                <c:pt idx="708">
                  <c:v>321.26089381210903</c:v>
                </c:pt>
                <c:pt idx="709">
                  <c:v>321.41040642322014</c:v>
                </c:pt>
                <c:pt idx="710">
                  <c:v>321.96409583544238</c:v>
                </c:pt>
                <c:pt idx="711">
                  <c:v>322.99474955294238</c:v>
                </c:pt>
                <c:pt idx="712">
                  <c:v>323.85898992548351</c:v>
                </c:pt>
                <c:pt idx="713">
                  <c:v>324.12724172673865</c:v>
                </c:pt>
                <c:pt idx="714">
                  <c:v>324.12724172673865</c:v>
                </c:pt>
                <c:pt idx="715">
                  <c:v>324.12724172673865</c:v>
                </c:pt>
                <c:pt idx="716">
                  <c:v>324.12724172673865</c:v>
                </c:pt>
                <c:pt idx="717">
                  <c:v>324.12724172673865</c:v>
                </c:pt>
                <c:pt idx="718">
                  <c:v>324.32002100451643</c:v>
                </c:pt>
                <c:pt idx="719">
                  <c:v>324.77700405955761</c:v>
                </c:pt>
                <c:pt idx="720">
                  <c:v>325.49248869330245</c:v>
                </c:pt>
                <c:pt idx="721">
                  <c:v>326.22982582576128</c:v>
                </c:pt>
                <c:pt idx="722">
                  <c:v>326.9873058210905</c:v>
                </c:pt>
                <c:pt idx="723">
                  <c:v>327.73506175859052</c:v>
                </c:pt>
                <c:pt idx="724">
                  <c:v>328.65144364747943</c:v>
                </c:pt>
                <c:pt idx="725">
                  <c:v>329.98898992243829</c:v>
                </c:pt>
                <c:pt idx="726">
                  <c:v>331.95902719063787</c:v>
                </c:pt>
                <c:pt idx="727">
                  <c:v>334.25909552286009</c:v>
                </c:pt>
                <c:pt idx="728">
                  <c:v>336.21335205786011</c:v>
                </c:pt>
                <c:pt idx="729">
                  <c:v>337.94078629508232</c:v>
                </c:pt>
                <c:pt idx="730">
                  <c:v>339.21485396355968</c:v>
                </c:pt>
                <c:pt idx="731">
                  <c:v>340.16484762435186</c:v>
                </c:pt>
                <c:pt idx="732">
                  <c:v>341.08148342990739</c:v>
                </c:pt>
                <c:pt idx="733">
                  <c:v>342.04502647412551</c:v>
                </c:pt>
                <c:pt idx="734">
                  <c:v>343.03679205379626</c:v>
                </c:pt>
                <c:pt idx="735">
                  <c:v>344.1002174502263</c:v>
                </c:pt>
                <c:pt idx="736">
                  <c:v>345.26067870249994</c:v>
                </c:pt>
                <c:pt idx="737">
                  <c:v>346.43202289440325</c:v>
                </c:pt>
                <c:pt idx="738">
                  <c:v>347.47993094584359</c:v>
                </c:pt>
                <c:pt idx="739">
                  <c:v>348.77119033834362</c:v>
                </c:pt>
                <c:pt idx="740">
                  <c:v>350.4142150886214</c:v>
                </c:pt>
                <c:pt idx="741">
                  <c:v>352.00132494524689</c:v>
                </c:pt>
                <c:pt idx="742">
                  <c:v>353.36165132639917</c:v>
                </c:pt>
                <c:pt idx="743">
                  <c:v>354.51451402719135</c:v>
                </c:pt>
                <c:pt idx="744">
                  <c:v>355.62993297774693</c:v>
                </c:pt>
                <c:pt idx="745">
                  <c:v>356.74535192830251</c:v>
                </c:pt>
                <c:pt idx="746">
                  <c:v>357.99442876343625</c:v>
                </c:pt>
                <c:pt idx="747">
                  <c:v>359.43831424552474</c:v>
                </c:pt>
                <c:pt idx="748">
                  <c:v>361.05552825052473</c:v>
                </c:pt>
                <c:pt idx="749">
                  <c:v>362.63485052474283</c:v>
                </c:pt>
                <c:pt idx="750">
                  <c:v>363.99259362085394</c:v>
                </c:pt>
                <c:pt idx="751">
                  <c:v>365.1932246336317</c:v>
                </c:pt>
                <c:pt idx="752">
                  <c:v>366.25391369405349</c:v>
                </c:pt>
                <c:pt idx="753">
                  <c:v>367.07150118640948</c:v>
                </c:pt>
                <c:pt idx="754">
                  <c:v>367.69876243923869</c:v>
                </c:pt>
                <c:pt idx="755">
                  <c:v>368.13812160956792</c:v>
                </c:pt>
                <c:pt idx="756">
                  <c:v>368.13812160956792</c:v>
                </c:pt>
                <c:pt idx="757">
                  <c:v>368.13812160956792</c:v>
                </c:pt>
                <c:pt idx="758">
                  <c:v>368.13812160956792</c:v>
                </c:pt>
                <c:pt idx="759">
                  <c:v>368.13812160956792</c:v>
                </c:pt>
                <c:pt idx="760">
                  <c:v>368.13812160956792</c:v>
                </c:pt>
                <c:pt idx="761">
                  <c:v>368.13812160956792</c:v>
                </c:pt>
                <c:pt idx="762">
                  <c:v>368.13812160956792</c:v>
                </c:pt>
                <c:pt idx="763">
                  <c:v>368.13812160956792</c:v>
                </c:pt>
                <c:pt idx="764">
                  <c:v>368.14160922067902</c:v>
                </c:pt>
                <c:pt idx="765">
                  <c:v>368.59114319137859</c:v>
                </c:pt>
                <c:pt idx="766">
                  <c:v>369.39316115845679</c:v>
                </c:pt>
                <c:pt idx="767">
                  <c:v>370.37234930610083</c:v>
                </c:pt>
                <c:pt idx="768">
                  <c:v>371.55025337754114</c:v>
                </c:pt>
                <c:pt idx="769">
                  <c:v>373.11749154313787</c:v>
                </c:pt>
                <c:pt idx="770">
                  <c:v>375.38787936290123</c:v>
                </c:pt>
                <c:pt idx="771">
                  <c:v>378.14248311832301</c:v>
                </c:pt>
                <c:pt idx="772">
                  <c:v>381.19965285360081</c:v>
                </c:pt>
                <c:pt idx="773">
                  <c:v>384.27753845725306</c:v>
                </c:pt>
                <c:pt idx="774">
                  <c:v>387.2820701534979</c:v>
                </c:pt>
                <c:pt idx="775">
                  <c:v>390.67840517817899</c:v>
                </c:pt>
                <c:pt idx="776">
                  <c:v>393.98895817201645</c:v>
                </c:pt>
                <c:pt idx="777">
                  <c:v>397.0386875783642</c:v>
                </c:pt>
                <c:pt idx="778">
                  <c:v>400.07844515471191</c:v>
                </c:pt>
                <c:pt idx="779">
                  <c:v>403.09444387530863</c:v>
                </c:pt>
                <c:pt idx="780">
                  <c:v>405.96149254980452</c:v>
                </c:pt>
                <c:pt idx="781">
                  <c:v>408.70004614230453</c:v>
                </c:pt>
                <c:pt idx="782">
                  <c:v>411.30614024160496</c:v>
                </c:pt>
                <c:pt idx="783">
                  <c:v>413.78710291688276</c:v>
                </c:pt>
                <c:pt idx="784">
                  <c:v>416.26650410243832</c:v>
                </c:pt>
                <c:pt idx="785">
                  <c:v>418.92642288433132</c:v>
                </c:pt>
                <c:pt idx="786">
                  <c:v>421.71069425493829</c:v>
                </c:pt>
                <c:pt idx="787">
                  <c:v>424.27885235275721</c:v>
                </c:pt>
                <c:pt idx="788">
                  <c:v>426.65033746466048</c:v>
                </c:pt>
                <c:pt idx="789">
                  <c:v>429.02182257656375</c:v>
                </c:pt>
                <c:pt idx="790">
                  <c:v>431.54973356045264</c:v>
                </c:pt>
                <c:pt idx="791">
                  <c:v>434.16483756295264</c:v>
                </c:pt>
                <c:pt idx="792">
                  <c:v>436.54069609073042</c:v>
                </c:pt>
                <c:pt idx="793">
                  <c:v>437.87504221105962</c:v>
                </c:pt>
                <c:pt idx="794">
                  <c:v>437.87504221105962</c:v>
                </c:pt>
                <c:pt idx="795">
                  <c:v>437.87504221105962</c:v>
                </c:pt>
                <c:pt idx="796">
                  <c:v>437.87504221105962</c:v>
                </c:pt>
                <c:pt idx="797">
                  <c:v>437.87504221105962</c:v>
                </c:pt>
                <c:pt idx="798">
                  <c:v>437.87504221105962</c:v>
                </c:pt>
                <c:pt idx="799">
                  <c:v>437.87504221105962</c:v>
                </c:pt>
                <c:pt idx="800">
                  <c:v>438.42959670605961</c:v>
                </c:pt>
                <c:pt idx="801">
                  <c:v>439.42737546888884</c:v>
                </c:pt>
                <c:pt idx="802">
                  <c:v>441.16432973680037</c:v>
                </c:pt>
                <c:pt idx="803">
                  <c:v>443.89847356985592</c:v>
                </c:pt>
                <c:pt idx="804">
                  <c:v>447.07366176248968</c:v>
                </c:pt>
                <c:pt idx="805">
                  <c:v>449.77871923382713</c:v>
                </c:pt>
                <c:pt idx="806">
                  <c:v>451.69482985350822</c:v>
                </c:pt>
                <c:pt idx="807">
                  <c:v>453.03532889105969</c:v>
                </c:pt>
                <c:pt idx="808">
                  <c:v>453.84874031467081</c:v>
                </c:pt>
                <c:pt idx="809">
                  <c:v>454.25625426217078</c:v>
                </c:pt>
                <c:pt idx="810">
                  <c:v>454.26416616981481</c:v>
                </c:pt>
                <c:pt idx="811">
                  <c:v>454.26416616981481</c:v>
                </c:pt>
                <c:pt idx="812">
                  <c:v>454.26416616981481</c:v>
                </c:pt>
                <c:pt idx="813">
                  <c:v>454.26416616981481</c:v>
                </c:pt>
                <c:pt idx="814">
                  <c:v>454.26416616981481</c:v>
                </c:pt>
                <c:pt idx="815">
                  <c:v>454.26416616981481</c:v>
                </c:pt>
                <c:pt idx="816">
                  <c:v>454.26416616981481</c:v>
                </c:pt>
                <c:pt idx="817">
                  <c:v>454.26416616981481</c:v>
                </c:pt>
                <c:pt idx="818">
                  <c:v>454.26416616981481</c:v>
                </c:pt>
                <c:pt idx="819">
                  <c:v>454.44562667958849</c:v>
                </c:pt>
                <c:pt idx="820">
                  <c:v>455.13661642958846</c:v>
                </c:pt>
                <c:pt idx="821">
                  <c:v>456.29457472499996</c:v>
                </c:pt>
                <c:pt idx="822">
                  <c:v>457.61648687718105</c:v>
                </c:pt>
                <c:pt idx="823">
                  <c:v>459.04450365968103</c:v>
                </c:pt>
                <c:pt idx="824">
                  <c:v>460.48760340260282</c:v>
                </c:pt>
                <c:pt idx="825">
                  <c:v>461.89953391649169</c:v>
                </c:pt>
                <c:pt idx="826">
                  <c:v>463.38566820899172</c:v>
                </c:pt>
                <c:pt idx="827">
                  <c:v>464.92355069552463</c:v>
                </c:pt>
                <c:pt idx="828">
                  <c:v>466.69249638316865</c:v>
                </c:pt>
                <c:pt idx="829">
                  <c:v>468.83304462816864</c:v>
                </c:pt>
                <c:pt idx="830">
                  <c:v>471.11044712405339</c:v>
                </c:pt>
                <c:pt idx="831">
                  <c:v>473.21309526548345</c:v>
                </c:pt>
                <c:pt idx="832">
                  <c:v>474.88165146798343</c:v>
                </c:pt>
                <c:pt idx="833">
                  <c:v>476.32166315849781</c:v>
                </c:pt>
                <c:pt idx="834">
                  <c:v>477.81351485400194</c:v>
                </c:pt>
                <c:pt idx="835">
                  <c:v>479.34211790191347</c:v>
                </c:pt>
                <c:pt idx="836">
                  <c:v>480.85697308135792</c:v>
                </c:pt>
                <c:pt idx="837">
                  <c:v>482.44197109121387</c:v>
                </c:pt>
                <c:pt idx="838">
                  <c:v>484.23248181033938</c:v>
                </c:pt>
                <c:pt idx="839">
                  <c:v>486.0849947597427</c:v>
                </c:pt>
                <c:pt idx="840">
                  <c:v>487.96317180835382</c:v>
                </c:pt>
                <c:pt idx="841">
                  <c:v>490.06671300266453</c:v>
                </c:pt>
                <c:pt idx="842">
                  <c:v>492.38510748234557</c:v>
                </c:pt>
                <c:pt idx="843">
                  <c:v>494.67571095295256</c:v>
                </c:pt>
                <c:pt idx="844">
                  <c:v>496.70031849641964</c:v>
                </c:pt>
                <c:pt idx="845">
                  <c:v>498.54311589386822</c:v>
                </c:pt>
                <c:pt idx="846">
                  <c:v>500.37493412997935</c:v>
                </c:pt>
                <c:pt idx="847">
                  <c:v>502.32457823438267</c:v>
                </c:pt>
                <c:pt idx="848">
                  <c:v>504.59832823266458</c:v>
                </c:pt>
                <c:pt idx="849">
                  <c:v>507.27225556808639</c:v>
                </c:pt>
                <c:pt idx="850">
                  <c:v>510.07330436933125</c:v>
                </c:pt>
                <c:pt idx="851">
                  <c:v>512.66497873827154</c:v>
                </c:pt>
                <c:pt idx="852">
                  <c:v>515.17187442461932</c:v>
                </c:pt>
                <c:pt idx="853">
                  <c:v>517.73252318559673</c:v>
                </c:pt>
                <c:pt idx="854">
                  <c:v>520.26273179731481</c:v>
                </c:pt>
                <c:pt idx="855">
                  <c:v>522.62957863925931</c:v>
                </c:pt>
                <c:pt idx="856">
                  <c:v>524.89095919763383</c:v>
                </c:pt>
                <c:pt idx="857">
                  <c:v>527.5044425800927</c:v>
                </c:pt>
                <c:pt idx="858">
                  <c:v>530.70559161481492</c:v>
                </c:pt>
                <c:pt idx="859">
                  <c:v>534.04189625948572</c:v>
                </c:pt>
                <c:pt idx="860">
                  <c:v>537.18397582462978</c:v>
                </c:pt>
                <c:pt idx="861">
                  <c:v>540.57093213218127</c:v>
                </c:pt>
                <c:pt idx="862">
                  <c:v>544.82455915555579</c:v>
                </c:pt>
                <c:pt idx="863">
                  <c:v>549.30128434805579</c:v>
                </c:pt>
                <c:pt idx="864">
                  <c:v>553.11778250666691</c:v>
                </c:pt>
                <c:pt idx="865">
                  <c:v>556.69885127366285</c:v>
                </c:pt>
                <c:pt idx="866">
                  <c:v>560.68104866639953</c:v>
                </c:pt>
                <c:pt idx="867">
                  <c:v>565.18215456728433</c:v>
                </c:pt>
                <c:pt idx="868">
                  <c:v>569.59525966399212</c:v>
                </c:pt>
                <c:pt idx="869">
                  <c:v>573.36266565088511</c:v>
                </c:pt>
                <c:pt idx="870">
                  <c:v>576.66951521338513</c:v>
                </c:pt>
                <c:pt idx="871">
                  <c:v>579.80390280060737</c:v>
                </c:pt>
                <c:pt idx="872">
                  <c:v>582.85846725186252</c:v>
                </c:pt>
                <c:pt idx="873">
                  <c:v>585.76606556394074</c:v>
                </c:pt>
                <c:pt idx="874">
                  <c:v>588.37182228916708</c:v>
                </c:pt>
                <c:pt idx="875">
                  <c:v>590.61709817022677</c:v>
                </c:pt>
                <c:pt idx="876">
                  <c:v>592.51550443702718</c:v>
                </c:pt>
                <c:pt idx="877">
                  <c:v>594.41479573689344</c:v>
                </c:pt>
                <c:pt idx="878">
                  <c:v>596.67741893425966</c:v>
                </c:pt>
                <c:pt idx="879">
                  <c:v>599.28085587356009</c:v>
                </c:pt>
                <c:pt idx="880">
                  <c:v>601.63190392397166</c:v>
                </c:pt>
                <c:pt idx="881">
                  <c:v>603.45321227119393</c:v>
                </c:pt>
                <c:pt idx="882">
                  <c:v>605.61814628559728</c:v>
                </c:pt>
                <c:pt idx="883">
                  <c:v>608.2121414111117</c:v>
                </c:pt>
                <c:pt idx="884">
                  <c:v>610.83678375884836</c:v>
                </c:pt>
                <c:pt idx="885">
                  <c:v>613.6246211402372</c:v>
                </c:pt>
                <c:pt idx="886">
                  <c:v>616.47331831023723</c:v>
                </c:pt>
                <c:pt idx="887">
                  <c:v>619.24950420927019</c:v>
                </c:pt>
                <c:pt idx="888">
                  <c:v>621.88090128954798</c:v>
                </c:pt>
                <c:pt idx="889">
                  <c:v>624.27661771727435</c:v>
                </c:pt>
                <c:pt idx="890">
                  <c:v>626.35853239032986</c:v>
                </c:pt>
                <c:pt idx="891">
                  <c:v>628.09680469657474</c:v>
                </c:pt>
                <c:pt idx="892">
                  <c:v>629.47653235375583</c:v>
                </c:pt>
                <c:pt idx="893">
                  <c:v>630.72256021375586</c:v>
                </c:pt>
                <c:pt idx="894">
                  <c:v>632.02673056597803</c:v>
                </c:pt>
                <c:pt idx="895">
                  <c:v>633.54246321315907</c:v>
                </c:pt>
                <c:pt idx="896">
                  <c:v>635.32942055565911</c:v>
                </c:pt>
                <c:pt idx="897">
                  <c:v>637.29617996079287</c:v>
                </c:pt>
                <c:pt idx="898">
                  <c:v>639.31873533814883</c:v>
                </c:pt>
                <c:pt idx="899">
                  <c:v>641.19391391203771</c:v>
                </c:pt>
                <c:pt idx="900">
                  <c:v>642.85154875231547</c:v>
                </c:pt>
                <c:pt idx="901">
                  <c:v>644.13529983203773</c:v>
                </c:pt>
                <c:pt idx="902">
                  <c:v>644.13529983203773</c:v>
                </c:pt>
                <c:pt idx="903">
                  <c:v>644.13529983203773</c:v>
                </c:pt>
                <c:pt idx="904">
                  <c:v>644.13529983203773</c:v>
                </c:pt>
                <c:pt idx="905">
                  <c:v>644.13529983203773</c:v>
                </c:pt>
                <c:pt idx="906">
                  <c:v>644.13529983203773</c:v>
                </c:pt>
                <c:pt idx="907">
                  <c:v>644.68985432703778</c:v>
                </c:pt>
                <c:pt idx="908">
                  <c:v>645.68763308986695</c:v>
                </c:pt>
                <c:pt idx="909">
                  <c:v>647.42458735777848</c:v>
                </c:pt>
                <c:pt idx="910">
                  <c:v>650.15873119083403</c:v>
                </c:pt>
                <c:pt idx="911">
                  <c:v>653.33391938346779</c:v>
                </c:pt>
                <c:pt idx="912">
                  <c:v>656.03897685480524</c:v>
                </c:pt>
                <c:pt idx="913">
                  <c:v>658.28760983559744</c:v>
                </c:pt>
                <c:pt idx="914">
                  <c:v>661.22328158559742</c:v>
                </c:pt>
                <c:pt idx="915">
                  <c:v>664.3652685717085</c:v>
                </c:pt>
                <c:pt idx="916">
                  <c:v>666.93368989805629</c:v>
                </c:pt>
                <c:pt idx="917">
                  <c:v>669.11888790513444</c:v>
                </c:pt>
                <c:pt idx="918">
                  <c:v>670.91559065564888</c:v>
                </c:pt>
                <c:pt idx="919">
                  <c:v>672.93285035370445</c:v>
                </c:pt>
                <c:pt idx="920">
                  <c:v>675.30344767031966</c:v>
                </c:pt>
                <c:pt idx="921">
                  <c:v>678.30523711296371</c:v>
                </c:pt>
                <c:pt idx="922">
                  <c:v>681.70823379060778</c:v>
                </c:pt>
                <c:pt idx="923">
                  <c:v>685.05000197310778</c:v>
                </c:pt>
                <c:pt idx="924">
                  <c:v>687.46214437671892</c:v>
                </c:pt>
                <c:pt idx="925">
                  <c:v>688.74472642714079</c:v>
                </c:pt>
                <c:pt idx="926">
                  <c:v>690.04179093519633</c:v>
                </c:pt>
                <c:pt idx="927">
                  <c:v>691.56950706996997</c:v>
                </c:pt>
                <c:pt idx="928">
                  <c:v>693.15695488269625</c:v>
                </c:pt>
                <c:pt idx="929">
                  <c:v>694.8249680457518</c:v>
                </c:pt>
                <c:pt idx="930">
                  <c:v>696.49067380784027</c:v>
                </c:pt>
                <c:pt idx="931">
                  <c:v>698.13430523539171</c:v>
                </c:pt>
                <c:pt idx="932">
                  <c:v>699.72187298376616</c:v>
                </c:pt>
                <c:pt idx="933">
                  <c:v>701.12024517876614</c:v>
                </c:pt>
                <c:pt idx="934">
                  <c:v>702.22703007677023</c:v>
                </c:pt>
                <c:pt idx="935">
                  <c:v>703.21467134348836</c:v>
                </c:pt>
                <c:pt idx="936">
                  <c:v>704.32858415548424</c:v>
                </c:pt>
                <c:pt idx="937">
                  <c:v>705.558145188406</c:v>
                </c:pt>
                <c:pt idx="938">
                  <c:v>706.78213268146158</c:v>
                </c:pt>
                <c:pt idx="939">
                  <c:v>707.95104714391016</c:v>
                </c:pt>
                <c:pt idx="940">
                  <c:v>709.13361550506238</c:v>
                </c:pt>
                <c:pt idx="941">
                  <c:v>710.4691803738998</c:v>
                </c:pt>
                <c:pt idx="942">
                  <c:v>711.87158962389981</c:v>
                </c:pt>
                <c:pt idx="943">
                  <c:v>713.31630094117349</c:v>
                </c:pt>
                <c:pt idx="944">
                  <c:v>714.80959711955825</c:v>
                </c:pt>
                <c:pt idx="945">
                  <c:v>716.38236886955826</c:v>
                </c:pt>
                <c:pt idx="946">
                  <c:v>718.212675206369</c:v>
                </c:pt>
                <c:pt idx="947">
                  <c:v>720.29875286326205</c:v>
                </c:pt>
                <c:pt idx="948">
                  <c:v>722.320775448262</c:v>
                </c:pt>
                <c:pt idx="949">
                  <c:v>724.04397163219198</c:v>
                </c:pt>
                <c:pt idx="950">
                  <c:v>725.27971381080306</c:v>
                </c:pt>
                <c:pt idx="951">
                  <c:v>725.65993374733603</c:v>
                </c:pt>
                <c:pt idx="952">
                  <c:v>725.65993374733603</c:v>
                </c:pt>
                <c:pt idx="953">
                  <c:v>725.65993374733603</c:v>
                </c:pt>
                <c:pt idx="954">
                  <c:v>725.65993374733603</c:v>
                </c:pt>
                <c:pt idx="955">
                  <c:v>725.65993374733603</c:v>
                </c:pt>
                <c:pt idx="956">
                  <c:v>725.65993374733603</c:v>
                </c:pt>
                <c:pt idx="957">
                  <c:v>725.65993374733603</c:v>
                </c:pt>
                <c:pt idx="958">
                  <c:v>725.78978798016522</c:v>
                </c:pt>
                <c:pt idx="959">
                  <c:v>726.81073044827224</c:v>
                </c:pt>
                <c:pt idx="960">
                  <c:v>728.8006663212866</c:v>
                </c:pt>
                <c:pt idx="961">
                  <c:v>731.77060954521664</c:v>
                </c:pt>
                <c:pt idx="962">
                  <c:v>735.25873856665692</c:v>
                </c:pt>
                <c:pt idx="963">
                  <c:v>738.67799519193466</c:v>
                </c:pt>
                <c:pt idx="964">
                  <c:v>741.64568455253141</c:v>
                </c:pt>
                <c:pt idx="965">
                  <c:v>743.93347729544291</c:v>
                </c:pt>
                <c:pt idx="966">
                  <c:v>745.64264256438321</c:v>
                </c:pt>
                <c:pt idx="967">
                  <c:v>747.00564502938323</c:v>
                </c:pt>
                <c:pt idx="968">
                  <c:v>748.19822432610135</c:v>
                </c:pt>
                <c:pt idx="969">
                  <c:v>749.13503465030919</c:v>
                </c:pt>
                <c:pt idx="970">
                  <c:v>749.61794557776807</c:v>
                </c:pt>
                <c:pt idx="971">
                  <c:v>749.61794557776807</c:v>
                </c:pt>
                <c:pt idx="972">
                  <c:v>749.61794557776807</c:v>
                </c:pt>
                <c:pt idx="973">
                  <c:v>749.61794557776807</c:v>
                </c:pt>
                <c:pt idx="974">
                  <c:v>749.61794557776807</c:v>
                </c:pt>
                <c:pt idx="975">
                  <c:v>749.61794557776807</c:v>
                </c:pt>
                <c:pt idx="976">
                  <c:v>749.61794557776807</c:v>
                </c:pt>
                <c:pt idx="977">
                  <c:v>749.61794557776807</c:v>
                </c:pt>
                <c:pt idx="978">
                  <c:v>749.61794557776807</c:v>
                </c:pt>
                <c:pt idx="979">
                  <c:v>749.61794557776807</c:v>
                </c:pt>
                <c:pt idx="980">
                  <c:v>749.61794557776807</c:v>
                </c:pt>
                <c:pt idx="981">
                  <c:v>749.61794557776807</c:v>
                </c:pt>
                <c:pt idx="982">
                  <c:v>749.61794557776807</c:v>
                </c:pt>
                <c:pt idx="983">
                  <c:v>749.61794557776807</c:v>
                </c:pt>
                <c:pt idx="984">
                  <c:v>749.61794557776807</c:v>
                </c:pt>
                <c:pt idx="985">
                  <c:v>749.61794557776807</c:v>
                </c:pt>
                <c:pt idx="986">
                  <c:v>749.61794557776807</c:v>
                </c:pt>
                <c:pt idx="987">
                  <c:v>749.61794557776807</c:v>
                </c:pt>
                <c:pt idx="988">
                  <c:v>749.61794557776807</c:v>
                </c:pt>
                <c:pt idx="989">
                  <c:v>749.61794557776807</c:v>
                </c:pt>
                <c:pt idx="990">
                  <c:v>749.61794557776807</c:v>
                </c:pt>
                <c:pt idx="991">
                  <c:v>749.61794557776807</c:v>
                </c:pt>
                <c:pt idx="992">
                  <c:v>749.61794557776807</c:v>
                </c:pt>
                <c:pt idx="993">
                  <c:v>749.61794557776807</c:v>
                </c:pt>
                <c:pt idx="994">
                  <c:v>749.61794557776807</c:v>
                </c:pt>
                <c:pt idx="995">
                  <c:v>749.61794557776807</c:v>
                </c:pt>
                <c:pt idx="996">
                  <c:v>749.61794557776807</c:v>
                </c:pt>
                <c:pt idx="997">
                  <c:v>749.61794557776807</c:v>
                </c:pt>
                <c:pt idx="998">
                  <c:v>749.61794557776807</c:v>
                </c:pt>
                <c:pt idx="999">
                  <c:v>749.61794557776807</c:v>
                </c:pt>
                <c:pt idx="1000">
                  <c:v>749.61794557776807</c:v>
                </c:pt>
                <c:pt idx="1001">
                  <c:v>749.61794557776807</c:v>
                </c:pt>
                <c:pt idx="1002">
                  <c:v>749.61794557776807</c:v>
                </c:pt>
                <c:pt idx="1003">
                  <c:v>749.61794557776807</c:v>
                </c:pt>
                <c:pt idx="1004">
                  <c:v>749.61794557776807</c:v>
                </c:pt>
                <c:pt idx="1005">
                  <c:v>749.61794557776807</c:v>
                </c:pt>
                <c:pt idx="1006">
                  <c:v>749.61794557776807</c:v>
                </c:pt>
                <c:pt idx="1007">
                  <c:v>749.61794557776807</c:v>
                </c:pt>
                <c:pt idx="1008">
                  <c:v>749.61794557776807</c:v>
                </c:pt>
                <c:pt idx="1009">
                  <c:v>749.61794557776807</c:v>
                </c:pt>
                <c:pt idx="1010">
                  <c:v>749.61794557776807</c:v>
                </c:pt>
                <c:pt idx="1011">
                  <c:v>749.61794557776807</c:v>
                </c:pt>
                <c:pt idx="1012">
                  <c:v>749.61794557776807</c:v>
                </c:pt>
                <c:pt idx="1013">
                  <c:v>749.61794557776807</c:v>
                </c:pt>
                <c:pt idx="1014">
                  <c:v>749.61794557776807</c:v>
                </c:pt>
                <c:pt idx="1015">
                  <c:v>749.61794557776807</c:v>
                </c:pt>
                <c:pt idx="1016">
                  <c:v>749.61794557776807</c:v>
                </c:pt>
                <c:pt idx="1017">
                  <c:v>749.61794557776807</c:v>
                </c:pt>
                <c:pt idx="1018">
                  <c:v>749.61794557776807</c:v>
                </c:pt>
                <c:pt idx="1019">
                  <c:v>749.61794557776807</c:v>
                </c:pt>
                <c:pt idx="1020">
                  <c:v>749.61794557776807</c:v>
                </c:pt>
                <c:pt idx="1021">
                  <c:v>749.61794557776807</c:v>
                </c:pt>
                <c:pt idx="1022">
                  <c:v>749.61794557776807</c:v>
                </c:pt>
                <c:pt idx="1023">
                  <c:v>749.61794557776807</c:v>
                </c:pt>
                <c:pt idx="1024">
                  <c:v>749.61794557776807</c:v>
                </c:pt>
                <c:pt idx="1025">
                  <c:v>749.61794557776807</c:v>
                </c:pt>
                <c:pt idx="1026">
                  <c:v>749.61794557776807</c:v>
                </c:pt>
                <c:pt idx="1027">
                  <c:v>749.64305070031946</c:v>
                </c:pt>
                <c:pt idx="1028">
                  <c:v>749.85040983031945</c:v>
                </c:pt>
                <c:pt idx="1029">
                  <c:v>750.52351112750057</c:v>
                </c:pt>
                <c:pt idx="1030">
                  <c:v>751.71199839875567</c:v>
                </c:pt>
                <c:pt idx="1031">
                  <c:v>753.16543937612187</c:v>
                </c:pt>
                <c:pt idx="1032">
                  <c:v>754.72691383912593</c:v>
                </c:pt>
                <c:pt idx="1033">
                  <c:v>756.40206593190373</c:v>
                </c:pt>
                <c:pt idx="1034">
                  <c:v>758.22723595621449</c:v>
                </c:pt>
                <c:pt idx="1035">
                  <c:v>760.10193899376588</c:v>
                </c:pt>
                <c:pt idx="1036">
                  <c:v>761.87280105195521</c:v>
                </c:pt>
                <c:pt idx="1037">
                  <c:v>763.5865910696815</c:v>
                </c:pt>
                <c:pt idx="1038">
                  <c:v>765.41652509463006</c:v>
                </c:pt>
                <c:pt idx="1039">
                  <c:v>767.56529054356008</c:v>
                </c:pt>
                <c:pt idx="1040">
                  <c:v>769.97795346434202</c:v>
                </c:pt>
                <c:pt idx="1041">
                  <c:v>772.49873332364245</c:v>
                </c:pt>
                <c:pt idx="1042">
                  <c:v>774.87671423747986</c:v>
                </c:pt>
                <c:pt idx="1043">
                  <c:v>776.89995159220211</c:v>
                </c:pt>
                <c:pt idx="1044">
                  <c:v>778.59555740502105</c:v>
                </c:pt>
                <c:pt idx="1045">
                  <c:v>780.09049412057664</c:v>
                </c:pt>
                <c:pt idx="1046">
                  <c:v>781.59180575904372</c:v>
                </c:pt>
                <c:pt idx="1047">
                  <c:v>783.15379137654372</c:v>
                </c:pt>
                <c:pt idx="1048">
                  <c:v>784.58471618196552</c:v>
                </c:pt>
                <c:pt idx="1049">
                  <c:v>785.66806429946553</c:v>
                </c:pt>
                <c:pt idx="1050">
                  <c:v>786.25928797608071</c:v>
                </c:pt>
                <c:pt idx="1051">
                  <c:v>786.41386950635854</c:v>
                </c:pt>
                <c:pt idx="1052">
                  <c:v>786.41386950635854</c:v>
                </c:pt>
                <c:pt idx="1053">
                  <c:v>786.41386950635854</c:v>
                </c:pt>
                <c:pt idx="1054">
                  <c:v>786.41386950635854</c:v>
                </c:pt>
                <c:pt idx="1055">
                  <c:v>786.41386950635854</c:v>
                </c:pt>
                <c:pt idx="1056">
                  <c:v>786.41386950635854</c:v>
                </c:pt>
                <c:pt idx="1057">
                  <c:v>786.41386950635854</c:v>
                </c:pt>
                <c:pt idx="1058">
                  <c:v>786.41386950635854</c:v>
                </c:pt>
                <c:pt idx="1059">
                  <c:v>786.41386950635854</c:v>
                </c:pt>
                <c:pt idx="1060">
                  <c:v>786.41386950635854</c:v>
                </c:pt>
                <c:pt idx="1061">
                  <c:v>786.41386950635854</c:v>
                </c:pt>
                <c:pt idx="1062">
                  <c:v>786.43358211746965</c:v>
                </c:pt>
                <c:pt idx="1063">
                  <c:v>786.61179248723306</c:v>
                </c:pt>
                <c:pt idx="1064">
                  <c:v>787.02094423571043</c:v>
                </c:pt>
                <c:pt idx="1065">
                  <c:v>787.87900127682155</c:v>
                </c:pt>
                <c:pt idx="1066">
                  <c:v>789.0735449051034</c:v>
                </c:pt>
                <c:pt idx="1067">
                  <c:v>790.04716970010338</c:v>
                </c:pt>
                <c:pt idx="1068">
                  <c:v>790.63622054954783</c:v>
                </c:pt>
                <c:pt idx="1069">
                  <c:v>791.24441043954778</c:v>
                </c:pt>
                <c:pt idx="1070">
                  <c:v>792.18937983732553</c:v>
                </c:pt>
                <c:pt idx="1071">
                  <c:v>793.56893559732555</c:v>
                </c:pt>
                <c:pt idx="1072">
                  <c:v>795.34381464343664</c:v>
                </c:pt>
                <c:pt idx="1073">
                  <c:v>797.63704249608065</c:v>
                </c:pt>
                <c:pt idx="1074">
                  <c:v>800.65561345724325</c:v>
                </c:pt>
                <c:pt idx="1075">
                  <c:v>804.33517614422885</c:v>
                </c:pt>
                <c:pt idx="1076">
                  <c:v>808.24123745602924</c:v>
                </c:pt>
                <c:pt idx="1077">
                  <c:v>812.05034163645109</c:v>
                </c:pt>
                <c:pt idx="1078">
                  <c:v>815.66873789533997</c:v>
                </c:pt>
                <c:pt idx="1079">
                  <c:v>819.26311585510336</c:v>
                </c:pt>
                <c:pt idx="1080">
                  <c:v>822.66366784510342</c:v>
                </c:pt>
                <c:pt idx="1081">
                  <c:v>825.4772202145067</c:v>
                </c:pt>
                <c:pt idx="1082">
                  <c:v>827.59057183950665</c:v>
                </c:pt>
                <c:pt idx="1083">
                  <c:v>828.87358087371445</c:v>
                </c:pt>
                <c:pt idx="1084">
                  <c:v>829.63583341177002</c:v>
                </c:pt>
                <c:pt idx="1085">
                  <c:v>830.62649786348811</c:v>
                </c:pt>
                <c:pt idx="1086">
                  <c:v>832.1558538726033</c:v>
                </c:pt>
                <c:pt idx="1087">
                  <c:v>833.97572752060739</c:v>
                </c:pt>
                <c:pt idx="1088">
                  <c:v>835.85598193936255</c:v>
                </c:pt>
                <c:pt idx="1089">
                  <c:v>837.69081639380704</c:v>
                </c:pt>
                <c:pt idx="1090">
                  <c:v>839.4991500149182</c:v>
                </c:pt>
                <c:pt idx="1091">
                  <c:v>841.41348696936268</c:v>
                </c:pt>
                <c:pt idx="1092">
                  <c:v>843.72374312575153</c:v>
                </c:pt>
                <c:pt idx="1093">
                  <c:v>846.60605213532972</c:v>
                </c:pt>
                <c:pt idx="1094">
                  <c:v>849.75252830778857</c:v>
                </c:pt>
                <c:pt idx="1095">
                  <c:v>852.6892986827886</c:v>
                </c:pt>
                <c:pt idx="1096">
                  <c:v>855.26386504958907</c:v>
                </c:pt>
                <c:pt idx="1097">
                  <c:v>857.39605948208907</c:v>
                </c:pt>
                <c:pt idx="1098">
                  <c:v>858.95063626732565</c:v>
                </c:pt>
                <c:pt idx="1099">
                  <c:v>859.79851093108084</c:v>
                </c:pt>
                <c:pt idx="1100">
                  <c:v>860.44393315358082</c:v>
                </c:pt>
                <c:pt idx="1101">
                  <c:v>861.56954215501082</c:v>
                </c:pt>
                <c:pt idx="1102">
                  <c:v>863.32190301534001</c:v>
                </c:pt>
                <c:pt idx="1103">
                  <c:v>865.79275746978442</c:v>
                </c:pt>
                <c:pt idx="1104">
                  <c:v>869.03716542511359</c:v>
                </c:pt>
                <c:pt idx="1105">
                  <c:v>872.5524751583132</c:v>
                </c:pt>
                <c:pt idx="1106">
                  <c:v>875.66384834081316</c:v>
                </c:pt>
                <c:pt idx="1107">
                  <c:v>878.13825258386873</c:v>
                </c:pt>
                <c:pt idx="1108">
                  <c:v>879.99404055716093</c:v>
                </c:pt>
                <c:pt idx="1109">
                  <c:v>881.23380727295307</c:v>
                </c:pt>
                <c:pt idx="1110">
                  <c:v>882.3982636855045</c:v>
                </c:pt>
                <c:pt idx="1111">
                  <c:v>884.11628317550446</c:v>
                </c:pt>
                <c:pt idx="1112">
                  <c:v>886.64306834934189</c:v>
                </c:pt>
                <c:pt idx="1113">
                  <c:v>890.33123835763411</c:v>
                </c:pt>
                <c:pt idx="1114">
                  <c:v>894.88056916398182</c:v>
                </c:pt>
                <c:pt idx="1115">
                  <c:v>899.22145595616291</c:v>
                </c:pt>
                <c:pt idx="1116">
                  <c:v>902.70413709972263</c:v>
                </c:pt>
                <c:pt idx="1117">
                  <c:v>905.43497097393049</c:v>
                </c:pt>
                <c:pt idx="1118">
                  <c:v>907.46981859643051</c:v>
                </c:pt>
                <c:pt idx="1119">
                  <c:v>909.06065660281945</c:v>
                </c:pt>
                <c:pt idx="1120">
                  <c:v>910.7658384297639</c:v>
                </c:pt>
                <c:pt idx="1121">
                  <c:v>912.68261358694497</c:v>
                </c:pt>
                <c:pt idx="1122">
                  <c:v>914.52784133944499</c:v>
                </c:pt>
                <c:pt idx="1123">
                  <c:v>915.81037671772685</c:v>
                </c:pt>
                <c:pt idx="1124">
                  <c:v>916.14606169064871</c:v>
                </c:pt>
                <c:pt idx="1125">
                  <c:v>916.14606169064871</c:v>
                </c:pt>
                <c:pt idx="1126">
                  <c:v>916.14606169064871</c:v>
                </c:pt>
                <c:pt idx="1127">
                  <c:v>916.14606169064871</c:v>
                </c:pt>
                <c:pt idx="1128">
                  <c:v>916.14606169064871</c:v>
                </c:pt>
                <c:pt idx="1129">
                  <c:v>916.14606169064871</c:v>
                </c:pt>
                <c:pt idx="1130">
                  <c:v>916.14606169064871</c:v>
                </c:pt>
                <c:pt idx="1131">
                  <c:v>916.14606169064871</c:v>
                </c:pt>
                <c:pt idx="1132">
                  <c:v>916.14606169064871</c:v>
                </c:pt>
                <c:pt idx="1133">
                  <c:v>916.14606169064871</c:v>
                </c:pt>
                <c:pt idx="1134">
                  <c:v>916.14606169064871</c:v>
                </c:pt>
                <c:pt idx="1135">
                  <c:v>916.14606169064871</c:v>
                </c:pt>
                <c:pt idx="1136">
                  <c:v>916.14606169064871</c:v>
                </c:pt>
                <c:pt idx="1137">
                  <c:v>916.14606169064871</c:v>
                </c:pt>
                <c:pt idx="1138">
                  <c:v>916.26417346161577</c:v>
                </c:pt>
                <c:pt idx="1139">
                  <c:v>916.44782459388944</c:v>
                </c:pt>
                <c:pt idx="1140">
                  <c:v>916.66903144847788</c:v>
                </c:pt>
                <c:pt idx="1141">
                  <c:v>916.99451176361163</c:v>
                </c:pt>
                <c:pt idx="1142">
                  <c:v>917.58140272208902</c:v>
                </c:pt>
                <c:pt idx="1143">
                  <c:v>918.52615781417751</c:v>
                </c:pt>
                <c:pt idx="1144">
                  <c:v>919.54771062667749</c:v>
                </c:pt>
                <c:pt idx="1145">
                  <c:v>920.20743564523718</c:v>
                </c:pt>
                <c:pt idx="1146">
                  <c:v>920.25514446408488</c:v>
                </c:pt>
                <c:pt idx="1147">
                  <c:v>920.25514446408488</c:v>
                </c:pt>
                <c:pt idx="1148">
                  <c:v>920.25514446408488</c:v>
                </c:pt>
                <c:pt idx="1149">
                  <c:v>920.25514446408488</c:v>
                </c:pt>
                <c:pt idx="1150">
                  <c:v>920.25514446408488</c:v>
                </c:pt>
                <c:pt idx="1151">
                  <c:v>920.372207075196</c:v>
                </c:pt>
                <c:pt idx="1152">
                  <c:v>920.62988635297381</c:v>
                </c:pt>
                <c:pt idx="1153">
                  <c:v>921.35869617384833</c:v>
                </c:pt>
                <c:pt idx="1154">
                  <c:v>922.88884445751091</c:v>
                </c:pt>
                <c:pt idx="1155">
                  <c:v>924.94181188478456</c:v>
                </c:pt>
                <c:pt idx="1156">
                  <c:v>926.99814779056646</c:v>
                </c:pt>
                <c:pt idx="1157">
                  <c:v>929.32406199552531</c:v>
                </c:pt>
                <c:pt idx="1158">
                  <c:v>932.30491665723309</c:v>
                </c:pt>
                <c:pt idx="1159">
                  <c:v>936.12121154071042</c:v>
                </c:pt>
                <c:pt idx="1160">
                  <c:v>940.46826483432153</c:v>
                </c:pt>
                <c:pt idx="1161">
                  <c:v>944.93754385306636</c:v>
                </c:pt>
                <c:pt idx="1162">
                  <c:v>949.45977725432147</c:v>
                </c:pt>
                <c:pt idx="1163">
                  <c:v>954.24951313626593</c:v>
                </c:pt>
                <c:pt idx="1164">
                  <c:v>959.37703890529883</c:v>
                </c:pt>
                <c:pt idx="1165">
                  <c:v>964.84607357529887</c:v>
                </c:pt>
                <c:pt idx="1166">
                  <c:v>969.87070236414661</c:v>
                </c:pt>
                <c:pt idx="1167">
                  <c:v>974.23181560437297</c:v>
                </c:pt>
                <c:pt idx="1168">
                  <c:v>978.96167944960962</c:v>
                </c:pt>
                <c:pt idx="1169">
                  <c:v>984.15664203683184</c:v>
                </c:pt>
                <c:pt idx="1170">
                  <c:v>989.456397597624</c:v>
                </c:pt>
                <c:pt idx="1171">
                  <c:v>994.88439885456842</c:v>
                </c:pt>
                <c:pt idx="1172">
                  <c:v>1000.3923752295684</c:v>
                </c:pt>
                <c:pt idx="1173">
                  <c:v>1005.9511071376651</c:v>
                </c:pt>
                <c:pt idx="1174">
                  <c:v>1011.5832759033543</c:v>
                </c:pt>
                <c:pt idx="1175">
                  <c:v>1017.2362650583543</c:v>
                </c:pt>
                <c:pt idx="1176">
                  <c:v>1022.8782069958543</c:v>
                </c:pt>
                <c:pt idx="1177">
                  <c:v>1028.5703181059057</c:v>
                </c:pt>
                <c:pt idx="1178">
                  <c:v>1034.5095337765949</c:v>
                </c:pt>
                <c:pt idx="1179">
                  <c:v>1040.733875737202</c:v>
                </c:pt>
                <c:pt idx="1180">
                  <c:v>1047.128927504702</c:v>
                </c:pt>
                <c:pt idx="1181">
                  <c:v>1053.616861940206</c:v>
                </c:pt>
                <c:pt idx="1182">
                  <c:v>1060.0995485415435</c:v>
                </c:pt>
                <c:pt idx="1183">
                  <c:v>1066.5411097510394</c:v>
                </c:pt>
                <c:pt idx="1184">
                  <c:v>1072.9645993823872</c:v>
                </c:pt>
                <c:pt idx="1185">
                  <c:v>1079.3100181020579</c:v>
                </c:pt>
                <c:pt idx="1186">
                  <c:v>1085.4151376773768</c:v>
                </c:pt>
                <c:pt idx="1187">
                  <c:v>1091.3524186415846</c:v>
                </c:pt>
                <c:pt idx="1188">
                  <c:v>1097.2896996057923</c:v>
                </c:pt>
                <c:pt idx="1189">
                  <c:v>1103.22698057</c:v>
                </c:pt>
                <c:pt idx="1190">
                  <c:v>1109.1642615342078</c:v>
                </c:pt>
                <c:pt idx="1191">
                  <c:v>1115.1015424984155</c:v>
                </c:pt>
                <c:pt idx="1192">
                  <c:v>1121.0388234626232</c:v>
                </c:pt>
                <c:pt idx="1193">
                  <c:v>1126.9761044268309</c:v>
                </c:pt>
                <c:pt idx="1194">
                  <c:v>1132.9133853910387</c:v>
                </c:pt>
                <c:pt idx="1195">
                  <c:v>1138.8926260080243</c:v>
                </c:pt>
                <c:pt idx="1196">
                  <c:v>1144.8892928235387</c:v>
                </c:pt>
                <c:pt idx="1197">
                  <c:v>1150.885959639053</c:v>
                </c:pt>
                <c:pt idx="1198">
                  <c:v>1157.1523868421086</c:v>
                </c:pt>
                <c:pt idx="1199">
                  <c:v>1163.7434778292793</c:v>
                </c:pt>
                <c:pt idx="1200">
                  <c:v>1170.6381041331681</c:v>
                </c:pt>
                <c:pt idx="1201">
                  <c:v>1177.8536748559047</c:v>
                </c:pt>
                <c:pt idx="1202">
                  <c:v>1185.0931506487236</c:v>
                </c:pt>
                <c:pt idx="1203">
                  <c:v>1192.2311853561721</c:v>
                </c:pt>
                <c:pt idx="1204">
                  <c:v>1199.1844837083531</c:v>
                </c:pt>
                <c:pt idx="1205">
                  <c:v>1206.0011059670981</c:v>
                </c:pt>
                <c:pt idx="1206">
                  <c:v>1212.7929374999273</c:v>
                </c:pt>
                <c:pt idx="1207">
                  <c:v>1219.6037325899274</c:v>
                </c:pt>
                <c:pt idx="1208">
                  <c:v>1226.4335281970982</c:v>
                </c:pt>
                <c:pt idx="1209">
                  <c:v>1233.1945660416866</c:v>
                </c:pt>
                <c:pt idx="1210">
                  <c:v>1239.9117062473861</c:v>
                </c:pt>
                <c:pt idx="1211">
                  <c:v>1246.6288464530855</c:v>
                </c:pt>
                <c:pt idx="1212">
                  <c:v>1253.3020890198964</c:v>
                </c:pt>
                <c:pt idx="1213">
                  <c:v>1259.9564743492895</c:v>
                </c:pt>
                <c:pt idx="1214">
                  <c:v>1266.654712248127</c:v>
                </c:pt>
                <c:pt idx="1215">
                  <c:v>1273.3529501469645</c:v>
                </c:pt>
                <c:pt idx="1216">
                  <c:v>1280.0073354763576</c:v>
                </c:pt>
                <c:pt idx="1217">
                  <c:v>1286.5552855663577</c:v>
                </c:pt>
                <c:pt idx="1218">
                  <c:v>1293.0845425158536</c:v>
                </c:pt>
                <c:pt idx="1219">
                  <c:v>1299.5951432468207</c:v>
                </c:pt>
                <c:pt idx="1220">
                  <c:v>1306.043452351543</c:v>
                </c:pt>
                <c:pt idx="1221">
                  <c:v>1312.3239769674176</c:v>
                </c:pt>
                <c:pt idx="1222">
                  <c:v>1318.5061788970884</c:v>
                </c:pt>
                <c:pt idx="1223">
                  <c:v>1324.5473467233332</c:v>
                </c:pt>
                <c:pt idx="1224">
                  <c:v>1330.6031019202776</c:v>
                </c:pt>
                <c:pt idx="1225">
                  <c:v>1336.7091401952262</c:v>
                </c:pt>
                <c:pt idx="1226">
                  <c:v>1342.8652462469443</c:v>
                </c:pt>
                <c:pt idx="1227">
                  <c:v>1349.0033992429114</c:v>
                </c:pt>
                <c:pt idx="1228">
                  <c:v>1355.1057546878703</c:v>
                </c:pt>
                <c:pt idx="1229">
                  <c:v>1361.1902655615227</c:v>
                </c:pt>
                <c:pt idx="1230">
                  <c:v>1367.1538339830556</c:v>
                </c:pt>
                <c:pt idx="1231">
                  <c:v>1373.1673270455556</c:v>
                </c:pt>
                <c:pt idx="1232">
                  <c:v>1379.2907922503293</c:v>
                </c:pt>
                <c:pt idx="1233">
                  <c:v>1385.4142574551031</c:v>
                </c:pt>
                <c:pt idx="1234">
                  <c:v>1391.5199588224591</c:v>
                </c:pt>
                <c:pt idx="1235">
                  <c:v>1397.5406592175927</c:v>
                </c:pt>
                <c:pt idx="1236">
                  <c:v>1403.3988887078294</c:v>
                </c:pt>
                <c:pt idx="1237">
                  <c:v>1409.0530110431073</c:v>
                </c:pt>
                <c:pt idx="1238">
                  <c:v>1414.4111188329632</c:v>
                </c:pt>
                <c:pt idx="1239">
                  <c:v>1419.5018042193008</c:v>
                </c:pt>
                <c:pt idx="1240">
                  <c:v>1424.379479196667</c:v>
                </c:pt>
                <c:pt idx="1241">
                  <c:v>1429.2280969075416</c:v>
                </c:pt>
                <c:pt idx="1242">
                  <c:v>1434.0072636014304</c:v>
                </c:pt>
                <c:pt idx="1243">
                  <c:v>1438.6929748514303</c:v>
                </c:pt>
                <c:pt idx="1244">
                  <c:v>1443.27121128463</c:v>
                </c:pt>
                <c:pt idx="1245">
                  <c:v>1447.7986278237556</c:v>
                </c:pt>
                <c:pt idx="1246">
                  <c:v>1452.1964854788071</c:v>
                </c:pt>
                <c:pt idx="1247">
                  <c:v>1456.4519634334779</c:v>
                </c:pt>
                <c:pt idx="1248">
                  <c:v>1460.6063963137556</c:v>
                </c:pt>
                <c:pt idx="1249">
                  <c:v>1464.6613995226032</c:v>
                </c:pt>
                <c:pt idx="1250">
                  <c:v>1468.6570196566258</c:v>
                </c:pt>
                <c:pt idx="1251">
                  <c:v>1472.6079566743522</c:v>
                </c:pt>
                <c:pt idx="1252">
                  <c:v>1476.47692578856</c:v>
                </c:pt>
                <c:pt idx="1253">
                  <c:v>1480.2650782348048</c:v>
                </c:pt>
                <c:pt idx="1254">
                  <c:v>1483.9735570353089</c:v>
                </c:pt>
                <c:pt idx="1255">
                  <c:v>1487.6034969989612</c:v>
                </c:pt>
                <c:pt idx="1256">
                  <c:v>1491.1560247213172</c:v>
                </c:pt>
                <c:pt idx="1257">
                  <c:v>1494.6322585845992</c:v>
                </c:pt>
                <c:pt idx="1258">
                  <c:v>1498.033308757696</c:v>
                </c:pt>
                <c:pt idx="1259">
                  <c:v>1501.4322981683854</c:v>
                </c:pt>
                <c:pt idx="1260">
                  <c:v>1504.8415082296406</c:v>
                </c:pt>
                <c:pt idx="1261">
                  <c:v>1508.3086362939409</c:v>
                </c:pt>
                <c:pt idx="1262">
                  <c:v>1511.9518197625932</c:v>
                </c:pt>
                <c:pt idx="1263">
                  <c:v>1515.7723514951344</c:v>
                </c:pt>
                <c:pt idx="1264">
                  <c:v>1519.7831767973155</c:v>
                </c:pt>
                <c:pt idx="1265">
                  <c:v>1523.9043178107004</c:v>
                </c:pt>
                <c:pt idx="1266">
                  <c:v>1528.0292306497333</c:v>
                </c:pt>
                <c:pt idx="1267">
                  <c:v>1532.1447002764412</c:v>
                </c:pt>
                <c:pt idx="1268">
                  <c:v>1536.1787366503302</c:v>
                </c:pt>
                <c:pt idx="1269">
                  <c:v>1539.996980524219</c:v>
                </c:pt>
                <c:pt idx="1270">
                  <c:v>1543.6460715398157</c:v>
                </c:pt>
                <c:pt idx="1271">
                  <c:v>1547.1502324719866</c:v>
                </c:pt>
                <c:pt idx="1272">
                  <c:v>1550.569516585042</c:v>
                </c:pt>
                <c:pt idx="1273">
                  <c:v>1553.9755234860195</c:v>
                </c:pt>
                <c:pt idx="1274">
                  <c:v>1557.4157047969043</c:v>
                </c:pt>
                <c:pt idx="1275">
                  <c:v>1560.8546782049186</c:v>
                </c:pt>
                <c:pt idx="1276">
                  <c:v>1564.4095741435297</c:v>
                </c:pt>
                <c:pt idx="1277">
                  <c:v>1568.1045459154741</c:v>
                </c:pt>
                <c:pt idx="1278">
                  <c:v>1571.8820681582931</c:v>
                </c:pt>
                <c:pt idx="1279">
                  <c:v>1575.7072416357519</c:v>
                </c:pt>
                <c:pt idx="1280">
                  <c:v>1579.6280769008856</c:v>
                </c:pt>
                <c:pt idx="1281">
                  <c:v>1583.4686064233856</c:v>
                </c:pt>
                <c:pt idx="1282">
                  <c:v>1587.2385571958855</c:v>
                </c:pt>
                <c:pt idx="1283">
                  <c:v>1591.0211084533341</c:v>
                </c:pt>
                <c:pt idx="1284">
                  <c:v>1594.7683252663383</c:v>
                </c:pt>
                <c:pt idx="1285">
                  <c:v>1598.409538746009</c:v>
                </c:pt>
                <c:pt idx="1286">
                  <c:v>1601.920208668005</c:v>
                </c:pt>
                <c:pt idx="1287">
                  <c:v>1605.3713031402272</c:v>
                </c:pt>
                <c:pt idx="1288">
                  <c:v>1608.6810663705048</c:v>
                </c:pt>
                <c:pt idx="1289">
                  <c:v>1611.9085793861118</c:v>
                </c:pt>
                <c:pt idx="1290">
                  <c:v>1615.1239898375418</c:v>
                </c:pt>
                <c:pt idx="1291">
                  <c:v>1618.3045015188793</c:v>
                </c:pt>
                <c:pt idx="1292">
                  <c:v>1621.3702032727681</c:v>
                </c:pt>
                <c:pt idx="1293">
                  <c:v>1624.3111171127166</c:v>
                </c:pt>
                <c:pt idx="1294">
                  <c:v>1627.1966484893421</c:v>
                </c:pt>
                <c:pt idx="1295">
                  <c:v>1630.1285128918421</c:v>
                </c:pt>
                <c:pt idx="1296">
                  <c:v>1633.195170600731</c:v>
                </c:pt>
                <c:pt idx="1297">
                  <c:v>1636.4516241681899</c:v>
                </c:pt>
                <c:pt idx="1298">
                  <c:v>1639.8535985437454</c:v>
                </c:pt>
                <c:pt idx="1299">
                  <c:v>1643.3796720835192</c:v>
                </c:pt>
                <c:pt idx="1300">
                  <c:v>1646.9412147128298</c:v>
                </c:pt>
                <c:pt idx="1301">
                  <c:v>1650.4926985881489</c:v>
                </c:pt>
                <c:pt idx="1302">
                  <c:v>1654.0679949495377</c:v>
                </c:pt>
                <c:pt idx="1303">
                  <c:v>1657.7012457579224</c:v>
                </c:pt>
                <c:pt idx="1304">
                  <c:v>1661.3365750702887</c:v>
                </c:pt>
                <c:pt idx="1305">
                  <c:v>1664.8813741638999</c:v>
                </c:pt>
                <c:pt idx="1306">
                  <c:v>1668.3696542606076</c:v>
                </c:pt>
                <c:pt idx="1307">
                  <c:v>1671.8236815795376</c:v>
                </c:pt>
                <c:pt idx="1308">
                  <c:v>1675.2434561206899</c:v>
                </c:pt>
                <c:pt idx="1309">
                  <c:v>1678.6514243809677</c:v>
                </c:pt>
                <c:pt idx="1310">
                  <c:v>1682.0593926412455</c:v>
                </c:pt>
                <c:pt idx="1311">
                  <c:v>1685.3872582036117</c:v>
                </c:pt>
                <c:pt idx="1312">
                  <c:v>1688.6693477380047</c:v>
                </c:pt>
                <c:pt idx="1313">
                  <c:v>1691.8262145186118</c:v>
                </c:pt>
                <c:pt idx="1314">
                  <c:v>1694.9489914507928</c:v>
                </c:pt>
                <c:pt idx="1315">
                  <c:v>1698.0491848535705</c:v>
                </c:pt>
                <c:pt idx="1316">
                  <c:v>1700.9137155060705</c:v>
                </c:pt>
                <c:pt idx="1317">
                  <c:v>1703.6799150930149</c:v>
                </c:pt>
                <c:pt idx="1318">
                  <c:v>1706.5032177941773</c:v>
                </c:pt>
                <c:pt idx="1319">
                  <c:v>1709.5481698439407</c:v>
                </c:pt>
                <c:pt idx="1320">
                  <c:v>1713.0457445869963</c:v>
                </c:pt>
                <c:pt idx="1321">
                  <c:v>1716.9018614810293</c:v>
                </c:pt>
                <c:pt idx="1322">
                  <c:v>1721.2060584158955</c:v>
                </c:pt>
                <c:pt idx="1323">
                  <c:v>1726.0095820255767</c:v>
                </c:pt>
                <c:pt idx="1324">
                  <c:v>1731.1753500475211</c:v>
                </c:pt>
                <c:pt idx="1325">
                  <c:v>1736.309106587521</c:v>
                </c:pt>
                <c:pt idx="1326">
                  <c:v>1741.0967806068318</c:v>
                </c:pt>
                <c:pt idx="1327">
                  <c:v>1745.5185193672432</c:v>
                </c:pt>
                <c:pt idx="1328">
                  <c:v>1749.7122707422432</c:v>
                </c:pt>
                <c:pt idx="1329">
                  <c:v>1753.7965033672431</c:v>
                </c:pt>
                <c:pt idx="1330">
                  <c:v>1757.880735992243</c:v>
                </c:pt>
                <c:pt idx="1331">
                  <c:v>1761.9649686172429</c:v>
                </c:pt>
                <c:pt idx="1332">
                  <c:v>1766.0126949922428</c:v>
                </c:pt>
                <c:pt idx="1333">
                  <c:v>1769.864817665072</c:v>
                </c:pt>
                <c:pt idx="1334">
                  <c:v>1773.6052554566975</c:v>
                </c:pt>
                <c:pt idx="1335">
                  <c:v>1777.3072065593415</c:v>
                </c:pt>
                <c:pt idx="1336">
                  <c:v>1781.0430568885595</c:v>
                </c:pt>
                <c:pt idx="1337">
                  <c:v>1784.8741721325821</c:v>
                </c:pt>
                <c:pt idx="1338">
                  <c:v>1788.7643468398044</c:v>
                </c:pt>
                <c:pt idx="1339">
                  <c:v>1792.6904869636933</c:v>
                </c:pt>
                <c:pt idx="1340">
                  <c:v>1796.6525925042488</c:v>
                </c:pt>
                <c:pt idx="1341">
                  <c:v>1800.6997706649381</c:v>
                </c:pt>
                <c:pt idx="1342">
                  <c:v>1804.9043432163785</c:v>
                </c:pt>
                <c:pt idx="1343">
                  <c:v>1809.3075734641563</c:v>
                </c:pt>
                <c:pt idx="1344">
                  <c:v>1813.7657283356789</c:v>
                </c:pt>
                <c:pt idx="1345">
                  <c:v>1818.2427030252675</c:v>
                </c:pt>
                <c:pt idx="1346">
                  <c:v>1822.6145023382819</c:v>
                </c:pt>
                <c:pt idx="1347">
                  <c:v>1826.8162169738375</c:v>
                </c:pt>
                <c:pt idx="1348">
                  <c:v>1830.8708249427264</c:v>
                </c:pt>
                <c:pt idx="1349">
                  <c:v>1834.5684990899897</c:v>
                </c:pt>
                <c:pt idx="1350">
                  <c:v>1837.7035193147119</c:v>
                </c:pt>
                <c:pt idx="1351">
                  <c:v>1840.3481025525309</c:v>
                </c:pt>
                <c:pt idx="1352">
                  <c:v>1842.6957103911934</c:v>
                </c:pt>
                <c:pt idx="1353">
                  <c:v>1844.8610587289711</c:v>
                </c:pt>
                <c:pt idx="1354">
                  <c:v>1846.80736509036</c:v>
                </c:pt>
                <c:pt idx="1355">
                  <c:v>1848.5437759753599</c:v>
                </c:pt>
                <c:pt idx="1356">
                  <c:v>1849.9318854608641</c:v>
                </c:pt>
                <c:pt idx="1357">
                  <c:v>1851.0365754758641</c:v>
                </c:pt>
                <c:pt idx="1358">
                  <c:v>1851.8979439246089</c:v>
                </c:pt>
                <c:pt idx="1359">
                  <c:v>1852.4954818110389</c:v>
                </c:pt>
                <c:pt idx="1360">
                  <c:v>1852.922672164146</c:v>
                </c:pt>
                <c:pt idx="1361">
                  <c:v>1853.5605852297426</c:v>
                </c:pt>
                <c:pt idx="1362">
                  <c:v>1854.7972395739607</c:v>
                </c:pt>
                <c:pt idx="1363">
                  <c:v>1856.762128711224</c:v>
                </c:pt>
                <c:pt idx="1364">
                  <c:v>1859.4548872964504</c:v>
                </c:pt>
                <c:pt idx="1365">
                  <c:v>1862.3606237870058</c:v>
                </c:pt>
                <c:pt idx="1366">
                  <c:v>1864.8356144897425</c:v>
                </c:pt>
                <c:pt idx="1367">
                  <c:v>1866.6695912894647</c:v>
                </c:pt>
                <c:pt idx="1368">
                  <c:v>1867.6599211807095</c:v>
                </c:pt>
                <c:pt idx="1369">
                  <c:v>1868.2343259029317</c:v>
                </c:pt>
                <c:pt idx="1370">
                  <c:v>1869.1970700965942</c:v>
                </c:pt>
                <c:pt idx="1371">
                  <c:v>1870.7235375256271</c:v>
                </c:pt>
                <c:pt idx="1372">
                  <c:v>1872.4584060657712</c:v>
                </c:pt>
                <c:pt idx="1373">
                  <c:v>1874.010923633693</c:v>
                </c:pt>
                <c:pt idx="1374">
                  <c:v>1875.1417407784152</c:v>
                </c:pt>
                <c:pt idx="1375">
                  <c:v>1875.6998016845673</c:v>
                </c:pt>
                <c:pt idx="1376">
                  <c:v>1875.6998016845673</c:v>
                </c:pt>
                <c:pt idx="1377">
                  <c:v>1875.6998016845673</c:v>
                </c:pt>
                <c:pt idx="1378">
                  <c:v>1875.6998016845673</c:v>
                </c:pt>
                <c:pt idx="1379">
                  <c:v>1875.6998016845673</c:v>
                </c:pt>
                <c:pt idx="1380">
                  <c:v>1875.6998016845673</c:v>
                </c:pt>
                <c:pt idx="1381">
                  <c:v>1875.6998016845673</c:v>
                </c:pt>
                <c:pt idx="1382">
                  <c:v>1876.0209338848451</c:v>
                </c:pt>
                <c:pt idx="1383">
                  <c:v>1877.4694505217485</c:v>
                </c:pt>
                <c:pt idx="1384">
                  <c:v>1879.2909081519851</c:v>
                </c:pt>
                <c:pt idx="1385">
                  <c:v>1880.7420089852774</c:v>
                </c:pt>
                <c:pt idx="1386">
                  <c:v>1881.8429324854112</c:v>
                </c:pt>
                <c:pt idx="1387">
                  <c:v>1883.1393034324894</c:v>
                </c:pt>
                <c:pt idx="1388">
                  <c:v>1885.0828206779011</c:v>
                </c:pt>
                <c:pt idx="1389">
                  <c:v>1887.8414273149895</c:v>
                </c:pt>
                <c:pt idx="1390">
                  <c:v>1891.1322359747116</c:v>
                </c:pt>
                <c:pt idx="1391">
                  <c:v>1894.3688488456787</c:v>
                </c:pt>
                <c:pt idx="1392">
                  <c:v>1897.1250088945676</c:v>
                </c:pt>
                <c:pt idx="1393">
                  <c:v>1899.3295165448453</c:v>
                </c:pt>
                <c:pt idx="1394">
                  <c:v>1901.0615738773454</c:v>
                </c:pt>
                <c:pt idx="1395">
                  <c:v>1902.5214568348454</c:v>
                </c:pt>
                <c:pt idx="1396">
                  <c:v>1903.7711988155347</c:v>
                </c:pt>
                <c:pt idx="1397">
                  <c:v>1904.7410251427054</c:v>
                </c:pt>
                <c:pt idx="1398">
                  <c:v>1905.494320170154</c:v>
                </c:pt>
                <c:pt idx="1399">
                  <c:v>1906.0294264113165</c:v>
                </c:pt>
                <c:pt idx="1400">
                  <c:v>1906.3439593999276</c:v>
                </c:pt>
                <c:pt idx="1401">
                  <c:v>1906.5103624873864</c:v>
                </c:pt>
                <c:pt idx="1402">
                  <c:v>1906.5103624873864</c:v>
                </c:pt>
                <c:pt idx="1403">
                  <c:v>1906.5103624873864</c:v>
                </c:pt>
                <c:pt idx="1404">
                  <c:v>1906.5103624873864</c:v>
                </c:pt>
                <c:pt idx="1405">
                  <c:v>1906.5103624873864</c:v>
                </c:pt>
                <c:pt idx="1406">
                  <c:v>1906.5103624873864</c:v>
                </c:pt>
                <c:pt idx="1407">
                  <c:v>1906.5103624873864</c:v>
                </c:pt>
                <c:pt idx="1408">
                  <c:v>1906.8230935046599</c:v>
                </c:pt>
                <c:pt idx="1409">
                  <c:v>1907.2918732049377</c:v>
                </c:pt>
                <c:pt idx="1410">
                  <c:v>1907.6792386151744</c:v>
                </c:pt>
                <c:pt idx="1411">
                  <c:v>1907.9777989124377</c:v>
                </c:pt>
                <c:pt idx="1412">
                  <c:v>1908.2214269951642</c:v>
                </c:pt>
                <c:pt idx="1413">
                  <c:v>1908.5300189448865</c:v>
                </c:pt>
                <c:pt idx="1414">
                  <c:v>1909.1426406108535</c:v>
                </c:pt>
                <c:pt idx="1415">
                  <c:v>1910.2966997869646</c:v>
                </c:pt>
                <c:pt idx="1416">
                  <c:v>1912.0518642855345</c:v>
                </c:pt>
                <c:pt idx="1417">
                  <c:v>1914.2107751177568</c:v>
                </c:pt>
                <c:pt idx="1418">
                  <c:v>1916.3802445933125</c:v>
                </c:pt>
                <c:pt idx="1419">
                  <c:v>1918.0234395891869</c:v>
                </c:pt>
                <c:pt idx="1420">
                  <c:v>1918.851716302798</c:v>
                </c:pt>
                <c:pt idx="1421">
                  <c:v>1918.851716302798</c:v>
                </c:pt>
                <c:pt idx="1422">
                  <c:v>1918.851716302798</c:v>
                </c:pt>
                <c:pt idx="1423">
                  <c:v>1918.851716302798</c:v>
                </c:pt>
                <c:pt idx="1424">
                  <c:v>1919.2561690544132</c:v>
                </c:pt>
                <c:pt idx="1425">
                  <c:v>1920.2612647783433</c:v>
                </c:pt>
                <c:pt idx="1426">
                  <c:v>1921.997880003621</c:v>
                </c:pt>
                <c:pt idx="1427">
                  <c:v>1924.0907245758947</c:v>
                </c:pt>
                <c:pt idx="1428">
                  <c:v>1925.7144386909358</c:v>
                </c:pt>
                <c:pt idx="1429">
                  <c:v>1926.5959029669132</c:v>
                </c:pt>
                <c:pt idx="1430">
                  <c:v>1926.8094168360387</c:v>
                </c:pt>
                <c:pt idx="1431">
                  <c:v>1926.8094168360387</c:v>
                </c:pt>
                <c:pt idx="1432">
                  <c:v>1926.8094168360387</c:v>
                </c:pt>
                <c:pt idx="1433">
                  <c:v>1926.8094168360387</c:v>
                </c:pt>
                <c:pt idx="1434">
                  <c:v>1926.8094168360387</c:v>
                </c:pt>
                <c:pt idx="1435">
                  <c:v>1926.8094168360387</c:v>
                </c:pt>
                <c:pt idx="1436">
                  <c:v>1926.9105620670161</c:v>
                </c:pt>
                <c:pt idx="1437">
                  <c:v>1927.3818169931787</c:v>
                </c:pt>
                <c:pt idx="1438">
                  <c:v>1927.9322388240532</c:v>
                </c:pt>
                <c:pt idx="1439">
                  <c:v>1928.3330716152054</c:v>
                </c:pt>
                <c:pt idx="1440">
                  <c:v>1928.5172163887753</c:v>
                </c:pt>
                <c:pt idx="1441">
                  <c:v>1928.5172163887753</c:v>
                </c:pt>
                <c:pt idx="1442">
                  <c:v>1928.5172163887753</c:v>
                </c:pt>
                <c:pt idx="1443">
                  <c:v>1928.536425814053</c:v>
                </c:pt>
                <c:pt idx="1444">
                  <c:v>1928.732553064053</c:v>
                </c:pt>
                <c:pt idx="1445">
                  <c:v>1928.9909460309975</c:v>
                </c:pt>
                <c:pt idx="1446">
                  <c:v>1929.1446338579008</c:v>
                </c:pt>
                <c:pt idx="1447">
                  <c:v>1929.1446338579008</c:v>
                </c:pt>
                <c:pt idx="1448">
                  <c:v>1929.1446338579008</c:v>
                </c:pt>
                <c:pt idx="1449">
                  <c:v>1929.1446338579008</c:v>
                </c:pt>
                <c:pt idx="1450">
                  <c:v>1929.1446338579008</c:v>
                </c:pt>
                <c:pt idx="1451">
                  <c:v>1929.1446338579008</c:v>
                </c:pt>
                <c:pt idx="1452">
                  <c:v>1929.1446338579008</c:v>
                </c:pt>
                <c:pt idx="1453">
                  <c:v>1929.1446338579008</c:v>
                </c:pt>
                <c:pt idx="1454">
                  <c:v>1929.1446338579008</c:v>
                </c:pt>
                <c:pt idx="1455">
                  <c:v>1929.1446338579008</c:v>
                </c:pt>
                <c:pt idx="1456">
                  <c:v>1929.1446338579008</c:v>
                </c:pt>
                <c:pt idx="1457">
                  <c:v>1929.1446338579008</c:v>
                </c:pt>
                <c:pt idx="1458">
                  <c:v>1929.1446338579008</c:v>
                </c:pt>
                <c:pt idx="1459">
                  <c:v>1929.1446338579008</c:v>
                </c:pt>
                <c:pt idx="1460">
                  <c:v>1929.1446338579008</c:v>
                </c:pt>
                <c:pt idx="1461">
                  <c:v>1929.1446338579008</c:v>
                </c:pt>
                <c:pt idx="1462">
                  <c:v>1929.1446338579008</c:v>
                </c:pt>
                <c:pt idx="1463">
                  <c:v>1929.1446338579008</c:v>
                </c:pt>
                <c:pt idx="1464">
                  <c:v>1929.1446338579008</c:v>
                </c:pt>
                <c:pt idx="1465">
                  <c:v>1929.1446338579008</c:v>
                </c:pt>
                <c:pt idx="1466">
                  <c:v>1929.1446338579008</c:v>
                </c:pt>
                <c:pt idx="1467">
                  <c:v>1929.1446338579008</c:v>
                </c:pt>
                <c:pt idx="1468">
                  <c:v>1929.1446338579008</c:v>
                </c:pt>
                <c:pt idx="1469">
                  <c:v>1929.1446338579008</c:v>
                </c:pt>
                <c:pt idx="1470">
                  <c:v>1929.1446338579008</c:v>
                </c:pt>
                <c:pt idx="1471">
                  <c:v>1929.1446338579008</c:v>
                </c:pt>
                <c:pt idx="1472">
                  <c:v>1929.1446338579008</c:v>
                </c:pt>
                <c:pt idx="1473">
                  <c:v>1929.1446338579008</c:v>
                </c:pt>
                <c:pt idx="1474">
                  <c:v>1929.1446338579008</c:v>
                </c:pt>
                <c:pt idx="1475">
                  <c:v>1929.1446338579008</c:v>
                </c:pt>
                <c:pt idx="1476">
                  <c:v>1929.1446338579008</c:v>
                </c:pt>
                <c:pt idx="1477">
                  <c:v>1929.1446338579008</c:v>
                </c:pt>
                <c:pt idx="1478">
                  <c:v>1929.1446338579008</c:v>
                </c:pt>
                <c:pt idx="1479">
                  <c:v>1929.1446338579008</c:v>
                </c:pt>
                <c:pt idx="1480">
                  <c:v>1929.1446338579008</c:v>
                </c:pt>
                <c:pt idx="1481">
                  <c:v>1929.1446338579008</c:v>
                </c:pt>
                <c:pt idx="1482">
                  <c:v>1929.1446338579008</c:v>
                </c:pt>
                <c:pt idx="1483">
                  <c:v>1929.1446338579008</c:v>
                </c:pt>
                <c:pt idx="1484">
                  <c:v>1929.1446338579008</c:v>
                </c:pt>
                <c:pt idx="1485">
                  <c:v>1929.1446338579008</c:v>
                </c:pt>
                <c:pt idx="1486">
                  <c:v>1929.1446338579008</c:v>
                </c:pt>
                <c:pt idx="1487">
                  <c:v>1929.1446338579008</c:v>
                </c:pt>
                <c:pt idx="1488">
                  <c:v>1929.1446338579008</c:v>
                </c:pt>
                <c:pt idx="1489">
                  <c:v>1929.1485657669336</c:v>
                </c:pt>
                <c:pt idx="1490">
                  <c:v>1929.2187943653184</c:v>
                </c:pt>
                <c:pt idx="1491">
                  <c:v>1929.5449899603184</c:v>
                </c:pt>
                <c:pt idx="1492">
                  <c:v>1930.1161017928184</c:v>
                </c:pt>
                <c:pt idx="1493">
                  <c:v>1930.8188847719439</c:v>
                </c:pt>
                <c:pt idx="1494">
                  <c:v>1931.905306385411</c:v>
                </c:pt>
                <c:pt idx="1495">
                  <c:v>1933.394238130915</c:v>
                </c:pt>
                <c:pt idx="1496">
                  <c:v>1934.6846958767999</c:v>
                </c:pt>
                <c:pt idx="1497">
                  <c:v>1935.4190960092587</c:v>
                </c:pt>
                <c:pt idx="1498">
                  <c:v>1935.9474989930138</c:v>
                </c:pt>
                <c:pt idx="1499">
                  <c:v>1936.4689312649994</c:v>
                </c:pt>
                <c:pt idx="1500">
                  <c:v>1937.0177670249993</c:v>
                </c:pt>
                <c:pt idx="1501">
                  <c:v>1937.7984817369438</c:v>
                </c:pt>
                <c:pt idx="1502">
                  <c:v>1938.7973770354213</c:v>
                </c:pt>
                <c:pt idx="1503">
                  <c:v>1939.946530528518</c:v>
                </c:pt>
                <c:pt idx="1504">
                  <c:v>1941.4983196530138</c:v>
                </c:pt>
                <c:pt idx="1505">
                  <c:v>1943.2708552469028</c:v>
                </c:pt>
                <c:pt idx="1506">
                  <c:v>1945.1408721249995</c:v>
                </c:pt>
                <c:pt idx="1507">
                  <c:v>1946.8273570683843</c:v>
                </c:pt>
                <c:pt idx="1508">
                  <c:v>1948.2259932193617</c:v>
                </c:pt>
                <c:pt idx="1509">
                  <c:v>1949.494156620977</c:v>
                </c:pt>
                <c:pt idx="1510">
                  <c:v>1950.7153069372218</c:v>
                </c:pt>
                <c:pt idx="1511">
                  <c:v>1951.8227127849996</c:v>
                </c:pt>
                <c:pt idx="1512">
                  <c:v>1952.7145049858741</c:v>
                </c:pt>
                <c:pt idx="1513">
                  <c:v>1953.1545759605449</c:v>
                </c:pt>
                <c:pt idx="1514">
                  <c:v>1953.1545759605449</c:v>
                </c:pt>
                <c:pt idx="1515">
                  <c:v>1953.1545759605449</c:v>
                </c:pt>
                <c:pt idx="1516">
                  <c:v>1953.1545759605449</c:v>
                </c:pt>
                <c:pt idx="1517">
                  <c:v>1953.1545759605449</c:v>
                </c:pt>
                <c:pt idx="1518">
                  <c:v>1953.1545759605449</c:v>
                </c:pt>
                <c:pt idx="1519">
                  <c:v>1953.1545759605449</c:v>
                </c:pt>
                <c:pt idx="1520">
                  <c:v>1953.1545759605449</c:v>
                </c:pt>
                <c:pt idx="1521">
                  <c:v>1953.1545759605449</c:v>
                </c:pt>
                <c:pt idx="1522">
                  <c:v>1953.1617556287445</c:v>
                </c:pt>
                <c:pt idx="1523">
                  <c:v>1953.2212588209666</c:v>
                </c:pt>
                <c:pt idx="1524">
                  <c:v>1953.2212588209666</c:v>
                </c:pt>
                <c:pt idx="1525">
                  <c:v>1953.2244156154522</c:v>
                </c:pt>
                <c:pt idx="1526">
                  <c:v>1953.3533770897527</c:v>
                </c:pt>
                <c:pt idx="1527">
                  <c:v>1953.4983832862754</c:v>
                </c:pt>
                <c:pt idx="1528">
                  <c:v>1953.4983832862754</c:v>
                </c:pt>
                <c:pt idx="1529">
                  <c:v>1953.4983832862754</c:v>
                </c:pt>
                <c:pt idx="1530">
                  <c:v>1953.4983832862754</c:v>
                </c:pt>
                <c:pt idx="1531">
                  <c:v>1953.5348051838166</c:v>
                </c:pt>
                <c:pt idx="1532">
                  <c:v>1953.6464594615943</c:v>
                </c:pt>
                <c:pt idx="1533">
                  <c:v>1953.7635220727054</c:v>
                </c:pt>
                <c:pt idx="1534">
                  <c:v>1953.9022180171498</c:v>
                </c:pt>
                <c:pt idx="1535">
                  <c:v>1954.0671237868721</c:v>
                </c:pt>
                <c:pt idx="1536">
                  <c:v>1954.3786168918721</c:v>
                </c:pt>
                <c:pt idx="1537">
                  <c:v>1954.7804924471498</c:v>
                </c:pt>
                <c:pt idx="1538">
                  <c:v>1955.0557082946498</c:v>
                </c:pt>
                <c:pt idx="1539">
                  <c:v>1955.3149390827052</c:v>
                </c:pt>
                <c:pt idx="1540">
                  <c:v>1955.6092546977052</c:v>
                </c:pt>
                <c:pt idx="1541">
                  <c:v>1955.9617034152052</c:v>
                </c:pt>
                <c:pt idx="1542">
                  <c:v>1956.2671568339501</c:v>
                </c:pt>
                <c:pt idx="1543">
                  <c:v>1956.5300483305655</c:v>
                </c:pt>
                <c:pt idx="1544">
                  <c:v>1956.9893079028288</c:v>
                </c:pt>
                <c:pt idx="1545">
                  <c:v>1957.8348181675099</c:v>
                </c:pt>
                <c:pt idx="1546">
                  <c:v>1959.0183294079213</c:v>
                </c:pt>
                <c:pt idx="1547">
                  <c:v>1960.4693895671292</c:v>
                </c:pt>
                <c:pt idx="1548">
                  <c:v>1962.0422204729111</c:v>
                </c:pt>
                <c:pt idx="1549">
                  <c:v>1963.4903860274997</c:v>
                </c:pt>
                <c:pt idx="1550">
                  <c:v>1964.6727101026436</c:v>
                </c:pt>
                <c:pt idx="1551">
                  <c:v>1965.7181438868513</c:v>
                </c:pt>
                <c:pt idx="1552">
                  <c:v>1966.7721985757814</c:v>
                </c:pt>
                <c:pt idx="1553">
                  <c:v>1967.9232708462957</c:v>
                </c:pt>
                <c:pt idx="1554">
                  <c:v>1969.0765138480961</c:v>
                </c:pt>
                <c:pt idx="1555">
                  <c:v>1970.0566744428183</c:v>
                </c:pt>
                <c:pt idx="1556">
                  <c:v>1970.7253245706477</c:v>
                </c:pt>
                <c:pt idx="1557">
                  <c:v>1971.2000388900922</c:v>
                </c:pt>
                <c:pt idx="1558">
                  <c:v>1971.485695086337</c:v>
                </c:pt>
                <c:pt idx="1559">
                  <c:v>1971.7913786749893</c:v>
                </c:pt>
                <c:pt idx="1560">
                  <c:v>1972.3061610263269</c:v>
                </c:pt>
                <c:pt idx="1561">
                  <c:v>1972.6958436236828</c:v>
                </c:pt>
                <c:pt idx="1562">
                  <c:v>1972.9990980187342</c:v>
                </c:pt>
                <c:pt idx="1563">
                  <c:v>1973.3036366352671</c:v>
                </c:pt>
                <c:pt idx="1564">
                  <c:v>1973.6381891647527</c:v>
                </c:pt>
                <c:pt idx="1565">
                  <c:v>1973.6381891647527</c:v>
                </c:pt>
                <c:pt idx="1566">
                  <c:v>1973.6381891647527</c:v>
                </c:pt>
                <c:pt idx="1567">
                  <c:v>1973.6381891647527</c:v>
                </c:pt>
                <c:pt idx="1568">
                  <c:v>1973.6381891647527</c:v>
                </c:pt>
                <c:pt idx="1569">
                  <c:v>1973.6381891647527</c:v>
                </c:pt>
                <c:pt idx="1570">
                  <c:v>1973.6381891647527</c:v>
                </c:pt>
                <c:pt idx="1571">
                  <c:v>1973.6381891647527</c:v>
                </c:pt>
                <c:pt idx="1572">
                  <c:v>1973.6381891647527</c:v>
                </c:pt>
                <c:pt idx="1573">
                  <c:v>1973.6381891647527</c:v>
                </c:pt>
                <c:pt idx="1574">
                  <c:v>1973.6381891647527</c:v>
                </c:pt>
                <c:pt idx="1575">
                  <c:v>1973.6381891647527</c:v>
                </c:pt>
                <c:pt idx="1576">
                  <c:v>1973.6381891647527</c:v>
                </c:pt>
                <c:pt idx="1577">
                  <c:v>1973.6381891647527</c:v>
                </c:pt>
                <c:pt idx="1578">
                  <c:v>1973.6381891647527</c:v>
                </c:pt>
                <c:pt idx="1579">
                  <c:v>1973.6381891647527</c:v>
                </c:pt>
                <c:pt idx="1580">
                  <c:v>1973.6381891647527</c:v>
                </c:pt>
                <c:pt idx="1581">
                  <c:v>1973.6381891647527</c:v>
                </c:pt>
                <c:pt idx="1582">
                  <c:v>1973.6381891647527</c:v>
                </c:pt>
                <c:pt idx="1583">
                  <c:v>1973.6381891647527</c:v>
                </c:pt>
                <c:pt idx="1584">
                  <c:v>1973.6381891647527</c:v>
                </c:pt>
                <c:pt idx="1585">
                  <c:v>1973.6381891647527</c:v>
                </c:pt>
                <c:pt idx="1586">
                  <c:v>1973.6381891647527</c:v>
                </c:pt>
                <c:pt idx="1587">
                  <c:v>1973.6381891647527</c:v>
                </c:pt>
                <c:pt idx="1588">
                  <c:v>1973.6381891647527</c:v>
                </c:pt>
                <c:pt idx="1589">
                  <c:v>1973.6381891647527</c:v>
                </c:pt>
                <c:pt idx="1590">
                  <c:v>1973.6381891647527</c:v>
                </c:pt>
                <c:pt idx="1591">
                  <c:v>1973.6381891647527</c:v>
                </c:pt>
                <c:pt idx="1592">
                  <c:v>1973.6381891647527</c:v>
                </c:pt>
                <c:pt idx="1593">
                  <c:v>1973.6381891647527</c:v>
                </c:pt>
                <c:pt idx="1594">
                  <c:v>1973.6381891647527</c:v>
                </c:pt>
                <c:pt idx="1595">
                  <c:v>1973.6381891647527</c:v>
                </c:pt>
                <c:pt idx="1596">
                  <c:v>1973.6381891647527</c:v>
                </c:pt>
                <c:pt idx="1597">
                  <c:v>1973.6381891647527</c:v>
                </c:pt>
                <c:pt idx="1598">
                  <c:v>1973.6381891647527</c:v>
                </c:pt>
                <c:pt idx="1599">
                  <c:v>1973.6381891647527</c:v>
                </c:pt>
                <c:pt idx="1600">
                  <c:v>1973.6381891647527</c:v>
                </c:pt>
                <c:pt idx="1601">
                  <c:v>1973.6381891647527</c:v>
                </c:pt>
                <c:pt idx="1602">
                  <c:v>1973.6381891647527</c:v>
                </c:pt>
                <c:pt idx="1603">
                  <c:v>1973.6381891647527</c:v>
                </c:pt>
                <c:pt idx="1604">
                  <c:v>1973.6381891647527</c:v>
                </c:pt>
                <c:pt idx="1605">
                  <c:v>1973.6381891647527</c:v>
                </c:pt>
                <c:pt idx="1606">
                  <c:v>1973.6381891647527</c:v>
                </c:pt>
                <c:pt idx="1607">
                  <c:v>1973.6381891647527</c:v>
                </c:pt>
                <c:pt idx="1608">
                  <c:v>1973.6381891647527</c:v>
                </c:pt>
                <c:pt idx="1609">
                  <c:v>1973.6381891647527</c:v>
                </c:pt>
                <c:pt idx="1610">
                  <c:v>1973.6381891647527</c:v>
                </c:pt>
                <c:pt idx="1611">
                  <c:v>1973.6381891647527</c:v>
                </c:pt>
                <c:pt idx="1612">
                  <c:v>1973.6381891647527</c:v>
                </c:pt>
                <c:pt idx="1613">
                  <c:v>1973.6381891647527</c:v>
                </c:pt>
                <c:pt idx="1614">
                  <c:v>1973.6381891647527</c:v>
                </c:pt>
                <c:pt idx="1615">
                  <c:v>1973.6423013515634</c:v>
                </c:pt>
                <c:pt idx="1616">
                  <c:v>1973.7293640020675</c:v>
                </c:pt>
                <c:pt idx="1617">
                  <c:v>1974.1586386060901</c:v>
                </c:pt>
                <c:pt idx="1618">
                  <c:v>1975.0263043335901</c:v>
                </c:pt>
                <c:pt idx="1619">
                  <c:v>1975.9384164031785</c:v>
                </c:pt>
                <c:pt idx="1620">
                  <c:v>1976.5657159606785</c:v>
                </c:pt>
                <c:pt idx="1621">
                  <c:v>1977.0248163945159</c:v>
                </c:pt>
                <c:pt idx="1622">
                  <c:v>1977.6407509141868</c:v>
                </c:pt>
                <c:pt idx="1623">
                  <c:v>1978.5751297686313</c:v>
                </c:pt>
                <c:pt idx="1624">
                  <c:v>1979.6820240632198</c:v>
                </c:pt>
                <c:pt idx="1625">
                  <c:v>1980.7233249966869</c:v>
                </c:pt>
                <c:pt idx="1626">
                  <c:v>1981.5209617167279</c:v>
                </c:pt>
                <c:pt idx="1627">
                  <c:v>1981.9924756780654</c:v>
                </c:pt>
                <c:pt idx="1628">
                  <c:v>1981.9924756780654</c:v>
                </c:pt>
                <c:pt idx="1629">
                  <c:v>1981.9924756780654</c:v>
                </c:pt>
                <c:pt idx="1630">
                  <c:v>1981.9924756780654</c:v>
                </c:pt>
                <c:pt idx="1631">
                  <c:v>1981.9924756780654</c:v>
                </c:pt>
                <c:pt idx="1632">
                  <c:v>1981.9924756780654</c:v>
                </c:pt>
                <c:pt idx="1633">
                  <c:v>1982.0554549558431</c:v>
                </c:pt>
                <c:pt idx="1634">
                  <c:v>1982.344233060843</c:v>
                </c:pt>
                <c:pt idx="1635">
                  <c:v>1982.8933860088985</c:v>
                </c:pt>
                <c:pt idx="1636">
                  <c:v>1983.7211383252359</c:v>
                </c:pt>
                <c:pt idx="1637">
                  <c:v>1984.7294093955136</c:v>
                </c:pt>
                <c:pt idx="1638">
                  <c:v>1985.8084966905135</c:v>
                </c:pt>
                <c:pt idx="1639">
                  <c:v>1986.805644322458</c:v>
                </c:pt>
                <c:pt idx="1640">
                  <c:v>1987.8795362746803</c:v>
                </c:pt>
                <c:pt idx="1641">
                  <c:v>1988.9545698875918</c:v>
                </c:pt>
                <c:pt idx="1642">
                  <c:v>1989.9248049417174</c:v>
                </c:pt>
                <c:pt idx="1643">
                  <c:v>1990.8378231314396</c:v>
                </c:pt>
                <c:pt idx="1644">
                  <c:v>1992.006724595102</c:v>
                </c:pt>
                <c:pt idx="1645">
                  <c:v>1993.4827966836617</c:v>
                </c:pt>
                <c:pt idx="1646">
                  <c:v>1994.7918543847729</c:v>
                </c:pt>
                <c:pt idx="1647">
                  <c:v>1995.5270017788059</c:v>
                </c:pt>
                <c:pt idx="1648">
                  <c:v>1995.5270017788059</c:v>
                </c:pt>
                <c:pt idx="1649">
                  <c:v>1995.5270017788059</c:v>
                </c:pt>
                <c:pt idx="1650">
                  <c:v>1995.5270017788059</c:v>
                </c:pt>
                <c:pt idx="1651">
                  <c:v>1995.5270017788059</c:v>
                </c:pt>
                <c:pt idx="1652">
                  <c:v>1995.5340786443101</c:v>
                </c:pt>
                <c:pt idx="1653">
                  <c:v>1995.9467436410282</c:v>
                </c:pt>
                <c:pt idx="1654">
                  <c:v>1996.7294477989396</c:v>
                </c:pt>
                <c:pt idx="1655">
                  <c:v>1997.6877806076022</c:v>
                </c:pt>
                <c:pt idx="1656">
                  <c:v>1998.4327762165324</c:v>
                </c:pt>
                <c:pt idx="1657">
                  <c:v>1998.9122376590838</c:v>
                </c:pt>
                <c:pt idx="1658">
                  <c:v>1999.2560195358842</c:v>
                </c:pt>
                <c:pt idx="1659">
                  <c:v>1999.4482834781477</c:v>
                </c:pt>
                <c:pt idx="1660">
                  <c:v>1999.4482834781477</c:v>
                </c:pt>
                <c:pt idx="1661">
                  <c:v>1999.4482834781477</c:v>
                </c:pt>
                <c:pt idx="1662">
                  <c:v>1999.4482834781477</c:v>
                </c:pt>
                <c:pt idx="1663">
                  <c:v>1999.4482834781477</c:v>
                </c:pt>
                <c:pt idx="1664">
                  <c:v>1999.4482834781477</c:v>
                </c:pt>
                <c:pt idx="1665">
                  <c:v>1999.4482834781477</c:v>
                </c:pt>
                <c:pt idx="1666">
                  <c:v>1999.4482834781477</c:v>
                </c:pt>
                <c:pt idx="1667">
                  <c:v>1999.4482834781477</c:v>
                </c:pt>
                <c:pt idx="1668">
                  <c:v>1999.4498839524583</c:v>
                </c:pt>
                <c:pt idx="1669">
                  <c:v>1999.4787210544027</c:v>
                </c:pt>
                <c:pt idx="1670">
                  <c:v>1999.5452948905654</c:v>
                </c:pt>
                <c:pt idx="1671">
                  <c:v>1999.626193453302</c:v>
                </c:pt>
                <c:pt idx="1672">
                  <c:v>1999.727031064413</c:v>
                </c:pt>
                <c:pt idx="1673">
                  <c:v>1999.8440936755242</c:v>
                </c:pt>
                <c:pt idx="1674">
                  <c:v>1999.9611562866353</c:v>
                </c:pt>
                <c:pt idx="1675">
                  <c:v>2000.1160772310798</c:v>
                </c:pt>
                <c:pt idx="1676">
                  <c:v>2000.3178594005756</c:v>
                </c:pt>
                <c:pt idx="1677">
                  <c:v>2000.5697764833944</c:v>
                </c:pt>
                <c:pt idx="1678">
                  <c:v>2000.8876354144643</c:v>
                </c:pt>
                <c:pt idx="1679">
                  <c:v>2001.2782782616864</c:v>
                </c:pt>
                <c:pt idx="1680">
                  <c:v>2001.8690918519642</c:v>
                </c:pt>
                <c:pt idx="1681">
                  <c:v>2002.6371779255239</c:v>
                </c:pt>
                <c:pt idx="1682">
                  <c:v>2003.5251919854827</c:v>
                </c:pt>
                <c:pt idx="1683">
                  <c:v>2004.6684790227462</c:v>
                </c:pt>
                <c:pt idx="1684">
                  <c:v>2006.0117228872421</c:v>
                </c:pt>
                <c:pt idx="1685">
                  <c:v>2007.3850015520156</c:v>
                </c:pt>
                <c:pt idx="1686">
                  <c:v>2009.0005643997522</c:v>
                </c:pt>
                <c:pt idx="1687">
                  <c:v>2010.7939253772008</c:v>
                </c:pt>
                <c:pt idx="1688">
                  <c:v>2012.406183536923</c:v>
                </c:pt>
                <c:pt idx="1689">
                  <c:v>2013.8765821468819</c:v>
                </c:pt>
                <c:pt idx="1690">
                  <c:v>2015.258059084382</c:v>
                </c:pt>
                <c:pt idx="1691">
                  <c:v>2016.7571134195261</c:v>
                </c:pt>
                <c:pt idx="1692">
                  <c:v>2018.5585973801331</c:v>
                </c:pt>
                <c:pt idx="1693">
                  <c:v>2020.669765505133</c:v>
                </c:pt>
                <c:pt idx="1694">
                  <c:v>2022.9371865004107</c:v>
                </c:pt>
                <c:pt idx="1695">
                  <c:v>2025.1981869721185</c:v>
                </c:pt>
                <c:pt idx="1696">
                  <c:v>2027.3560673933737</c:v>
                </c:pt>
                <c:pt idx="1697">
                  <c:v>2029.3720021483325</c:v>
                </c:pt>
                <c:pt idx="1698">
                  <c:v>2031.1931063791246</c:v>
                </c:pt>
                <c:pt idx="1699">
                  <c:v>2032.8747513716246</c:v>
                </c:pt>
                <c:pt idx="1700">
                  <c:v>2034.5594092113879</c:v>
                </c:pt>
                <c:pt idx="1701">
                  <c:v>2036.264489063466</c:v>
                </c:pt>
                <c:pt idx="1702">
                  <c:v>2038.0947954002768</c:v>
                </c:pt>
                <c:pt idx="1703">
                  <c:v>2039.9927743950504</c:v>
                </c:pt>
                <c:pt idx="1704">
                  <c:v>2041.9024401864806</c:v>
                </c:pt>
                <c:pt idx="1705">
                  <c:v>2043.8238677714805</c:v>
                </c:pt>
                <c:pt idx="1706">
                  <c:v>2045.6990381220774</c:v>
                </c:pt>
                <c:pt idx="1707">
                  <c:v>2047.4435390683223</c:v>
                </c:pt>
                <c:pt idx="1708">
                  <c:v>2048.9843261256783</c:v>
                </c:pt>
                <c:pt idx="1709">
                  <c:v>2050.048967587386</c:v>
                </c:pt>
                <c:pt idx="1710">
                  <c:v>2050.4448961698859</c:v>
                </c:pt>
                <c:pt idx="1711">
                  <c:v>2050.5633871139084</c:v>
                </c:pt>
                <c:pt idx="1712">
                  <c:v>2050.8666569611305</c:v>
                </c:pt>
                <c:pt idx="1713">
                  <c:v>2051.5286179739082</c:v>
                </c:pt>
                <c:pt idx="1714">
                  <c:v>2052.2971274861306</c:v>
                </c:pt>
                <c:pt idx="1715">
                  <c:v>2052.7456142898754</c:v>
                </c:pt>
                <c:pt idx="1716">
                  <c:v>2052.7456142898754</c:v>
                </c:pt>
                <c:pt idx="1717">
                  <c:v>2052.7456142898754</c:v>
                </c:pt>
                <c:pt idx="1718">
                  <c:v>2052.7456142898754</c:v>
                </c:pt>
                <c:pt idx="1719">
                  <c:v>2052.7456142898754</c:v>
                </c:pt>
                <c:pt idx="1720">
                  <c:v>2052.7456142898754</c:v>
                </c:pt>
                <c:pt idx="1721">
                  <c:v>2052.7456142898754</c:v>
                </c:pt>
                <c:pt idx="1722">
                  <c:v>2052.7456142898754</c:v>
                </c:pt>
                <c:pt idx="1723">
                  <c:v>2052.7456142898754</c:v>
                </c:pt>
                <c:pt idx="1724">
                  <c:v>2052.7456142898754</c:v>
                </c:pt>
                <c:pt idx="1725">
                  <c:v>2052.7456142898754</c:v>
                </c:pt>
                <c:pt idx="1726">
                  <c:v>2052.752793958075</c:v>
                </c:pt>
                <c:pt idx="1727">
                  <c:v>2052.8122971502971</c:v>
                </c:pt>
                <c:pt idx="1728">
                  <c:v>2052.8122971502971</c:v>
                </c:pt>
                <c:pt idx="1729">
                  <c:v>2052.8154539447828</c:v>
                </c:pt>
                <c:pt idx="1730">
                  <c:v>2052.9444154190833</c:v>
                </c:pt>
                <c:pt idx="1731">
                  <c:v>2053.0894216156057</c:v>
                </c:pt>
                <c:pt idx="1732">
                  <c:v>2053.0894216156057</c:v>
                </c:pt>
                <c:pt idx="1733">
                  <c:v>2053.0894216156057</c:v>
                </c:pt>
                <c:pt idx="1734">
                  <c:v>2053.2108199044433</c:v>
                </c:pt>
                <c:pt idx="1735">
                  <c:v>2053.6963550035584</c:v>
                </c:pt>
                <c:pt idx="1736">
                  <c:v>2054.4718404069431</c:v>
                </c:pt>
                <c:pt idx="1737">
                  <c:v>2055.3964379022723</c:v>
                </c:pt>
                <c:pt idx="1738">
                  <c:v>2056.4231074760173</c:v>
                </c:pt>
                <c:pt idx="1739">
                  <c:v>2057.6382349373653</c:v>
                </c:pt>
                <c:pt idx="1740">
                  <c:v>2059.2577184163056</c:v>
                </c:pt>
                <c:pt idx="1741">
                  <c:v>2061.2713561079208</c:v>
                </c:pt>
                <c:pt idx="1742">
                  <c:v>2063.3530319712027</c:v>
                </c:pt>
                <c:pt idx="1743">
                  <c:v>2065.2163358739804</c:v>
                </c:pt>
                <c:pt idx="1744">
                  <c:v>2067.0005074450914</c:v>
                </c:pt>
                <c:pt idx="1745">
                  <c:v>2068.8469599498135</c:v>
                </c:pt>
                <c:pt idx="1746">
                  <c:v>2070.6347341309247</c:v>
                </c:pt>
                <c:pt idx="1747">
                  <c:v>2072.1085694884246</c:v>
                </c:pt>
                <c:pt idx="1748">
                  <c:v>2073.0492643536509</c:v>
                </c:pt>
                <c:pt idx="1749">
                  <c:v>2073.8478807558731</c:v>
                </c:pt>
                <c:pt idx="1750">
                  <c:v>2074.3067509228176</c:v>
                </c:pt>
                <c:pt idx="1751">
                  <c:v>2074.3067509228176</c:v>
                </c:pt>
                <c:pt idx="1752">
                  <c:v>2074.3067509228176</c:v>
                </c:pt>
                <c:pt idx="1753">
                  <c:v>2074.3067509228176</c:v>
                </c:pt>
                <c:pt idx="1754">
                  <c:v>2074.3067509228176</c:v>
                </c:pt>
                <c:pt idx="1755">
                  <c:v>2074.3067509228176</c:v>
                </c:pt>
                <c:pt idx="1756">
                  <c:v>2074.3067509228176</c:v>
                </c:pt>
                <c:pt idx="1757">
                  <c:v>2074.3067509228176</c:v>
                </c:pt>
                <c:pt idx="1758">
                  <c:v>2074.7287923678587</c:v>
                </c:pt>
                <c:pt idx="1759">
                  <c:v>2075.9259551776222</c:v>
                </c:pt>
                <c:pt idx="1760">
                  <c:v>2077.4912824248031</c:v>
                </c:pt>
                <c:pt idx="1761">
                  <c:v>2079.348427009762</c:v>
                </c:pt>
                <c:pt idx="1762">
                  <c:v>2081.4381199537024</c:v>
                </c:pt>
                <c:pt idx="1763">
                  <c:v>2083.6511184742167</c:v>
                </c:pt>
                <c:pt idx="1764">
                  <c:v>2086.1258589401941</c:v>
                </c:pt>
                <c:pt idx="1765">
                  <c:v>2088.8791947694122</c:v>
                </c:pt>
                <c:pt idx="1766">
                  <c:v>2091.5029889285379</c:v>
                </c:pt>
                <c:pt idx="1767">
                  <c:v>2093.4689034407602</c:v>
                </c:pt>
                <c:pt idx="1768">
                  <c:v>2094.6919790368711</c:v>
                </c:pt>
                <c:pt idx="1769">
                  <c:v>2095.3496177157599</c:v>
                </c:pt>
                <c:pt idx="1770">
                  <c:v>2095.9165701938564</c:v>
                </c:pt>
                <c:pt idx="1771">
                  <c:v>2096.6217581029819</c:v>
                </c:pt>
                <c:pt idx="1772">
                  <c:v>2097.5164619129819</c:v>
                </c:pt>
                <c:pt idx="1773">
                  <c:v>2098.5748661919224</c:v>
                </c:pt>
                <c:pt idx="1774">
                  <c:v>2099.7648650019223</c:v>
                </c:pt>
                <c:pt idx="1775">
                  <c:v>2100.9921282888668</c:v>
                </c:pt>
                <c:pt idx="1776">
                  <c:v>2102.1449909896587</c:v>
                </c:pt>
                <c:pt idx="1777">
                  <c:v>2103.1699466071177</c:v>
                </c:pt>
                <c:pt idx="1778">
                  <c:v>2104.0363388523956</c:v>
                </c:pt>
                <c:pt idx="1779">
                  <c:v>2104.7116788578073</c:v>
                </c:pt>
                <c:pt idx="1780">
                  <c:v>2105.2094767442477</c:v>
                </c:pt>
                <c:pt idx="1781">
                  <c:v>2105.4687716268813</c:v>
                </c:pt>
                <c:pt idx="1782">
                  <c:v>2105.5465157923854</c:v>
                </c:pt>
                <c:pt idx="1783">
                  <c:v>2105.7196247685379</c:v>
                </c:pt>
                <c:pt idx="1784">
                  <c:v>2106.124671339649</c:v>
                </c:pt>
                <c:pt idx="1785">
                  <c:v>2106.7141905153385</c:v>
                </c:pt>
                <c:pt idx="1786">
                  <c:v>2107.3328432944641</c:v>
                </c:pt>
                <c:pt idx="1787">
                  <c:v>2107.8478311594126</c:v>
                </c:pt>
                <c:pt idx="1788">
                  <c:v>2108.2758636582603</c:v>
                </c:pt>
                <c:pt idx="1789">
                  <c:v>2108.5441681183938</c:v>
                </c:pt>
                <c:pt idx="1790">
                  <c:v>2108.6164581666858</c:v>
                </c:pt>
                <c:pt idx="1791">
                  <c:v>2108.6164581666858</c:v>
                </c:pt>
                <c:pt idx="1792">
                  <c:v>2108.6164581666858</c:v>
                </c:pt>
                <c:pt idx="1793">
                  <c:v>2108.6164581666858</c:v>
                </c:pt>
                <c:pt idx="1794">
                  <c:v>2108.6164581666858</c:v>
                </c:pt>
                <c:pt idx="1795">
                  <c:v>2108.6164581666858</c:v>
                </c:pt>
                <c:pt idx="1796">
                  <c:v>2108.6164581666858</c:v>
                </c:pt>
                <c:pt idx="1797">
                  <c:v>2108.6164581666858</c:v>
                </c:pt>
                <c:pt idx="1798">
                  <c:v>2108.7530118878381</c:v>
                </c:pt>
                <c:pt idx="1799">
                  <c:v>2108.9588094425603</c:v>
                </c:pt>
                <c:pt idx="1800">
                  <c:v>2109.1870515806158</c:v>
                </c:pt>
                <c:pt idx="1801">
                  <c:v>2109.3395365781157</c:v>
                </c:pt>
                <c:pt idx="1802">
                  <c:v>2109.5727640666855</c:v>
                </c:pt>
                <c:pt idx="1803">
                  <c:v>2109.8275347497001</c:v>
                </c:pt>
                <c:pt idx="1804">
                  <c:v>2110.0344306348443</c:v>
                </c:pt>
                <c:pt idx="1805">
                  <c:v>2110.0344306348443</c:v>
                </c:pt>
                <c:pt idx="1806">
                  <c:v>2110.0344306348443</c:v>
                </c:pt>
                <c:pt idx="1807">
                  <c:v>2110.0344306348443</c:v>
                </c:pt>
                <c:pt idx="1808">
                  <c:v>2110.130676553867</c:v>
                </c:pt>
                <c:pt idx="1809">
                  <c:v>2110.202492462437</c:v>
                </c:pt>
                <c:pt idx="1810">
                  <c:v>2110.2610740838259</c:v>
                </c:pt>
                <c:pt idx="1811">
                  <c:v>2110.3316777916039</c:v>
                </c:pt>
                <c:pt idx="1812">
                  <c:v>2110.3842998054929</c:v>
                </c:pt>
                <c:pt idx="1813">
                  <c:v>2110.4664876776637</c:v>
                </c:pt>
                <c:pt idx="1814">
                  <c:v>2110.6114692266042</c:v>
                </c:pt>
                <c:pt idx="1815">
                  <c:v>2110.8570338348859</c:v>
                </c:pt>
                <c:pt idx="1816">
                  <c:v>2111.3356282395566</c:v>
                </c:pt>
                <c:pt idx="1817">
                  <c:v>2112.1625351305238</c:v>
                </c:pt>
                <c:pt idx="1818">
                  <c:v>2113.2454975169539</c:v>
                </c:pt>
                <c:pt idx="1819">
                  <c:v>2114.1338470987544</c:v>
                </c:pt>
                <c:pt idx="1820">
                  <c:v>2114.6454804963882</c:v>
                </c:pt>
                <c:pt idx="1821">
                  <c:v>2115.0516472924478</c:v>
                </c:pt>
                <c:pt idx="1822">
                  <c:v>2115.5546084660591</c:v>
                </c:pt>
                <c:pt idx="1823">
                  <c:v>2116.08313619717</c:v>
                </c:pt>
                <c:pt idx="1824">
                  <c:v>2116.557512472129</c:v>
                </c:pt>
                <c:pt idx="1825">
                  <c:v>2117.1064860409665</c:v>
                </c:pt>
                <c:pt idx="1826">
                  <c:v>2117.6609017661003</c:v>
                </c:pt>
                <c:pt idx="1827">
                  <c:v>2118.1386466943</c:v>
                </c:pt>
                <c:pt idx="1828">
                  <c:v>2118.5301308704111</c:v>
                </c:pt>
                <c:pt idx="1829">
                  <c:v>2118.881230659722</c:v>
                </c:pt>
                <c:pt idx="1830">
                  <c:v>2119.2300854971704</c:v>
                </c:pt>
                <c:pt idx="1831">
                  <c:v>2119.6018547796702</c:v>
                </c:pt>
                <c:pt idx="1832">
                  <c:v>2120.0239215621705</c:v>
                </c:pt>
                <c:pt idx="1833">
                  <c:v>2120.4636729487033</c:v>
                </c:pt>
                <c:pt idx="1834">
                  <c:v>2120.8424475414813</c:v>
                </c:pt>
                <c:pt idx="1835">
                  <c:v>2121.0020107122632</c:v>
                </c:pt>
                <c:pt idx="1836">
                  <c:v>2121.0020107122632</c:v>
                </c:pt>
                <c:pt idx="1837">
                  <c:v>2121.0020107122632</c:v>
                </c:pt>
                <c:pt idx="1838">
                  <c:v>2121.0020107122632</c:v>
                </c:pt>
                <c:pt idx="1839">
                  <c:v>2121.0020107122632</c:v>
                </c:pt>
                <c:pt idx="1840">
                  <c:v>2121.0864595570265</c:v>
                </c:pt>
                <c:pt idx="1841">
                  <c:v>2121.2697371845265</c:v>
                </c:pt>
                <c:pt idx="1842">
                  <c:v>2121.5183204370264</c:v>
                </c:pt>
                <c:pt idx="1843">
                  <c:v>2121.8248982900304</c:v>
                </c:pt>
                <c:pt idx="1844">
                  <c:v>2122.2447309611002</c:v>
                </c:pt>
                <c:pt idx="1845">
                  <c:v>2122.827289623559</c:v>
                </c:pt>
                <c:pt idx="1846">
                  <c:v>2123.4456688290629</c:v>
                </c:pt>
                <c:pt idx="1847">
                  <c:v>2123.9048063265627</c:v>
                </c:pt>
                <c:pt idx="1848">
                  <c:v>2124.1373558525402</c:v>
                </c:pt>
                <c:pt idx="1849">
                  <c:v>2124.1373558525402</c:v>
                </c:pt>
                <c:pt idx="1850">
                  <c:v>2124.1373558525402</c:v>
                </c:pt>
                <c:pt idx="1851">
                  <c:v>2124.1373558525402</c:v>
                </c:pt>
                <c:pt idx="1852">
                  <c:v>2124.1373558525402</c:v>
                </c:pt>
                <c:pt idx="1853">
                  <c:v>2124.1373558525402</c:v>
                </c:pt>
                <c:pt idx="1854">
                  <c:v>2124.1373558525402</c:v>
                </c:pt>
                <c:pt idx="1855">
                  <c:v>2124.1373558525402</c:v>
                </c:pt>
                <c:pt idx="1856">
                  <c:v>2124.1373558525402</c:v>
                </c:pt>
                <c:pt idx="1857">
                  <c:v>2124.1373558525402</c:v>
                </c:pt>
                <c:pt idx="1858">
                  <c:v>2124.1373558525402</c:v>
                </c:pt>
                <c:pt idx="1859">
                  <c:v>2124.1373558525402</c:v>
                </c:pt>
                <c:pt idx="1860">
                  <c:v>2124.1373558525402</c:v>
                </c:pt>
                <c:pt idx="1861">
                  <c:v>2124.1373558525402</c:v>
                </c:pt>
                <c:pt idx="1862">
                  <c:v>2124.1373558525402</c:v>
                </c:pt>
                <c:pt idx="1863">
                  <c:v>2124.1373558525402</c:v>
                </c:pt>
                <c:pt idx="1864">
                  <c:v>2124.1373558525402</c:v>
                </c:pt>
                <c:pt idx="1865">
                  <c:v>2124.1373558525402</c:v>
                </c:pt>
                <c:pt idx="1866">
                  <c:v>2124.1373558525402</c:v>
                </c:pt>
                <c:pt idx="1867">
                  <c:v>2124.1373558525402</c:v>
                </c:pt>
                <c:pt idx="1868">
                  <c:v>2124.1373558525402</c:v>
                </c:pt>
                <c:pt idx="1869">
                  <c:v>2124.1483130266656</c:v>
                </c:pt>
                <c:pt idx="1870">
                  <c:v>2124.2237287302769</c:v>
                </c:pt>
                <c:pt idx="1871">
                  <c:v>2124.4529208680547</c:v>
                </c:pt>
                <c:pt idx="1872">
                  <c:v>2124.9189777706988</c:v>
                </c:pt>
                <c:pt idx="1873">
                  <c:v>2125.6770424987544</c:v>
                </c:pt>
                <c:pt idx="1874">
                  <c:v>2126.7431212449069</c:v>
                </c:pt>
                <c:pt idx="1875">
                  <c:v>2127.984257232551</c:v>
                </c:pt>
                <c:pt idx="1876">
                  <c:v>2128.9970085323248</c:v>
                </c:pt>
                <c:pt idx="1877">
                  <c:v>2129.548922253477</c:v>
                </c:pt>
                <c:pt idx="1878">
                  <c:v>2129.7662404190737</c:v>
                </c:pt>
                <c:pt idx="1879">
                  <c:v>2129.7662404190737</c:v>
                </c:pt>
                <c:pt idx="1880">
                  <c:v>2129.7662404190737</c:v>
                </c:pt>
                <c:pt idx="1881">
                  <c:v>2129.7662404190737</c:v>
                </c:pt>
                <c:pt idx="1882">
                  <c:v>2129.7662404190737</c:v>
                </c:pt>
                <c:pt idx="1883">
                  <c:v>2129.7662404190737</c:v>
                </c:pt>
                <c:pt idx="1884">
                  <c:v>2129.7662404190737</c:v>
                </c:pt>
                <c:pt idx="1885">
                  <c:v>2129.7662404190737</c:v>
                </c:pt>
                <c:pt idx="1886">
                  <c:v>2129.7883542733739</c:v>
                </c:pt>
                <c:pt idx="1887">
                  <c:v>2129.9094927748038</c:v>
                </c:pt>
                <c:pt idx="1888">
                  <c:v>2130.0759183725404</c:v>
                </c:pt>
                <c:pt idx="1889">
                  <c:v>2130.2644286157297</c:v>
                </c:pt>
                <c:pt idx="1890">
                  <c:v>2130.4773178767891</c:v>
                </c:pt>
                <c:pt idx="1891">
                  <c:v>2130.7576285431369</c:v>
                </c:pt>
                <c:pt idx="1892">
                  <c:v>2131.1745122478592</c:v>
                </c:pt>
                <c:pt idx="1893">
                  <c:v>2131.6676010039705</c:v>
                </c:pt>
                <c:pt idx="1894">
                  <c:v>2132.0766716207709</c:v>
                </c:pt>
                <c:pt idx="1895">
                  <c:v>2132.2983325461928</c:v>
                </c:pt>
                <c:pt idx="1896">
                  <c:v>2132.3287499965222</c:v>
                </c:pt>
                <c:pt idx="1897">
                  <c:v>2132.3287499965222</c:v>
                </c:pt>
                <c:pt idx="1898">
                  <c:v>2132.3623779093414</c:v>
                </c:pt>
                <c:pt idx="1899">
                  <c:v>2132.5106685243413</c:v>
                </c:pt>
                <c:pt idx="1900">
                  <c:v>2132.7871211494853</c:v>
                </c:pt>
                <c:pt idx="1901">
                  <c:v>2133.2660359658225</c:v>
                </c:pt>
                <c:pt idx="1902">
                  <c:v>2134.1247084190222</c:v>
                </c:pt>
                <c:pt idx="1903">
                  <c:v>2135.5690608892487</c:v>
                </c:pt>
                <c:pt idx="1904">
                  <c:v>2137.4853438254008</c:v>
                </c:pt>
                <c:pt idx="1905">
                  <c:v>2139.1468271595159</c:v>
                </c:pt>
                <c:pt idx="1906">
                  <c:v>2140.0696853475201</c:v>
                </c:pt>
                <c:pt idx="1907">
                  <c:v>2140.4833859290529</c:v>
                </c:pt>
                <c:pt idx="1908">
                  <c:v>2140.6718359635383</c:v>
                </c:pt>
                <c:pt idx="1909">
                  <c:v>2140.8577202205238</c:v>
                </c:pt>
                <c:pt idx="1910">
                  <c:v>2141.1736536906574</c:v>
                </c:pt>
                <c:pt idx="1911">
                  <c:v>2141.4991252725608</c:v>
                </c:pt>
                <c:pt idx="1912">
                  <c:v>2141.592721577561</c:v>
                </c:pt>
                <c:pt idx="1913">
                  <c:v>2141.592721577561</c:v>
                </c:pt>
                <c:pt idx="1914">
                  <c:v>2141.592721577561</c:v>
                </c:pt>
                <c:pt idx="1915">
                  <c:v>2141.592721577561</c:v>
                </c:pt>
                <c:pt idx="1916">
                  <c:v>2141.592721577561</c:v>
                </c:pt>
                <c:pt idx="1917">
                  <c:v>2141.592721577561</c:v>
                </c:pt>
                <c:pt idx="1918">
                  <c:v>2141.592721577561</c:v>
                </c:pt>
                <c:pt idx="1919">
                  <c:v>2141.592721577561</c:v>
                </c:pt>
                <c:pt idx="1920">
                  <c:v>2141.592721577561</c:v>
                </c:pt>
                <c:pt idx="1921">
                  <c:v>2141.5928676532603</c:v>
                </c:pt>
                <c:pt idx="1922">
                  <c:v>2141.5928676532603</c:v>
                </c:pt>
                <c:pt idx="1923">
                  <c:v>2141.5928676532603</c:v>
                </c:pt>
                <c:pt idx="1924">
                  <c:v>2141.5928676532603</c:v>
                </c:pt>
                <c:pt idx="1925">
                  <c:v>2141.5928676532603</c:v>
                </c:pt>
                <c:pt idx="1926">
                  <c:v>2141.5928676532603</c:v>
                </c:pt>
                <c:pt idx="1927">
                  <c:v>2141.5928676532603</c:v>
                </c:pt>
                <c:pt idx="1928">
                  <c:v>2141.5928676532603</c:v>
                </c:pt>
                <c:pt idx="1929">
                  <c:v>2141.5928676532603</c:v>
                </c:pt>
                <c:pt idx="1930">
                  <c:v>2141.5928676532603</c:v>
                </c:pt>
                <c:pt idx="1931">
                  <c:v>2141.5928676532603</c:v>
                </c:pt>
                <c:pt idx="1932">
                  <c:v>2141.5928676532603</c:v>
                </c:pt>
                <c:pt idx="1933">
                  <c:v>2141.5928676532603</c:v>
                </c:pt>
                <c:pt idx="1934">
                  <c:v>2141.5928676532603</c:v>
                </c:pt>
                <c:pt idx="1935">
                  <c:v>2141.5928676532603</c:v>
                </c:pt>
                <c:pt idx="1936">
                  <c:v>2141.5928676532603</c:v>
                </c:pt>
                <c:pt idx="1937">
                  <c:v>2141.5928676532603</c:v>
                </c:pt>
                <c:pt idx="1938">
                  <c:v>2141.5928676532603</c:v>
                </c:pt>
                <c:pt idx="1939">
                  <c:v>2141.5928676532603</c:v>
                </c:pt>
                <c:pt idx="1940">
                  <c:v>2141.5928676532603</c:v>
                </c:pt>
                <c:pt idx="1941">
                  <c:v>2141.5928676532603</c:v>
                </c:pt>
                <c:pt idx="1942">
                  <c:v>2141.5928676532603</c:v>
                </c:pt>
                <c:pt idx="1943">
                  <c:v>2141.5928676532603</c:v>
                </c:pt>
                <c:pt idx="1944">
                  <c:v>2141.5928676532603</c:v>
                </c:pt>
                <c:pt idx="1945">
                  <c:v>2141.5928676532603</c:v>
                </c:pt>
                <c:pt idx="1946">
                  <c:v>2141.5928676532603</c:v>
                </c:pt>
                <c:pt idx="1947">
                  <c:v>2141.5928676532603</c:v>
                </c:pt>
                <c:pt idx="1948">
                  <c:v>2141.5928676532603</c:v>
                </c:pt>
                <c:pt idx="1949">
                  <c:v>2141.5928676532603</c:v>
                </c:pt>
                <c:pt idx="1950">
                  <c:v>2141.5928676532603</c:v>
                </c:pt>
                <c:pt idx="1951">
                  <c:v>2141.5928676532603</c:v>
                </c:pt>
                <c:pt idx="1952">
                  <c:v>2141.5928676532603</c:v>
                </c:pt>
                <c:pt idx="1953">
                  <c:v>2141.5928676532603</c:v>
                </c:pt>
                <c:pt idx="1954">
                  <c:v>2141.5928676532603</c:v>
                </c:pt>
                <c:pt idx="1955">
                  <c:v>2141.5928676532603</c:v>
                </c:pt>
                <c:pt idx="1956">
                  <c:v>2141.5928676532603</c:v>
                </c:pt>
                <c:pt idx="1957">
                  <c:v>2141.5928676532603</c:v>
                </c:pt>
                <c:pt idx="1958">
                  <c:v>2141.5928676532603</c:v>
                </c:pt>
                <c:pt idx="1959">
                  <c:v>2141.5928676532603</c:v>
                </c:pt>
                <c:pt idx="1960">
                  <c:v>2141.5928676532603</c:v>
                </c:pt>
                <c:pt idx="1961">
                  <c:v>2141.5928676532603</c:v>
                </c:pt>
                <c:pt idx="1962">
                  <c:v>2141.5928676532603</c:v>
                </c:pt>
                <c:pt idx="1963">
                  <c:v>2141.5928676532603</c:v>
                </c:pt>
                <c:pt idx="1964">
                  <c:v>2141.5928676532603</c:v>
                </c:pt>
                <c:pt idx="1965">
                  <c:v>2141.5928676532603</c:v>
                </c:pt>
                <c:pt idx="1966">
                  <c:v>2141.5928676532603</c:v>
                </c:pt>
                <c:pt idx="1967">
                  <c:v>2141.5928676532603</c:v>
                </c:pt>
                <c:pt idx="1968">
                  <c:v>2141.5928676532603</c:v>
                </c:pt>
                <c:pt idx="1969">
                  <c:v>2141.5928676532603</c:v>
                </c:pt>
                <c:pt idx="1970">
                  <c:v>2141.5928676532603</c:v>
                </c:pt>
                <c:pt idx="1971">
                  <c:v>2141.5928676532603</c:v>
                </c:pt>
                <c:pt idx="1972">
                  <c:v>2141.5928676532603</c:v>
                </c:pt>
                <c:pt idx="1973">
                  <c:v>2141.5928676532603</c:v>
                </c:pt>
                <c:pt idx="1974">
                  <c:v>2141.5928676532603</c:v>
                </c:pt>
                <c:pt idx="1975">
                  <c:v>2141.5928676532603</c:v>
                </c:pt>
                <c:pt idx="1976">
                  <c:v>2141.5928676532603</c:v>
                </c:pt>
                <c:pt idx="1977">
                  <c:v>2141.5928676532603</c:v>
                </c:pt>
                <c:pt idx="1978">
                  <c:v>2141.5928676532603</c:v>
                </c:pt>
                <c:pt idx="1979">
                  <c:v>2141.5928676532603</c:v>
                </c:pt>
                <c:pt idx="1980">
                  <c:v>2141.5928676532603</c:v>
                </c:pt>
                <c:pt idx="1981">
                  <c:v>2141.5928676532603</c:v>
                </c:pt>
                <c:pt idx="1982">
                  <c:v>2141.5928676532603</c:v>
                </c:pt>
                <c:pt idx="1983">
                  <c:v>2141.5928676532603</c:v>
                </c:pt>
                <c:pt idx="1984">
                  <c:v>2141.5928676532603</c:v>
                </c:pt>
                <c:pt idx="1985">
                  <c:v>2141.5928676532603</c:v>
                </c:pt>
                <c:pt idx="1986">
                  <c:v>2141.5928676532603</c:v>
                </c:pt>
                <c:pt idx="1987">
                  <c:v>2141.5928676532603</c:v>
                </c:pt>
                <c:pt idx="1988">
                  <c:v>2141.5928676532603</c:v>
                </c:pt>
                <c:pt idx="1989">
                  <c:v>2141.6051769107194</c:v>
                </c:pt>
                <c:pt idx="1990">
                  <c:v>2141.7231550652978</c:v>
                </c:pt>
                <c:pt idx="1991">
                  <c:v>2142.1670596314088</c:v>
                </c:pt>
                <c:pt idx="1992">
                  <c:v>2143.0369988483017</c:v>
                </c:pt>
                <c:pt idx="1993">
                  <c:v>2144.131776463857</c:v>
                </c:pt>
                <c:pt idx="1994">
                  <c:v>2145.0236339517687</c:v>
                </c:pt>
                <c:pt idx="1995">
                  <c:v>2145.4713865287131</c:v>
                </c:pt>
                <c:pt idx="1996">
                  <c:v>2145.6526434806574</c:v>
                </c:pt>
                <c:pt idx="1997">
                  <c:v>2145.6910385253796</c:v>
                </c:pt>
                <c:pt idx="1998">
                  <c:v>2145.6910385253796</c:v>
                </c:pt>
                <c:pt idx="1999">
                  <c:v>2145.6910385253796</c:v>
                </c:pt>
                <c:pt idx="2000">
                  <c:v>2145.6910385253796</c:v>
                </c:pt>
                <c:pt idx="2001">
                  <c:v>2145.6910385253796</c:v>
                </c:pt>
                <c:pt idx="2002">
                  <c:v>2145.6910385253796</c:v>
                </c:pt>
                <c:pt idx="2003">
                  <c:v>2145.6910385253796</c:v>
                </c:pt>
                <c:pt idx="2004">
                  <c:v>2145.6910385253796</c:v>
                </c:pt>
                <c:pt idx="2005">
                  <c:v>2145.6910385253796</c:v>
                </c:pt>
                <c:pt idx="2006">
                  <c:v>2145.6910385253796</c:v>
                </c:pt>
                <c:pt idx="2007">
                  <c:v>2145.6910385253796</c:v>
                </c:pt>
                <c:pt idx="2008">
                  <c:v>2145.6910385253796</c:v>
                </c:pt>
                <c:pt idx="2009">
                  <c:v>2145.6910385253796</c:v>
                </c:pt>
                <c:pt idx="2010">
                  <c:v>2145.6943394621903</c:v>
                </c:pt>
                <c:pt idx="2011">
                  <c:v>2145.7276765633014</c:v>
                </c:pt>
                <c:pt idx="2012">
                  <c:v>2145.8369450732603</c:v>
                </c:pt>
                <c:pt idx="2013">
                  <c:v>2146.045526985894</c:v>
                </c:pt>
                <c:pt idx="2014">
                  <c:v>2146.5206657772314</c:v>
                </c:pt>
                <c:pt idx="2015">
                  <c:v>2147.5108203600503</c:v>
                </c:pt>
                <c:pt idx="2016">
                  <c:v>2148.905399754824</c:v>
                </c:pt>
                <c:pt idx="2017">
                  <c:v>2150.0102545528794</c:v>
                </c:pt>
                <c:pt idx="2018">
                  <c:v>2150.5298964399676</c:v>
                </c:pt>
                <c:pt idx="2019">
                  <c:v>2150.8066140215005</c:v>
                </c:pt>
                <c:pt idx="2020">
                  <c:v>2150.9700508940005</c:v>
                </c:pt>
                <c:pt idx="2021">
                  <c:v>2150.9700508940005</c:v>
                </c:pt>
                <c:pt idx="2022">
                  <c:v>2150.9700508940005</c:v>
                </c:pt>
                <c:pt idx="2023">
                  <c:v>2150.9700508940005</c:v>
                </c:pt>
                <c:pt idx="2024">
                  <c:v>2150.9700508940005</c:v>
                </c:pt>
                <c:pt idx="2025">
                  <c:v>2150.9700508940005</c:v>
                </c:pt>
                <c:pt idx="2026">
                  <c:v>2150.9700508940005</c:v>
                </c:pt>
                <c:pt idx="2027">
                  <c:v>2150.9766780764489</c:v>
                </c:pt>
                <c:pt idx="2028">
                  <c:v>2151.0274175900599</c:v>
                </c:pt>
                <c:pt idx="2029">
                  <c:v>2151.0821701112227</c:v>
                </c:pt>
                <c:pt idx="2030">
                  <c:v>2151.1331666966444</c:v>
                </c:pt>
                <c:pt idx="2031">
                  <c:v>2151.2177294362227</c:v>
                </c:pt>
                <c:pt idx="2032">
                  <c:v>2151.3301026931258</c:v>
                </c:pt>
                <c:pt idx="2033">
                  <c:v>2151.4779005333626</c:v>
                </c:pt>
                <c:pt idx="2034">
                  <c:v>2151.6703595229405</c:v>
                </c:pt>
                <c:pt idx="2035">
                  <c:v>2151.9147759357184</c:v>
                </c:pt>
                <c:pt idx="2036">
                  <c:v>2152.3106471412225</c:v>
                </c:pt>
                <c:pt idx="2037">
                  <c:v>2152.7452951065002</c:v>
                </c:pt>
                <c:pt idx="2038">
                  <c:v>2152.9803882551628</c:v>
                </c:pt>
                <c:pt idx="2039">
                  <c:v>2153.1618487649366</c:v>
                </c:pt>
                <c:pt idx="2040">
                  <c:v>2153.1747495524883</c:v>
                </c:pt>
                <c:pt idx="2041">
                  <c:v>2153.1747495524883</c:v>
                </c:pt>
                <c:pt idx="2042">
                  <c:v>2153.1747495524883</c:v>
                </c:pt>
                <c:pt idx="2043">
                  <c:v>2153.1747495524883</c:v>
                </c:pt>
                <c:pt idx="2044">
                  <c:v>2153.1747495524883</c:v>
                </c:pt>
                <c:pt idx="2045">
                  <c:v>2153.1747495524883</c:v>
                </c:pt>
                <c:pt idx="2046">
                  <c:v>2153.1747495524883</c:v>
                </c:pt>
                <c:pt idx="2047">
                  <c:v>2153.1747495524883</c:v>
                </c:pt>
                <c:pt idx="2048">
                  <c:v>2153.1747495524883</c:v>
                </c:pt>
                <c:pt idx="2049">
                  <c:v>2153.1747495524883</c:v>
                </c:pt>
                <c:pt idx="2050">
                  <c:v>2153.1747495524883</c:v>
                </c:pt>
                <c:pt idx="2051">
                  <c:v>2153.1747495524883</c:v>
                </c:pt>
                <c:pt idx="2052">
                  <c:v>2153.1747495524883</c:v>
                </c:pt>
                <c:pt idx="2053">
                  <c:v>2153.1747495524883</c:v>
                </c:pt>
                <c:pt idx="2054">
                  <c:v>2153.1747495524883</c:v>
                </c:pt>
                <c:pt idx="2055">
                  <c:v>2153.1747495524883</c:v>
                </c:pt>
                <c:pt idx="2056">
                  <c:v>2153.1747495524883</c:v>
                </c:pt>
                <c:pt idx="2057">
                  <c:v>2153.1747495524883</c:v>
                </c:pt>
                <c:pt idx="2058">
                  <c:v>2153.1747495524883</c:v>
                </c:pt>
                <c:pt idx="2059">
                  <c:v>2153.1747495524883</c:v>
                </c:pt>
                <c:pt idx="2060">
                  <c:v>2153.1747495524883</c:v>
                </c:pt>
                <c:pt idx="2061">
                  <c:v>2153.1747495524883</c:v>
                </c:pt>
                <c:pt idx="2062">
                  <c:v>2153.1747495524883</c:v>
                </c:pt>
                <c:pt idx="2063">
                  <c:v>2153.1747495524883</c:v>
                </c:pt>
                <c:pt idx="2064">
                  <c:v>2153.1747495524883</c:v>
                </c:pt>
                <c:pt idx="2065">
                  <c:v>2153.1747495524883</c:v>
                </c:pt>
                <c:pt idx="2066">
                  <c:v>2153.1747495524883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8A-4BB6-AA59-EF1F6AFF017E}"/>
            </c:ext>
          </c:extLst>
        </c:ser>
        <c:ser>
          <c:idx val="1"/>
          <c:order val="1"/>
          <c:tx>
            <c:strRef>
              <c:f>Data!$R$2</c:f>
              <c:strCache>
                <c:ptCount val="1"/>
                <c:pt idx="0">
                  <c:v>Cumulative negative (braking) energy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Data!$R$4:$R$2070</c:f>
              <c:numCache>
                <c:formatCode>General</c:formatCode>
                <c:ptCount val="20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0.28370029801440311</c:v>
                </c:pt>
                <c:pt idx="38">
                  <c:v>0.94895118773662546</c:v>
                </c:pt>
                <c:pt idx="39">
                  <c:v>1.5347646697325104</c:v>
                </c:pt>
                <c:pt idx="40">
                  <c:v>1.9799135291358025</c:v>
                </c:pt>
                <c:pt idx="41">
                  <c:v>2.6162152913065846</c:v>
                </c:pt>
                <c:pt idx="42">
                  <c:v>3.5122290222736625</c:v>
                </c:pt>
                <c:pt idx="43">
                  <c:v>4.253431942222222</c:v>
                </c:pt>
                <c:pt idx="44">
                  <c:v>4.5681015049999996</c:v>
                </c:pt>
                <c:pt idx="45">
                  <c:v>4.5681015049999996</c:v>
                </c:pt>
                <c:pt idx="46">
                  <c:v>4.5681015049999996</c:v>
                </c:pt>
                <c:pt idx="47">
                  <c:v>4.5947580952777773</c:v>
                </c:pt>
                <c:pt idx="48">
                  <c:v>4.5947580952777773</c:v>
                </c:pt>
                <c:pt idx="49">
                  <c:v>4.5947580952777773</c:v>
                </c:pt>
                <c:pt idx="50">
                  <c:v>4.5947580952777773</c:v>
                </c:pt>
                <c:pt idx="51">
                  <c:v>4.6349310058333328</c:v>
                </c:pt>
                <c:pt idx="52">
                  <c:v>4.8961307121810691</c:v>
                </c:pt>
                <c:pt idx="53">
                  <c:v>5.061250024722221</c:v>
                </c:pt>
                <c:pt idx="54">
                  <c:v>5.061250024722221</c:v>
                </c:pt>
                <c:pt idx="55">
                  <c:v>5.061250024722221</c:v>
                </c:pt>
                <c:pt idx="56">
                  <c:v>5.061250024722221</c:v>
                </c:pt>
                <c:pt idx="57">
                  <c:v>5.061250024722221</c:v>
                </c:pt>
                <c:pt idx="58">
                  <c:v>5.061250024722221</c:v>
                </c:pt>
                <c:pt idx="59">
                  <c:v>5.061250024722221</c:v>
                </c:pt>
                <c:pt idx="60">
                  <c:v>5.061250024722221</c:v>
                </c:pt>
                <c:pt idx="61">
                  <c:v>5.061250024722221</c:v>
                </c:pt>
                <c:pt idx="62">
                  <c:v>5.061250024722221</c:v>
                </c:pt>
                <c:pt idx="63">
                  <c:v>5.061250024722221</c:v>
                </c:pt>
                <c:pt idx="64">
                  <c:v>5.061250024722221</c:v>
                </c:pt>
                <c:pt idx="65">
                  <c:v>5.061250024722221</c:v>
                </c:pt>
                <c:pt idx="66">
                  <c:v>5.061250024722221</c:v>
                </c:pt>
                <c:pt idx="67">
                  <c:v>5.061250024722221</c:v>
                </c:pt>
                <c:pt idx="68">
                  <c:v>5.061250024722221</c:v>
                </c:pt>
                <c:pt idx="69">
                  <c:v>5.061250024722221</c:v>
                </c:pt>
                <c:pt idx="70">
                  <c:v>5.061250024722221</c:v>
                </c:pt>
                <c:pt idx="71">
                  <c:v>5.061250024722221</c:v>
                </c:pt>
                <c:pt idx="72">
                  <c:v>5.061250024722221</c:v>
                </c:pt>
                <c:pt idx="73">
                  <c:v>5.061250024722221</c:v>
                </c:pt>
                <c:pt idx="74">
                  <c:v>5.061250024722221</c:v>
                </c:pt>
                <c:pt idx="75">
                  <c:v>5.061250024722221</c:v>
                </c:pt>
                <c:pt idx="76">
                  <c:v>5.061250024722221</c:v>
                </c:pt>
                <c:pt idx="77">
                  <c:v>5.061250024722221</c:v>
                </c:pt>
                <c:pt idx="78">
                  <c:v>5.061250024722221</c:v>
                </c:pt>
                <c:pt idx="79">
                  <c:v>5.061250024722221</c:v>
                </c:pt>
                <c:pt idx="80">
                  <c:v>5.061250024722221</c:v>
                </c:pt>
                <c:pt idx="81">
                  <c:v>5.061250024722221</c:v>
                </c:pt>
                <c:pt idx="82">
                  <c:v>5.061250024722221</c:v>
                </c:pt>
                <c:pt idx="83">
                  <c:v>5.061250024722221</c:v>
                </c:pt>
                <c:pt idx="84">
                  <c:v>5.061250024722221</c:v>
                </c:pt>
                <c:pt idx="85">
                  <c:v>5.061250024722221</c:v>
                </c:pt>
                <c:pt idx="86">
                  <c:v>5.061250024722221</c:v>
                </c:pt>
                <c:pt idx="87">
                  <c:v>5.061250024722221</c:v>
                </c:pt>
                <c:pt idx="88">
                  <c:v>5.091046109722221</c:v>
                </c:pt>
                <c:pt idx="89">
                  <c:v>5.9834483110699574</c:v>
                </c:pt>
                <c:pt idx="90">
                  <c:v>7.3110465274588456</c:v>
                </c:pt>
                <c:pt idx="91">
                  <c:v>8.4669123474176935</c:v>
                </c:pt>
                <c:pt idx="92">
                  <c:v>9.1129268376440304</c:v>
                </c:pt>
                <c:pt idx="93">
                  <c:v>9.4108060388991746</c:v>
                </c:pt>
                <c:pt idx="94">
                  <c:v>9.6777350944547305</c:v>
                </c:pt>
                <c:pt idx="95">
                  <c:v>9.9452049617283933</c:v>
                </c:pt>
                <c:pt idx="96">
                  <c:v>10.091347335576129</c:v>
                </c:pt>
                <c:pt idx="97">
                  <c:v>10.14034320557613</c:v>
                </c:pt>
                <c:pt idx="98">
                  <c:v>10.170398338312756</c:v>
                </c:pt>
                <c:pt idx="99">
                  <c:v>10.170398338312756</c:v>
                </c:pt>
                <c:pt idx="100">
                  <c:v>10.170398338312756</c:v>
                </c:pt>
                <c:pt idx="101">
                  <c:v>10.170398338312756</c:v>
                </c:pt>
                <c:pt idx="102">
                  <c:v>10.170398338312756</c:v>
                </c:pt>
                <c:pt idx="103">
                  <c:v>10.170398338312756</c:v>
                </c:pt>
                <c:pt idx="104">
                  <c:v>10.170398338312756</c:v>
                </c:pt>
                <c:pt idx="105">
                  <c:v>10.170398338312756</c:v>
                </c:pt>
                <c:pt idx="106">
                  <c:v>10.170398338312756</c:v>
                </c:pt>
                <c:pt idx="107">
                  <c:v>10.170398338312756</c:v>
                </c:pt>
                <c:pt idx="108">
                  <c:v>10.170398338312756</c:v>
                </c:pt>
                <c:pt idx="109">
                  <c:v>10.170398338312756</c:v>
                </c:pt>
                <c:pt idx="110">
                  <c:v>10.170398338312756</c:v>
                </c:pt>
                <c:pt idx="111">
                  <c:v>10.170398338312756</c:v>
                </c:pt>
                <c:pt idx="112">
                  <c:v>10.170398338312756</c:v>
                </c:pt>
                <c:pt idx="113">
                  <c:v>10.170398338312756</c:v>
                </c:pt>
                <c:pt idx="114">
                  <c:v>10.170398338312756</c:v>
                </c:pt>
                <c:pt idx="115">
                  <c:v>10.170398338312756</c:v>
                </c:pt>
                <c:pt idx="116">
                  <c:v>10.170398338312756</c:v>
                </c:pt>
                <c:pt idx="117">
                  <c:v>10.170398338312756</c:v>
                </c:pt>
                <c:pt idx="118">
                  <c:v>10.170398338312756</c:v>
                </c:pt>
                <c:pt idx="119">
                  <c:v>10.170398338312756</c:v>
                </c:pt>
                <c:pt idx="120">
                  <c:v>10.170398338312756</c:v>
                </c:pt>
                <c:pt idx="121">
                  <c:v>10.170398338312756</c:v>
                </c:pt>
                <c:pt idx="122">
                  <c:v>10.170398338312756</c:v>
                </c:pt>
                <c:pt idx="123">
                  <c:v>10.170398338312756</c:v>
                </c:pt>
                <c:pt idx="124">
                  <c:v>10.170398338312756</c:v>
                </c:pt>
                <c:pt idx="125">
                  <c:v>10.170398338312756</c:v>
                </c:pt>
                <c:pt idx="126">
                  <c:v>10.170398338312756</c:v>
                </c:pt>
                <c:pt idx="127">
                  <c:v>10.170398338312756</c:v>
                </c:pt>
                <c:pt idx="128">
                  <c:v>10.170398338312756</c:v>
                </c:pt>
                <c:pt idx="129">
                  <c:v>10.170398338312756</c:v>
                </c:pt>
                <c:pt idx="130">
                  <c:v>10.170398338312756</c:v>
                </c:pt>
                <c:pt idx="131">
                  <c:v>10.170398338312756</c:v>
                </c:pt>
                <c:pt idx="132">
                  <c:v>10.170398338312756</c:v>
                </c:pt>
                <c:pt idx="133">
                  <c:v>10.170398338312756</c:v>
                </c:pt>
                <c:pt idx="134">
                  <c:v>10.170398338312756</c:v>
                </c:pt>
                <c:pt idx="135">
                  <c:v>10.170398338312756</c:v>
                </c:pt>
                <c:pt idx="136">
                  <c:v>10.170398338312756</c:v>
                </c:pt>
                <c:pt idx="137">
                  <c:v>10.170398338312756</c:v>
                </c:pt>
                <c:pt idx="138">
                  <c:v>10.170398338312756</c:v>
                </c:pt>
                <c:pt idx="139">
                  <c:v>10.170398338312756</c:v>
                </c:pt>
                <c:pt idx="140">
                  <c:v>10.170398338312756</c:v>
                </c:pt>
                <c:pt idx="141">
                  <c:v>10.170398338312756</c:v>
                </c:pt>
                <c:pt idx="142">
                  <c:v>10.170398338312756</c:v>
                </c:pt>
                <c:pt idx="143">
                  <c:v>10.170398338312756</c:v>
                </c:pt>
                <c:pt idx="144">
                  <c:v>10.170398338312756</c:v>
                </c:pt>
                <c:pt idx="145">
                  <c:v>10.170398338312756</c:v>
                </c:pt>
                <c:pt idx="146">
                  <c:v>10.170398338312756</c:v>
                </c:pt>
                <c:pt idx="147">
                  <c:v>10.170398338312756</c:v>
                </c:pt>
                <c:pt idx="148">
                  <c:v>10.170398338312756</c:v>
                </c:pt>
                <c:pt idx="149">
                  <c:v>10.170398338312756</c:v>
                </c:pt>
                <c:pt idx="150">
                  <c:v>10.170398338312756</c:v>
                </c:pt>
                <c:pt idx="151">
                  <c:v>10.226391754423867</c:v>
                </c:pt>
                <c:pt idx="152">
                  <c:v>11.010675325946501</c:v>
                </c:pt>
                <c:pt idx="153">
                  <c:v>12.143303550164608</c:v>
                </c:pt>
                <c:pt idx="154">
                  <c:v>12.963327414187242</c:v>
                </c:pt>
                <c:pt idx="155">
                  <c:v>13.274384257942387</c:v>
                </c:pt>
                <c:pt idx="156">
                  <c:v>13.274384257942387</c:v>
                </c:pt>
                <c:pt idx="157">
                  <c:v>13.274384257942387</c:v>
                </c:pt>
                <c:pt idx="158">
                  <c:v>13.274384257942387</c:v>
                </c:pt>
                <c:pt idx="159">
                  <c:v>13.274384257942387</c:v>
                </c:pt>
                <c:pt idx="160">
                  <c:v>13.274384257942387</c:v>
                </c:pt>
                <c:pt idx="161">
                  <c:v>13.274384257942387</c:v>
                </c:pt>
                <c:pt idx="162">
                  <c:v>13.274384257942387</c:v>
                </c:pt>
                <c:pt idx="163">
                  <c:v>13.274384257942387</c:v>
                </c:pt>
                <c:pt idx="164">
                  <c:v>13.274384257942387</c:v>
                </c:pt>
                <c:pt idx="165">
                  <c:v>13.274384257942387</c:v>
                </c:pt>
                <c:pt idx="166">
                  <c:v>13.274384257942387</c:v>
                </c:pt>
                <c:pt idx="167">
                  <c:v>13.274384257942387</c:v>
                </c:pt>
                <c:pt idx="168">
                  <c:v>13.274384257942387</c:v>
                </c:pt>
                <c:pt idx="169">
                  <c:v>13.274384257942387</c:v>
                </c:pt>
                <c:pt idx="170">
                  <c:v>13.274384257942387</c:v>
                </c:pt>
                <c:pt idx="171">
                  <c:v>13.286374070761317</c:v>
                </c:pt>
                <c:pt idx="172">
                  <c:v>14.109868528261318</c:v>
                </c:pt>
                <c:pt idx="173">
                  <c:v>15.197787806553499</c:v>
                </c:pt>
                <c:pt idx="174">
                  <c:v>15.79691326549383</c:v>
                </c:pt>
                <c:pt idx="175">
                  <c:v>15.79691326549383</c:v>
                </c:pt>
                <c:pt idx="176">
                  <c:v>15.79691326549383</c:v>
                </c:pt>
                <c:pt idx="177">
                  <c:v>15.79691326549383</c:v>
                </c:pt>
                <c:pt idx="178">
                  <c:v>15.79691326549383</c:v>
                </c:pt>
                <c:pt idx="179">
                  <c:v>15.79691326549383</c:v>
                </c:pt>
                <c:pt idx="180">
                  <c:v>15.79691326549383</c:v>
                </c:pt>
                <c:pt idx="181">
                  <c:v>15.79691326549383</c:v>
                </c:pt>
                <c:pt idx="182">
                  <c:v>15.79691326549383</c:v>
                </c:pt>
                <c:pt idx="183">
                  <c:v>15.951477590730455</c:v>
                </c:pt>
                <c:pt idx="184">
                  <c:v>16.372611023230455</c:v>
                </c:pt>
                <c:pt idx="185">
                  <c:v>16.835807638086422</c:v>
                </c:pt>
                <c:pt idx="186">
                  <c:v>17.206619318641977</c:v>
                </c:pt>
                <c:pt idx="187">
                  <c:v>17.456686636141978</c:v>
                </c:pt>
                <c:pt idx="188">
                  <c:v>17.612891668641979</c:v>
                </c:pt>
                <c:pt idx="189">
                  <c:v>17.70426970832305</c:v>
                </c:pt>
                <c:pt idx="190">
                  <c:v>17.739713086152268</c:v>
                </c:pt>
                <c:pt idx="191">
                  <c:v>17.739713086152268</c:v>
                </c:pt>
                <c:pt idx="192">
                  <c:v>17.739713086152268</c:v>
                </c:pt>
                <c:pt idx="193">
                  <c:v>17.739713086152268</c:v>
                </c:pt>
                <c:pt idx="194">
                  <c:v>17.739713086152268</c:v>
                </c:pt>
                <c:pt idx="195">
                  <c:v>17.739713086152268</c:v>
                </c:pt>
                <c:pt idx="196">
                  <c:v>17.739713086152268</c:v>
                </c:pt>
                <c:pt idx="197">
                  <c:v>17.739713086152268</c:v>
                </c:pt>
                <c:pt idx="198">
                  <c:v>17.739713086152268</c:v>
                </c:pt>
                <c:pt idx="199">
                  <c:v>17.739713086152268</c:v>
                </c:pt>
                <c:pt idx="200">
                  <c:v>17.739713086152268</c:v>
                </c:pt>
                <c:pt idx="201">
                  <c:v>17.739713086152268</c:v>
                </c:pt>
                <c:pt idx="202">
                  <c:v>17.739713086152268</c:v>
                </c:pt>
                <c:pt idx="203">
                  <c:v>17.739713086152268</c:v>
                </c:pt>
                <c:pt idx="204">
                  <c:v>17.739713086152268</c:v>
                </c:pt>
                <c:pt idx="205">
                  <c:v>17.739713086152268</c:v>
                </c:pt>
                <c:pt idx="206">
                  <c:v>17.739713086152268</c:v>
                </c:pt>
                <c:pt idx="207">
                  <c:v>17.739713086152268</c:v>
                </c:pt>
                <c:pt idx="208">
                  <c:v>17.739713086152268</c:v>
                </c:pt>
                <c:pt idx="209">
                  <c:v>17.739713086152268</c:v>
                </c:pt>
                <c:pt idx="210">
                  <c:v>17.739713086152268</c:v>
                </c:pt>
                <c:pt idx="211">
                  <c:v>17.739713086152268</c:v>
                </c:pt>
                <c:pt idx="212">
                  <c:v>17.739713086152268</c:v>
                </c:pt>
                <c:pt idx="213">
                  <c:v>17.739713086152268</c:v>
                </c:pt>
                <c:pt idx="214">
                  <c:v>17.739713086152268</c:v>
                </c:pt>
                <c:pt idx="215">
                  <c:v>17.739713086152268</c:v>
                </c:pt>
                <c:pt idx="216">
                  <c:v>17.739713086152268</c:v>
                </c:pt>
                <c:pt idx="217">
                  <c:v>17.739713086152268</c:v>
                </c:pt>
                <c:pt idx="218">
                  <c:v>17.739713086152268</c:v>
                </c:pt>
                <c:pt idx="219">
                  <c:v>17.739713086152268</c:v>
                </c:pt>
                <c:pt idx="220">
                  <c:v>17.739713086152268</c:v>
                </c:pt>
                <c:pt idx="221">
                  <c:v>17.739713086152268</c:v>
                </c:pt>
                <c:pt idx="222">
                  <c:v>17.739713086152268</c:v>
                </c:pt>
                <c:pt idx="223">
                  <c:v>17.739713086152268</c:v>
                </c:pt>
                <c:pt idx="224">
                  <c:v>17.739713086152268</c:v>
                </c:pt>
                <c:pt idx="225">
                  <c:v>17.739713086152268</c:v>
                </c:pt>
                <c:pt idx="226">
                  <c:v>17.739713086152268</c:v>
                </c:pt>
                <c:pt idx="227">
                  <c:v>17.739713086152268</c:v>
                </c:pt>
                <c:pt idx="228">
                  <c:v>17.739713086152268</c:v>
                </c:pt>
                <c:pt idx="229">
                  <c:v>17.739713086152268</c:v>
                </c:pt>
                <c:pt idx="230">
                  <c:v>17.739713086152268</c:v>
                </c:pt>
                <c:pt idx="231">
                  <c:v>17.739713086152268</c:v>
                </c:pt>
                <c:pt idx="232">
                  <c:v>17.739713086152268</c:v>
                </c:pt>
                <c:pt idx="233">
                  <c:v>17.739713086152268</c:v>
                </c:pt>
                <c:pt idx="234">
                  <c:v>17.739713086152268</c:v>
                </c:pt>
                <c:pt idx="235">
                  <c:v>17.739713086152268</c:v>
                </c:pt>
                <c:pt idx="236">
                  <c:v>17.739713086152268</c:v>
                </c:pt>
                <c:pt idx="237">
                  <c:v>17.739713086152268</c:v>
                </c:pt>
                <c:pt idx="238">
                  <c:v>17.739713086152268</c:v>
                </c:pt>
                <c:pt idx="239">
                  <c:v>17.876053407870373</c:v>
                </c:pt>
                <c:pt idx="240">
                  <c:v>18.430790363559673</c:v>
                </c:pt>
                <c:pt idx="241">
                  <c:v>18.86401849138889</c:v>
                </c:pt>
                <c:pt idx="242">
                  <c:v>19.24571176633745</c:v>
                </c:pt>
                <c:pt idx="243">
                  <c:v>19.731471081666669</c:v>
                </c:pt>
                <c:pt idx="244">
                  <c:v>20.176619941069962</c:v>
                </c:pt>
                <c:pt idx="245">
                  <c:v>20.812921703240743</c:v>
                </c:pt>
                <c:pt idx="246">
                  <c:v>21.70893543420782</c:v>
                </c:pt>
                <c:pt idx="247">
                  <c:v>22.45013835415638</c:v>
                </c:pt>
                <c:pt idx="248">
                  <c:v>22.764807916934156</c:v>
                </c:pt>
                <c:pt idx="249">
                  <c:v>22.764807916934156</c:v>
                </c:pt>
                <c:pt idx="250">
                  <c:v>22.764807916934156</c:v>
                </c:pt>
                <c:pt idx="251">
                  <c:v>22.791464507211934</c:v>
                </c:pt>
                <c:pt idx="252">
                  <c:v>22.791464507211934</c:v>
                </c:pt>
                <c:pt idx="253">
                  <c:v>22.791464507211934</c:v>
                </c:pt>
                <c:pt idx="254">
                  <c:v>22.791464507211934</c:v>
                </c:pt>
                <c:pt idx="255">
                  <c:v>22.831637417767489</c:v>
                </c:pt>
                <c:pt idx="256">
                  <c:v>22.95131906855967</c:v>
                </c:pt>
                <c:pt idx="257">
                  <c:v>22.95131906855967</c:v>
                </c:pt>
                <c:pt idx="258">
                  <c:v>22.95131906855967</c:v>
                </c:pt>
                <c:pt idx="259">
                  <c:v>22.95131906855967</c:v>
                </c:pt>
                <c:pt idx="260">
                  <c:v>22.95131906855967</c:v>
                </c:pt>
                <c:pt idx="261">
                  <c:v>22.95131906855967</c:v>
                </c:pt>
                <c:pt idx="262">
                  <c:v>22.95131906855967</c:v>
                </c:pt>
                <c:pt idx="263">
                  <c:v>22.95131906855967</c:v>
                </c:pt>
                <c:pt idx="264">
                  <c:v>22.95131906855967</c:v>
                </c:pt>
                <c:pt idx="265">
                  <c:v>22.95131906855967</c:v>
                </c:pt>
                <c:pt idx="266">
                  <c:v>22.95131906855967</c:v>
                </c:pt>
                <c:pt idx="267">
                  <c:v>22.95131906855967</c:v>
                </c:pt>
                <c:pt idx="268">
                  <c:v>22.95131906855967</c:v>
                </c:pt>
                <c:pt idx="269">
                  <c:v>22.95131906855967</c:v>
                </c:pt>
                <c:pt idx="270">
                  <c:v>22.95131906855967</c:v>
                </c:pt>
                <c:pt idx="271">
                  <c:v>22.95131906855967</c:v>
                </c:pt>
                <c:pt idx="272">
                  <c:v>22.95131906855967</c:v>
                </c:pt>
                <c:pt idx="273">
                  <c:v>22.95131906855967</c:v>
                </c:pt>
                <c:pt idx="274">
                  <c:v>23.276821265545266</c:v>
                </c:pt>
                <c:pt idx="275">
                  <c:v>23.938298027767487</c:v>
                </c:pt>
                <c:pt idx="276">
                  <c:v>24.778778411512345</c:v>
                </c:pt>
                <c:pt idx="277">
                  <c:v>25.751494891923869</c:v>
                </c:pt>
                <c:pt idx="278">
                  <c:v>27.018160881646093</c:v>
                </c:pt>
                <c:pt idx="279">
                  <c:v>28.204627833034984</c:v>
                </c:pt>
                <c:pt idx="280">
                  <c:v>28.667006204290129</c:v>
                </c:pt>
                <c:pt idx="281">
                  <c:v>28.667006204290129</c:v>
                </c:pt>
                <c:pt idx="282">
                  <c:v>28.667006204290129</c:v>
                </c:pt>
                <c:pt idx="283">
                  <c:v>28.667006204290129</c:v>
                </c:pt>
                <c:pt idx="284">
                  <c:v>28.667006204290129</c:v>
                </c:pt>
                <c:pt idx="285">
                  <c:v>28.667006204290129</c:v>
                </c:pt>
                <c:pt idx="286">
                  <c:v>28.667006204290129</c:v>
                </c:pt>
                <c:pt idx="287">
                  <c:v>28.667006204290129</c:v>
                </c:pt>
                <c:pt idx="288">
                  <c:v>28.667006204290129</c:v>
                </c:pt>
                <c:pt idx="289">
                  <c:v>28.667006204290129</c:v>
                </c:pt>
                <c:pt idx="290">
                  <c:v>28.667006204290129</c:v>
                </c:pt>
                <c:pt idx="291">
                  <c:v>28.667006204290129</c:v>
                </c:pt>
                <c:pt idx="292">
                  <c:v>28.667006204290129</c:v>
                </c:pt>
                <c:pt idx="293">
                  <c:v>28.667006204290129</c:v>
                </c:pt>
                <c:pt idx="294">
                  <c:v>28.667006204290129</c:v>
                </c:pt>
                <c:pt idx="295">
                  <c:v>28.667006204290129</c:v>
                </c:pt>
                <c:pt idx="296">
                  <c:v>28.667006204290129</c:v>
                </c:pt>
                <c:pt idx="297">
                  <c:v>28.667006204290129</c:v>
                </c:pt>
                <c:pt idx="298">
                  <c:v>28.667006204290129</c:v>
                </c:pt>
                <c:pt idx="299">
                  <c:v>28.667006204290129</c:v>
                </c:pt>
                <c:pt idx="300">
                  <c:v>28.667006204290129</c:v>
                </c:pt>
                <c:pt idx="301">
                  <c:v>28.667006204290129</c:v>
                </c:pt>
                <c:pt idx="302">
                  <c:v>28.667006204290129</c:v>
                </c:pt>
                <c:pt idx="303">
                  <c:v>28.667006204290129</c:v>
                </c:pt>
                <c:pt idx="304">
                  <c:v>28.667006204290129</c:v>
                </c:pt>
                <c:pt idx="305">
                  <c:v>28.667006204290129</c:v>
                </c:pt>
                <c:pt idx="306">
                  <c:v>28.667006204290129</c:v>
                </c:pt>
                <c:pt idx="307">
                  <c:v>28.667006204290129</c:v>
                </c:pt>
                <c:pt idx="308">
                  <c:v>28.667006204290129</c:v>
                </c:pt>
                <c:pt idx="309">
                  <c:v>28.667006204290129</c:v>
                </c:pt>
                <c:pt idx="310">
                  <c:v>28.667006204290129</c:v>
                </c:pt>
                <c:pt idx="311">
                  <c:v>28.667006204290129</c:v>
                </c:pt>
                <c:pt idx="312">
                  <c:v>28.667006204290129</c:v>
                </c:pt>
                <c:pt idx="313">
                  <c:v>28.667006204290129</c:v>
                </c:pt>
                <c:pt idx="314">
                  <c:v>28.734441704290127</c:v>
                </c:pt>
                <c:pt idx="315">
                  <c:v>28.823436518034981</c:v>
                </c:pt>
                <c:pt idx="316">
                  <c:v>28.869051837479425</c:v>
                </c:pt>
                <c:pt idx="317">
                  <c:v>28.986915702057615</c:v>
                </c:pt>
                <c:pt idx="318">
                  <c:v>29.240088340946503</c:v>
                </c:pt>
                <c:pt idx="319">
                  <c:v>29.534825170164609</c:v>
                </c:pt>
                <c:pt idx="320">
                  <c:v>29.579538602664609</c:v>
                </c:pt>
                <c:pt idx="321">
                  <c:v>29.579538602664609</c:v>
                </c:pt>
                <c:pt idx="322">
                  <c:v>29.579538602664609</c:v>
                </c:pt>
                <c:pt idx="323">
                  <c:v>29.579538602664609</c:v>
                </c:pt>
                <c:pt idx="324">
                  <c:v>29.579538602664609</c:v>
                </c:pt>
                <c:pt idx="325">
                  <c:v>29.579538602664609</c:v>
                </c:pt>
                <c:pt idx="326">
                  <c:v>29.579538602664609</c:v>
                </c:pt>
                <c:pt idx="327">
                  <c:v>29.579538602664609</c:v>
                </c:pt>
                <c:pt idx="328">
                  <c:v>29.744891681502057</c:v>
                </c:pt>
                <c:pt idx="329">
                  <c:v>30.257398082479423</c:v>
                </c:pt>
                <c:pt idx="330">
                  <c:v>30.463045020493826</c:v>
                </c:pt>
                <c:pt idx="331">
                  <c:v>30.463045020493826</c:v>
                </c:pt>
                <c:pt idx="332">
                  <c:v>30.463045020493826</c:v>
                </c:pt>
                <c:pt idx="333">
                  <c:v>30.463045020493826</c:v>
                </c:pt>
                <c:pt idx="334">
                  <c:v>30.463045020493826</c:v>
                </c:pt>
                <c:pt idx="335">
                  <c:v>30.463045020493826</c:v>
                </c:pt>
                <c:pt idx="336">
                  <c:v>30.463045020493826</c:v>
                </c:pt>
                <c:pt idx="337">
                  <c:v>30.463045020493826</c:v>
                </c:pt>
                <c:pt idx="338">
                  <c:v>30.463045020493826</c:v>
                </c:pt>
                <c:pt idx="339">
                  <c:v>30.463045020493826</c:v>
                </c:pt>
                <c:pt idx="340">
                  <c:v>30.463045020493826</c:v>
                </c:pt>
                <c:pt idx="341">
                  <c:v>30.463045020493826</c:v>
                </c:pt>
                <c:pt idx="342">
                  <c:v>30.463045020493826</c:v>
                </c:pt>
                <c:pt idx="343">
                  <c:v>30.463045020493826</c:v>
                </c:pt>
                <c:pt idx="344">
                  <c:v>30.463045020493826</c:v>
                </c:pt>
                <c:pt idx="345">
                  <c:v>30.463045020493826</c:v>
                </c:pt>
                <c:pt idx="346">
                  <c:v>30.463045020493826</c:v>
                </c:pt>
                <c:pt idx="347">
                  <c:v>30.463045020493826</c:v>
                </c:pt>
                <c:pt idx="348">
                  <c:v>30.463045020493826</c:v>
                </c:pt>
                <c:pt idx="349">
                  <c:v>30.463045020493826</c:v>
                </c:pt>
                <c:pt idx="350">
                  <c:v>30.463045020493826</c:v>
                </c:pt>
                <c:pt idx="351">
                  <c:v>30.463045020493826</c:v>
                </c:pt>
                <c:pt idx="352">
                  <c:v>30.463045020493826</c:v>
                </c:pt>
                <c:pt idx="353">
                  <c:v>30.463045020493826</c:v>
                </c:pt>
                <c:pt idx="354">
                  <c:v>30.463045020493826</c:v>
                </c:pt>
                <c:pt idx="355">
                  <c:v>30.463045020493826</c:v>
                </c:pt>
                <c:pt idx="356">
                  <c:v>30.463045020493826</c:v>
                </c:pt>
                <c:pt idx="357">
                  <c:v>30.463045020493826</c:v>
                </c:pt>
                <c:pt idx="358">
                  <c:v>30.463045020493826</c:v>
                </c:pt>
                <c:pt idx="359">
                  <c:v>30.611013864331277</c:v>
                </c:pt>
                <c:pt idx="360">
                  <c:v>30.865561022253086</c:v>
                </c:pt>
                <c:pt idx="361">
                  <c:v>31.030888115174896</c:v>
                </c:pt>
                <c:pt idx="362">
                  <c:v>31.056905538230453</c:v>
                </c:pt>
                <c:pt idx="363">
                  <c:v>31.056905538230453</c:v>
                </c:pt>
                <c:pt idx="364">
                  <c:v>31.056905538230453</c:v>
                </c:pt>
                <c:pt idx="365">
                  <c:v>31.056905538230453</c:v>
                </c:pt>
                <c:pt idx="366">
                  <c:v>31.056905538230453</c:v>
                </c:pt>
                <c:pt idx="367">
                  <c:v>31.056905538230453</c:v>
                </c:pt>
                <c:pt idx="368">
                  <c:v>31.056905538230453</c:v>
                </c:pt>
                <c:pt idx="369">
                  <c:v>31.056905538230453</c:v>
                </c:pt>
                <c:pt idx="370">
                  <c:v>31.056905538230453</c:v>
                </c:pt>
                <c:pt idx="371">
                  <c:v>31.056905538230453</c:v>
                </c:pt>
                <c:pt idx="372">
                  <c:v>31.232981417633745</c:v>
                </c:pt>
                <c:pt idx="373">
                  <c:v>31.799373247911522</c:v>
                </c:pt>
                <c:pt idx="374">
                  <c:v>32.373536156522633</c:v>
                </c:pt>
                <c:pt idx="375">
                  <c:v>32.752968836522633</c:v>
                </c:pt>
                <c:pt idx="376">
                  <c:v>32.948131296100826</c:v>
                </c:pt>
                <c:pt idx="377">
                  <c:v>33.044288669989712</c:v>
                </c:pt>
                <c:pt idx="378">
                  <c:v>33.085468199938269</c:v>
                </c:pt>
                <c:pt idx="379">
                  <c:v>33.098015759609048</c:v>
                </c:pt>
                <c:pt idx="380">
                  <c:v>33.116353419609048</c:v>
                </c:pt>
                <c:pt idx="381">
                  <c:v>33.148950482253078</c:v>
                </c:pt>
                <c:pt idx="382">
                  <c:v>33.177753316934151</c:v>
                </c:pt>
                <c:pt idx="383">
                  <c:v>33.204747093652259</c:v>
                </c:pt>
                <c:pt idx="384">
                  <c:v>33.2247592400823</c:v>
                </c:pt>
                <c:pt idx="385">
                  <c:v>33.229776257582301</c:v>
                </c:pt>
                <c:pt idx="386">
                  <c:v>33.229776257582301</c:v>
                </c:pt>
                <c:pt idx="387">
                  <c:v>33.229776257582301</c:v>
                </c:pt>
                <c:pt idx="388">
                  <c:v>33.229776257582301</c:v>
                </c:pt>
                <c:pt idx="389">
                  <c:v>33.229776257582301</c:v>
                </c:pt>
                <c:pt idx="390">
                  <c:v>33.229776257582301</c:v>
                </c:pt>
                <c:pt idx="391">
                  <c:v>33.229776257582301</c:v>
                </c:pt>
                <c:pt idx="392">
                  <c:v>33.229776257582301</c:v>
                </c:pt>
                <c:pt idx="393">
                  <c:v>33.229776257582301</c:v>
                </c:pt>
                <c:pt idx="394">
                  <c:v>33.229776257582301</c:v>
                </c:pt>
                <c:pt idx="395">
                  <c:v>33.229776257582301</c:v>
                </c:pt>
                <c:pt idx="396">
                  <c:v>33.229776257582301</c:v>
                </c:pt>
                <c:pt idx="397">
                  <c:v>33.229776257582301</c:v>
                </c:pt>
                <c:pt idx="398">
                  <c:v>33.229776257582301</c:v>
                </c:pt>
                <c:pt idx="399">
                  <c:v>33.229776257582301</c:v>
                </c:pt>
                <c:pt idx="400">
                  <c:v>33.229776257582301</c:v>
                </c:pt>
                <c:pt idx="401">
                  <c:v>33.229776257582301</c:v>
                </c:pt>
                <c:pt idx="402">
                  <c:v>33.270869119526743</c:v>
                </c:pt>
                <c:pt idx="403">
                  <c:v>33.467725740030858</c:v>
                </c:pt>
                <c:pt idx="404">
                  <c:v>33.631463160030854</c:v>
                </c:pt>
                <c:pt idx="405">
                  <c:v>33.76476740943415</c:v>
                </c:pt>
                <c:pt idx="406">
                  <c:v>33.928799848189293</c:v>
                </c:pt>
                <c:pt idx="407">
                  <c:v>34.107444199526739</c:v>
                </c:pt>
                <c:pt idx="408">
                  <c:v>34.218383352026741</c:v>
                </c:pt>
                <c:pt idx="409">
                  <c:v>34.218383352026741</c:v>
                </c:pt>
                <c:pt idx="410">
                  <c:v>34.218383352026741</c:v>
                </c:pt>
                <c:pt idx="411">
                  <c:v>34.218383352026741</c:v>
                </c:pt>
                <c:pt idx="412">
                  <c:v>34.218383352026741</c:v>
                </c:pt>
                <c:pt idx="413">
                  <c:v>34.218383352026741</c:v>
                </c:pt>
                <c:pt idx="414">
                  <c:v>34.218383352026741</c:v>
                </c:pt>
                <c:pt idx="415">
                  <c:v>34.218383352026741</c:v>
                </c:pt>
                <c:pt idx="416">
                  <c:v>34.218383352026741</c:v>
                </c:pt>
                <c:pt idx="417">
                  <c:v>34.218383352026741</c:v>
                </c:pt>
                <c:pt idx="418">
                  <c:v>34.218383352026741</c:v>
                </c:pt>
                <c:pt idx="419">
                  <c:v>34.218383352026741</c:v>
                </c:pt>
                <c:pt idx="420">
                  <c:v>34.274101690956783</c:v>
                </c:pt>
                <c:pt idx="421">
                  <c:v>34.274101690956783</c:v>
                </c:pt>
                <c:pt idx="422">
                  <c:v>34.274101690956783</c:v>
                </c:pt>
                <c:pt idx="423">
                  <c:v>34.274101690956783</c:v>
                </c:pt>
                <c:pt idx="424">
                  <c:v>34.274101690956783</c:v>
                </c:pt>
                <c:pt idx="425">
                  <c:v>34.274101690956783</c:v>
                </c:pt>
                <c:pt idx="426">
                  <c:v>34.274101690956783</c:v>
                </c:pt>
                <c:pt idx="427">
                  <c:v>34.274101690956783</c:v>
                </c:pt>
                <c:pt idx="428">
                  <c:v>34.274101690956783</c:v>
                </c:pt>
                <c:pt idx="429">
                  <c:v>34.274101690956783</c:v>
                </c:pt>
                <c:pt idx="430">
                  <c:v>34.274101690956783</c:v>
                </c:pt>
                <c:pt idx="431">
                  <c:v>34.274101690956783</c:v>
                </c:pt>
                <c:pt idx="432">
                  <c:v>34.274101690956783</c:v>
                </c:pt>
                <c:pt idx="433">
                  <c:v>34.274101690956783</c:v>
                </c:pt>
                <c:pt idx="434">
                  <c:v>34.274101690956783</c:v>
                </c:pt>
                <c:pt idx="435">
                  <c:v>34.274101690956783</c:v>
                </c:pt>
                <c:pt idx="436">
                  <c:v>34.56876802647119</c:v>
                </c:pt>
                <c:pt idx="437">
                  <c:v>35.246926493415636</c:v>
                </c:pt>
                <c:pt idx="438">
                  <c:v>36.189623104012341</c:v>
                </c:pt>
                <c:pt idx="439">
                  <c:v>37.138851033868306</c:v>
                </c:pt>
                <c:pt idx="440">
                  <c:v>37.860014556923865</c:v>
                </c:pt>
                <c:pt idx="441">
                  <c:v>38.226296840020574</c:v>
                </c:pt>
                <c:pt idx="442">
                  <c:v>38.344771977654318</c:v>
                </c:pt>
                <c:pt idx="443">
                  <c:v>38.362557780668723</c:v>
                </c:pt>
                <c:pt idx="444">
                  <c:v>38.362557780668723</c:v>
                </c:pt>
                <c:pt idx="445">
                  <c:v>38.362557780668723</c:v>
                </c:pt>
                <c:pt idx="446">
                  <c:v>38.362557780668723</c:v>
                </c:pt>
                <c:pt idx="447">
                  <c:v>38.362557780668723</c:v>
                </c:pt>
                <c:pt idx="448">
                  <c:v>38.362557780668723</c:v>
                </c:pt>
                <c:pt idx="449">
                  <c:v>38.362557780668723</c:v>
                </c:pt>
                <c:pt idx="450">
                  <c:v>38.362557780668723</c:v>
                </c:pt>
                <c:pt idx="451">
                  <c:v>38.362557780668723</c:v>
                </c:pt>
                <c:pt idx="452">
                  <c:v>38.362557780668723</c:v>
                </c:pt>
                <c:pt idx="453">
                  <c:v>38.362557780668723</c:v>
                </c:pt>
                <c:pt idx="454">
                  <c:v>38.362557780668723</c:v>
                </c:pt>
                <c:pt idx="455">
                  <c:v>38.362557780668723</c:v>
                </c:pt>
                <c:pt idx="456">
                  <c:v>38.362557780668723</c:v>
                </c:pt>
                <c:pt idx="457">
                  <c:v>38.362557780668723</c:v>
                </c:pt>
                <c:pt idx="458">
                  <c:v>38.362557780668723</c:v>
                </c:pt>
                <c:pt idx="459">
                  <c:v>38.362557780668723</c:v>
                </c:pt>
                <c:pt idx="460">
                  <c:v>38.362557780668723</c:v>
                </c:pt>
                <c:pt idx="461">
                  <c:v>38.362557780668723</c:v>
                </c:pt>
                <c:pt idx="462">
                  <c:v>38.362557780668723</c:v>
                </c:pt>
                <c:pt idx="463">
                  <c:v>38.362557780668723</c:v>
                </c:pt>
                <c:pt idx="464">
                  <c:v>38.362557780668723</c:v>
                </c:pt>
                <c:pt idx="465">
                  <c:v>38.362557780668723</c:v>
                </c:pt>
                <c:pt idx="466">
                  <c:v>38.362557780668723</c:v>
                </c:pt>
                <c:pt idx="467">
                  <c:v>38.362557780668723</c:v>
                </c:pt>
                <c:pt idx="468">
                  <c:v>38.362557780668723</c:v>
                </c:pt>
                <c:pt idx="469">
                  <c:v>38.362557780668723</c:v>
                </c:pt>
                <c:pt idx="470">
                  <c:v>38.362557780668723</c:v>
                </c:pt>
                <c:pt idx="471">
                  <c:v>38.362557780668723</c:v>
                </c:pt>
                <c:pt idx="472">
                  <c:v>38.362557780668723</c:v>
                </c:pt>
                <c:pt idx="473">
                  <c:v>38.362557780668723</c:v>
                </c:pt>
                <c:pt idx="474">
                  <c:v>38.362557780668723</c:v>
                </c:pt>
                <c:pt idx="475">
                  <c:v>38.362557780668723</c:v>
                </c:pt>
                <c:pt idx="476">
                  <c:v>38.362557780668723</c:v>
                </c:pt>
                <c:pt idx="477">
                  <c:v>38.362557780668723</c:v>
                </c:pt>
                <c:pt idx="478">
                  <c:v>38.362557780668723</c:v>
                </c:pt>
                <c:pt idx="479">
                  <c:v>38.362557780668723</c:v>
                </c:pt>
                <c:pt idx="480">
                  <c:v>38.362557780668723</c:v>
                </c:pt>
                <c:pt idx="481">
                  <c:v>38.362557780668723</c:v>
                </c:pt>
                <c:pt idx="482">
                  <c:v>38.362557780668723</c:v>
                </c:pt>
                <c:pt idx="483">
                  <c:v>38.362557780668723</c:v>
                </c:pt>
                <c:pt idx="484">
                  <c:v>38.362557780668723</c:v>
                </c:pt>
                <c:pt idx="485">
                  <c:v>38.362557780668723</c:v>
                </c:pt>
                <c:pt idx="486">
                  <c:v>38.362557780668723</c:v>
                </c:pt>
                <c:pt idx="487">
                  <c:v>38.362557780668723</c:v>
                </c:pt>
                <c:pt idx="488">
                  <c:v>38.362557780668723</c:v>
                </c:pt>
                <c:pt idx="489">
                  <c:v>38.362557780668723</c:v>
                </c:pt>
                <c:pt idx="490">
                  <c:v>38.362557780668723</c:v>
                </c:pt>
                <c:pt idx="491">
                  <c:v>38.362557780668723</c:v>
                </c:pt>
                <c:pt idx="492">
                  <c:v>38.362557780668723</c:v>
                </c:pt>
                <c:pt idx="493">
                  <c:v>38.362557780668723</c:v>
                </c:pt>
                <c:pt idx="494">
                  <c:v>38.362557780668723</c:v>
                </c:pt>
                <c:pt idx="495">
                  <c:v>38.362557780668723</c:v>
                </c:pt>
                <c:pt idx="496">
                  <c:v>38.362557780668723</c:v>
                </c:pt>
                <c:pt idx="497">
                  <c:v>38.362557780668723</c:v>
                </c:pt>
                <c:pt idx="498">
                  <c:v>38.362557780668723</c:v>
                </c:pt>
                <c:pt idx="499">
                  <c:v>38.362557780668723</c:v>
                </c:pt>
                <c:pt idx="500">
                  <c:v>38.362557780668723</c:v>
                </c:pt>
                <c:pt idx="501">
                  <c:v>38.362557780668723</c:v>
                </c:pt>
                <c:pt idx="502">
                  <c:v>38.362557780668723</c:v>
                </c:pt>
                <c:pt idx="503">
                  <c:v>38.362557780668723</c:v>
                </c:pt>
                <c:pt idx="504">
                  <c:v>38.362557780668723</c:v>
                </c:pt>
                <c:pt idx="505">
                  <c:v>38.362557780668723</c:v>
                </c:pt>
                <c:pt idx="506">
                  <c:v>38.362557780668723</c:v>
                </c:pt>
                <c:pt idx="507">
                  <c:v>38.362557780668723</c:v>
                </c:pt>
                <c:pt idx="508">
                  <c:v>38.362557780668723</c:v>
                </c:pt>
                <c:pt idx="509">
                  <c:v>38.362557780668723</c:v>
                </c:pt>
                <c:pt idx="510">
                  <c:v>38.362557780668723</c:v>
                </c:pt>
                <c:pt idx="511">
                  <c:v>38.362557780668723</c:v>
                </c:pt>
                <c:pt idx="512">
                  <c:v>38.362557780668723</c:v>
                </c:pt>
                <c:pt idx="513">
                  <c:v>38.362557780668723</c:v>
                </c:pt>
                <c:pt idx="514">
                  <c:v>38.362557780668723</c:v>
                </c:pt>
                <c:pt idx="515">
                  <c:v>38.362557780668723</c:v>
                </c:pt>
                <c:pt idx="516">
                  <c:v>38.362557780668723</c:v>
                </c:pt>
                <c:pt idx="517">
                  <c:v>38.362557780668723</c:v>
                </c:pt>
                <c:pt idx="518">
                  <c:v>38.362557780668723</c:v>
                </c:pt>
                <c:pt idx="519">
                  <c:v>38.362557780668723</c:v>
                </c:pt>
                <c:pt idx="520">
                  <c:v>38.362557780668723</c:v>
                </c:pt>
                <c:pt idx="521">
                  <c:v>38.395360849320987</c:v>
                </c:pt>
                <c:pt idx="522">
                  <c:v>38.48359336487654</c:v>
                </c:pt>
                <c:pt idx="523">
                  <c:v>38.699593418353906</c:v>
                </c:pt>
                <c:pt idx="524">
                  <c:v>39.111765503487653</c:v>
                </c:pt>
                <c:pt idx="525">
                  <c:v>39.585817685288063</c:v>
                </c:pt>
                <c:pt idx="526">
                  <c:v>39.892612303024691</c:v>
                </c:pt>
                <c:pt idx="527">
                  <c:v>39.997452872983537</c:v>
                </c:pt>
                <c:pt idx="528">
                  <c:v>40.017575256728392</c:v>
                </c:pt>
                <c:pt idx="529">
                  <c:v>40.021345738724278</c:v>
                </c:pt>
                <c:pt idx="530">
                  <c:v>40.021345738724278</c:v>
                </c:pt>
                <c:pt idx="531">
                  <c:v>40.021345738724278</c:v>
                </c:pt>
                <c:pt idx="532">
                  <c:v>40.021345738724278</c:v>
                </c:pt>
                <c:pt idx="533">
                  <c:v>40.021345738724278</c:v>
                </c:pt>
                <c:pt idx="534">
                  <c:v>40.021345738724278</c:v>
                </c:pt>
                <c:pt idx="535">
                  <c:v>40.021345738724278</c:v>
                </c:pt>
                <c:pt idx="536">
                  <c:v>40.021345738724278</c:v>
                </c:pt>
                <c:pt idx="537">
                  <c:v>40.021345738724278</c:v>
                </c:pt>
                <c:pt idx="538">
                  <c:v>40.021345738724278</c:v>
                </c:pt>
                <c:pt idx="539">
                  <c:v>40.021345738724278</c:v>
                </c:pt>
                <c:pt idx="540">
                  <c:v>40.021345738724278</c:v>
                </c:pt>
                <c:pt idx="541">
                  <c:v>40.021345738724278</c:v>
                </c:pt>
                <c:pt idx="542">
                  <c:v>40.021345738724278</c:v>
                </c:pt>
                <c:pt idx="543">
                  <c:v>40.021345738724278</c:v>
                </c:pt>
                <c:pt idx="544">
                  <c:v>40.027177631358022</c:v>
                </c:pt>
                <c:pt idx="545">
                  <c:v>40.252181352890943</c:v>
                </c:pt>
                <c:pt idx="546">
                  <c:v>40.503105490946496</c:v>
                </c:pt>
                <c:pt idx="547">
                  <c:v>40.632904469598756</c:v>
                </c:pt>
                <c:pt idx="548">
                  <c:v>40.688873819927977</c:v>
                </c:pt>
                <c:pt idx="549">
                  <c:v>40.700951132201638</c:v>
                </c:pt>
                <c:pt idx="550">
                  <c:v>40.700951132201638</c:v>
                </c:pt>
                <c:pt idx="551">
                  <c:v>40.700951132201638</c:v>
                </c:pt>
                <c:pt idx="552">
                  <c:v>40.700951132201638</c:v>
                </c:pt>
                <c:pt idx="553">
                  <c:v>40.700951132201638</c:v>
                </c:pt>
                <c:pt idx="554">
                  <c:v>40.700951132201638</c:v>
                </c:pt>
                <c:pt idx="555">
                  <c:v>40.700951132201638</c:v>
                </c:pt>
                <c:pt idx="556">
                  <c:v>40.700951132201638</c:v>
                </c:pt>
                <c:pt idx="557">
                  <c:v>40.700951132201638</c:v>
                </c:pt>
                <c:pt idx="558">
                  <c:v>40.700951132201638</c:v>
                </c:pt>
                <c:pt idx="559">
                  <c:v>40.700951132201638</c:v>
                </c:pt>
                <c:pt idx="560">
                  <c:v>40.700951132201638</c:v>
                </c:pt>
                <c:pt idx="561">
                  <c:v>40.700951132201638</c:v>
                </c:pt>
                <c:pt idx="562">
                  <c:v>40.700951132201638</c:v>
                </c:pt>
                <c:pt idx="563">
                  <c:v>40.700951132201638</c:v>
                </c:pt>
                <c:pt idx="564">
                  <c:v>41.207935338641967</c:v>
                </c:pt>
                <c:pt idx="565">
                  <c:v>41.781241388220153</c:v>
                </c:pt>
                <c:pt idx="566">
                  <c:v>42.040962583775709</c:v>
                </c:pt>
                <c:pt idx="567">
                  <c:v>42.040962583775709</c:v>
                </c:pt>
                <c:pt idx="568">
                  <c:v>42.040962583775709</c:v>
                </c:pt>
                <c:pt idx="569">
                  <c:v>42.040962583775709</c:v>
                </c:pt>
                <c:pt idx="570">
                  <c:v>42.040962583775709</c:v>
                </c:pt>
                <c:pt idx="571">
                  <c:v>42.040962583775709</c:v>
                </c:pt>
                <c:pt idx="572">
                  <c:v>42.040962583775709</c:v>
                </c:pt>
                <c:pt idx="573">
                  <c:v>42.040962583775709</c:v>
                </c:pt>
                <c:pt idx="574">
                  <c:v>42.040962583775709</c:v>
                </c:pt>
                <c:pt idx="575">
                  <c:v>42.040962583775709</c:v>
                </c:pt>
                <c:pt idx="576">
                  <c:v>42.040962583775709</c:v>
                </c:pt>
                <c:pt idx="577">
                  <c:v>42.040962583775709</c:v>
                </c:pt>
                <c:pt idx="578">
                  <c:v>42.040962583775709</c:v>
                </c:pt>
                <c:pt idx="579">
                  <c:v>42.040962583775709</c:v>
                </c:pt>
                <c:pt idx="580">
                  <c:v>42.040962583775709</c:v>
                </c:pt>
                <c:pt idx="581">
                  <c:v>42.040962583775709</c:v>
                </c:pt>
                <c:pt idx="582">
                  <c:v>42.040962583775709</c:v>
                </c:pt>
                <c:pt idx="583">
                  <c:v>42.040962583775709</c:v>
                </c:pt>
                <c:pt idx="584">
                  <c:v>42.040962583775709</c:v>
                </c:pt>
                <c:pt idx="585">
                  <c:v>42.040962583775709</c:v>
                </c:pt>
                <c:pt idx="586">
                  <c:v>42.040962583775709</c:v>
                </c:pt>
                <c:pt idx="587">
                  <c:v>42.040962583775709</c:v>
                </c:pt>
                <c:pt idx="588">
                  <c:v>42.040962583775709</c:v>
                </c:pt>
                <c:pt idx="589">
                  <c:v>42.040962583775709</c:v>
                </c:pt>
                <c:pt idx="590">
                  <c:v>42.040962583775709</c:v>
                </c:pt>
                <c:pt idx="591">
                  <c:v>42.040962583775709</c:v>
                </c:pt>
                <c:pt idx="592">
                  <c:v>42.040962583775709</c:v>
                </c:pt>
                <c:pt idx="593">
                  <c:v>42.040962583775709</c:v>
                </c:pt>
                <c:pt idx="594">
                  <c:v>42.040962583775709</c:v>
                </c:pt>
                <c:pt idx="595">
                  <c:v>42.040962583775709</c:v>
                </c:pt>
                <c:pt idx="596">
                  <c:v>42.040962583775709</c:v>
                </c:pt>
                <c:pt idx="597">
                  <c:v>42.040962583775709</c:v>
                </c:pt>
                <c:pt idx="598">
                  <c:v>42.040962583775709</c:v>
                </c:pt>
                <c:pt idx="599">
                  <c:v>42.040962583775709</c:v>
                </c:pt>
                <c:pt idx="600">
                  <c:v>42.040962583775709</c:v>
                </c:pt>
                <c:pt idx="601">
                  <c:v>42.040962583775709</c:v>
                </c:pt>
                <c:pt idx="602">
                  <c:v>42.040962583775709</c:v>
                </c:pt>
                <c:pt idx="603">
                  <c:v>42.040962583775709</c:v>
                </c:pt>
                <c:pt idx="604">
                  <c:v>42.040962583775709</c:v>
                </c:pt>
                <c:pt idx="605">
                  <c:v>42.040962583775709</c:v>
                </c:pt>
                <c:pt idx="606">
                  <c:v>42.040962583775709</c:v>
                </c:pt>
                <c:pt idx="607">
                  <c:v>42.040962583775709</c:v>
                </c:pt>
                <c:pt idx="608">
                  <c:v>42.040962583775709</c:v>
                </c:pt>
                <c:pt idx="609">
                  <c:v>42.040962583775709</c:v>
                </c:pt>
                <c:pt idx="610">
                  <c:v>42.040962583775709</c:v>
                </c:pt>
                <c:pt idx="611">
                  <c:v>42.040962583775709</c:v>
                </c:pt>
                <c:pt idx="612">
                  <c:v>42.040962583775709</c:v>
                </c:pt>
                <c:pt idx="613">
                  <c:v>42.040962583775709</c:v>
                </c:pt>
                <c:pt idx="614">
                  <c:v>42.040962583775709</c:v>
                </c:pt>
                <c:pt idx="615">
                  <c:v>42.040962583775709</c:v>
                </c:pt>
                <c:pt idx="616">
                  <c:v>42.040962583775709</c:v>
                </c:pt>
                <c:pt idx="617">
                  <c:v>42.040962583775709</c:v>
                </c:pt>
                <c:pt idx="618">
                  <c:v>42.040962583775709</c:v>
                </c:pt>
                <c:pt idx="619">
                  <c:v>42.040962583775709</c:v>
                </c:pt>
                <c:pt idx="620">
                  <c:v>42.040962583775709</c:v>
                </c:pt>
                <c:pt idx="621">
                  <c:v>42.040962583775709</c:v>
                </c:pt>
                <c:pt idx="622">
                  <c:v>42.040962583775709</c:v>
                </c:pt>
                <c:pt idx="623">
                  <c:v>42.040962583775709</c:v>
                </c:pt>
                <c:pt idx="624">
                  <c:v>42.040962583775709</c:v>
                </c:pt>
                <c:pt idx="625">
                  <c:v>42.040962583775709</c:v>
                </c:pt>
                <c:pt idx="626">
                  <c:v>42.040962583775709</c:v>
                </c:pt>
                <c:pt idx="627">
                  <c:v>42.040962583775709</c:v>
                </c:pt>
                <c:pt idx="628">
                  <c:v>42.040962583775709</c:v>
                </c:pt>
                <c:pt idx="629">
                  <c:v>42.040962583775709</c:v>
                </c:pt>
                <c:pt idx="630">
                  <c:v>42.040962583775709</c:v>
                </c:pt>
                <c:pt idx="631">
                  <c:v>42.040962583775709</c:v>
                </c:pt>
                <c:pt idx="632">
                  <c:v>42.040962583775709</c:v>
                </c:pt>
                <c:pt idx="633">
                  <c:v>42.040962583775709</c:v>
                </c:pt>
                <c:pt idx="634">
                  <c:v>42.040962583775709</c:v>
                </c:pt>
                <c:pt idx="635">
                  <c:v>42.040962583775709</c:v>
                </c:pt>
                <c:pt idx="636">
                  <c:v>42.040962583775709</c:v>
                </c:pt>
                <c:pt idx="637">
                  <c:v>42.040962583775709</c:v>
                </c:pt>
                <c:pt idx="638">
                  <c:v>42.040962583775709</c:v>
                </c:pt>
                <c:pt idx="639">
                  <c:v>42.040962583775709</c:v>
                </c:pt>
                <c:pt idx="640">
                  <c:v>42.040962583775709</c:v>
                </c:pt>
                <c:pt idx="641">
                  <c:v>42.040962583775709</c:v>
                </c:pt>
                <c:pt idx="642">
                  <c:v>42.040962583775709</c:v>
                </c:pt>
                <c:pt idx="643">
                  <c:v>42.040962583775709</c:v>
                </c:pt>
                <c:pt idx="644">
                  <c:v>42.040962583775709</c:v>
                </c:pt>
                <c:pt idx="645">
                  <c:v>42.040962583775709</c:v>
                </c:pt>
                <c:pt idx="646">
                  <c:v>42.040962583775709</c:v>
                </c:pt>
                <c:pt idx="647">
                  <c:v>42.040962583775709</c:v>
                </c:pt>
                <c:pt idx="648">
                  <c:v>42.040962583775709</c:v>
                </c:pt>
                <c:pt idx="649">
                  <c:v>42.040962583775709</c:v>
                </c:pt>
                <c:pt idx="650">
                  <c:v>42.040962583775709</c:v>
                </c:pt>
                <c:pt idx="651">
                  <c:v>42.040962583775709</c:v>
                </c:pt>
                <c:pt idx="652">
                  <c:v>42.040962583775709</c:v>
                </c:pt>
                <c:pt idx="653">
                  <c:v>42.040962583775709</c:v>
                </c:pt>
                <c:pt idx="654">
                  <c:v>42.336429235720153</c:v>
                </c:pt>
                <c:pt idx="655">
                  <c:v>43.294835632345666</c:v>
                </c:pt>
                <c:pt idx="656">
                  <c:v>44.563069192345665</c:v>
                </c:pt>
                <c:pt idx="657">
                  <c:v>45.477745582386817</c:v>
                </c:pt>
                <c:pt idx="658">
                  <c:v>45.965441477705745</c:v>
                </c:pt>
                <c:pt idx="659">
                  <c:v>46.581270809423856</c:v>
                </c:pt>
                <c:pt idx="660">
                  <c:v>47.725076198827146</c:v>
                </c:pt>
                <c:pt idx="661">
                  <c:v>49.059462897386815</c:v>
                </c:pt>
                <c:pt idx="662">
                  <c:v>50.191627144886816</c:v>
                </c:pt>
                <c:pt idx="663">
                  <c:v>50.76801829577159</c:v>
                </c:pt>
                <c:pt idx="664">
                  <c:v>50.915425316646079</c:v>
                </c:pt>
                <c:pt idx="665">
                  <c:v>50.915425316646079</c:v>
                </c:pt>
                <c:pt idx="666">
                  <c:v>50.915425316646079</c:v>
                </c:pt>
                <c:pt idx="667">
                  <c:v>50.915425316646079</c:v>
                </c:pt>
                <c:pt idx="668">
                  <c:v>50.915425316646079</c:v>
                </c:pt>
                <c:pt idx="669">
                  <c:v>50.915425316646079</c:v>
                </c:pt>
                <c:pt idx="670">
                  <c:v>50.915425316646079</c:v>
                </c:pt>
                <c:pt idx="671">
                  <c:v>50.915425316646079</c:v>
                </c:pt>
                <c:pt idx="672">
                  <c:v>50.915425316646079</c:v>
                </c:pt>
                <c:pt idx="673">
                  <c:v>50.915425316646079</c:v>
                </c:pt>
                <c:pt idx="674">
                  <c:v>50.915425316646079</c:v>
                </c:pt>
                <c:pt idx="675">
                  <c:v>50.915425316646079</c:v>
                </c:pt>
                <c:pt idx="676">
                  <c:v>50.915425316646079</c:v>
                </c:pt>
                <c:pt idx="677">
                  <c:v>50.915425316646079</c:v>
                </c:pt>
                <c:pt idx="678">
                  <c:v>51.372296413868298</c:v>
                </c:pt>
                <c:pt idx="679">
                  <c:v>52.377244439146075</c:v>
                </c:pt>
                <c:pt idx="680">
                  <c:v>53.597770809701629</c:v>
                </c:pt>
                <c:pt idx="681">
                  <c:v>54.758731963086404</c:v>
                </c:pt>
                <c:pt idx="682">
                  <c:v>55.334900608641959</c:v>
                </c:pt>
                <c:pt idx="683">
                  <c:v>55.602308916656362</c:v>
                </c:pt>
                <c:pt idx="684">
                  <c:v>55.656459359156365</c:v>
                </c:pt>
                <c:pt idx="685">
                  <c:v>55.656459359156365</c:v>
                </c:pt>
                <c:pt idx="686">
                  <c:v>55.656459359156365</c:v>
                </c:pt>
                <c:pt idx="687">
                  <c:v>55.656459359156365</c:v>
                </c:pt>
                <c:pt idx="688">
                  <c:v>55.656459359156365</c:v>
                </c:pt>
                <c:pt idx="689">
                  <c:v>55.656459359156365</c:v>
                </c:pt>
                <c:pt idx="690">
                  <c:v>55.656459359156365</c:v>
                </c:pt>
                <c:pt idx="691">
                  <c:v>55.656459359156365</c:v>
                </c:pt>
                <c:pt idx="692">
                  <c:v>55.656459359156365</c:v>
                </c:pt>
                <c:pt idx="693">
                  <c:v>55.656459359156365</c:v>
                </c:pt>
                <c:pt idx="694">
                  <c:v>55.656459359156365</c:v>
                </c:pt>
                <c:pt idx="695">
                  <c:v>55.656459359156365</c:v>
                </c:pt>
                <c:pt idx="696">
                  <c:v>56.147377589156363</c:v>
                </c:pt>
                <c:pt idx="697">
                  <c:v>56.926919900504103</c:v>
                </c:pt>
                <c:pt idx="698">
                  <c:v>57.427153926615212</c:v>
                </c:pt>
                <c:pt idx="699">
                  <c:v>57.727789753559655</c:v>
                </c:pt>
                <c:pt idx="700">
                  <c:v>57.727789753559655</c:v>
                </c:pt>
                <c:pt idx="701">
                  <c:v>57.727789753559655</c:v>
                </c:pt>
                <c:pt idx="702">
                  <c:v>57.727789753559655</c:v>
                </c:pt>
                <c:pt idx="703">
                  <c:v>57.727789753559655</c:v>
                </c:pt>
                <c:pt idx="704">
                  <c:v>57.727789753559655</c:v>
                </c:pt>
                <c:pt idx="705">
                  <c:v>57.878569041944431</c:v>
                </c:pt>
                <c:pt idx="706">
                  <c:v>58.224456485781879</c:v>
                </c:pt>
                <c:pt idx="707">
                  <c:v>58.552302837314798</c:v>
                </c:pt>
                <c:pt idx="708">
                  <c:v>58.673888866615208</c:v>
                </c:pt>
                <c:pt idx="709">
                  <c:v>58.673888866615208</c:v>
                </c:pt>
                <c:pt idx="710">
                  <c:v>58.673888866615208</c:v>
                </c:pt>
                <c:pt idx="711">
                  <c:v>58.673888866615208</c:v>
                </c:pt>
                <c:pt idx="712">
                  <c:v>58.673888866615208</c:v>
                </c:pt>
                <c:pt idx="713">
                  <c:v>58.673888866615208</c:v>
                </c:pt>
                <c:pt idx="714">
                  <c:v>58.865558417767474</c:v>
                </c:pt>
                <c:pt idx="715">
                  <c:v>59.503966076975296</c:v>
                </c:pt>
                <c:pt idx="716">
                  <c:v>59.927852367211919</c:v>
                </c:pt>
                <c:pt idx="717">
                  <c:v>59.951406422767477</c:v>
                </c:pt>
                <c:pt idx="718">
                  <c:v>59.951406422767477</c:v>
                </c:pt>
                <c:pt idx="719">
                  <c:v>59.951406422767477</c:v>
                </c:pt>
                <c:pt idx="720">
                  <c:v>59.951406422767477</c:v>
                </c:pt>
                <c:pt idx="721">
                  <c:v>59.951406422767477</c:v>
                </c:pt>
                <c:pt idx="722">
                  <c:v>59.951406422767477</c:v>
                </c:pt>
                <c:pt idx="723">
                  <c:v>59.951406422767477</c:v>
                </c:pt>
                <c:pt idx="724">
                  <c:v>59.951406422767477</c:v>
                </c:pt>
                <c:pt idx="725">
                  <c:v>59.951406422767477</c:v>
                </c:pt>
                <c:pt idx="726">
                  <c:v>59.951406422767477</c:v>
                </c:pt>
                <c:pt idx="727">
                  <c:v>59.951406422767477</c:v>
                </c:pt>
                <c:pt idx="728">
                  <c:v>59.951406422767477</c:v>
                </c:pt>
                <c:pt idx="729">
                  <c:v>59.951406422767477</c:v>
                </c:pt>
                <c:pt idx="730">
                  <c:v>59.951406422767477</c:v>
                </c:pt>
                <c:pt idx="731">
                  <c:v>59.951406422767477</c:v>
                </c:pt>
                <c:pt idx="732">
                  <c:v>59.951406422767477</c:v>
                </c:pt>
                <c:pt idx="733">
                  <c:v>59.951406422767477</c:v>
                </c:pt>
                <c:pt idx="734">
                  <c:v>59.951406422767477</c:v>
                </c:pt>
                <c:pt idx="735">
                  <c:v>59.951406422767477</c:v>
                </c:pt>
                <c:pt idx="736">
                  <c:v>59.951406422767477</c:v>
                </c:pt>
                <c:pt idx="737">
                  <c:v>59.951406422767477</c:v>
                </c:pt>
                <c:pt idx="738">
                  <c:v>59.951406422767477</c:v>
                </c:pt>
                <c:pt idx="739">
                  <c:v>59.951406422767477</c:v>
                </c:pt>
                <c:pt idx="740">
                  <c:v>59.951406422767477</c:v>
                </c:pt>
                <c:pt idx="741">
                  <c:v>59.951406422767477</c:v>
                </c:pt>
                <c:pt idx="742">
                  <c:v>59.951406422767477</c:v>
                </c:pt>
                <c:pt idx="743">
                  <c:v>59.951406422767477</c:v>
                </c:pt>
                <c:pt idx="744">
                  <c:v>59.951406422767477</c:v>
                </c:pt>
                <c:pt idx="745">
                  <c:v>59.951406422767477</c:v>
                </c:pt>
                <c:pt idx="746">
                  <c:v>59.951406422767477</c:v>
                </c:pt>
                <c:pt idx="747">
                  <c:v>59.951406422767477</c:v>
                </c:pt>
                <c:pt idx="748">
                  <c:v>59.951406422767477</c:v>
                </c:pt>
                <c:pt idx="749">
                  <c:v>59.951406422767477</c:v>
                </c:pt>
                <c:pt idx="750">
                  <c:v>59.951406422767477</c:v>
                </c:pt>
                <c:pt idx="751">
                  <c:v>59.951406422767477</c:v>
                </c:pt>
                <c:pt idx="752">
                  <c:v>59.951406422767477</c:v>
                </c:pt>
                <c:pt idx="753">
                  <c:v>59.951406422767477</c:v>
                </c:pt>
                <c:pt idx="754">
                  <c:v>59.951406422767477</c:v>
                </c:pt>
                <c:pt idx="755">
                  <c:v>59.951406422767477</c:v>
                </c:pt>
                <c:pt idx="756">
                  <c:v>60.0398093230041</c:v>
                </c:pt>
                <c:pt idx="757">
                  <c:v>61.034953325545253</c:v>
                </c:pt>
                <c:pt idx="758">
                  <c:v>62.658499605823032</c:v>
                </c:pt>
                <c:pt idx="759">
                  <c:v>64.303396036882702</c:v>
                </c:pt>
                <c:pt idx="760">
                  <c:v>65.774495878960892</c:v>
                </c:pt>
                <c:pt idx="761">
                  <c:v>67.050735590349774</c:v>
                </c:pt>
                <c:pt idx="762">
                  <c:v>67.934906018086394</c:v>
                </c:pt>
                <c:pt idx="763">
                  <c:v>68.363523288590514</c:v>
                </c:pt>
                <c:pt idx="764">
                  <c:v>68.363523288590514</c:v>
                </c:pt>
                <c:pt idx="765">
                  <c:v>68.363523288590514</c:v>
                </c:pt>
                <c:pt idx="766">
                  <c:v>68.363523288590514</c:v>
                </c:pt>
                <c:pt idx="767">
                  <c:v>68.363523288590514</c:v>
                </c:pt>
                <c:pt idx="768">
                  <c:v>68.363523288590514</c:v>
                </c:pt>
                <c:pt idx="769">
                  <c:v>68.363523288590514</c:v>
                </c:pt>
                <c:pt idx="770">
                  <c:v>68.363523288590514</c:v>
                </c:pt>
                <c:pt idx="771">
                  <c:v>68.363523288590514</c:v>
                </c:pt>
                <c:pt idx="772">
                  <c:v>68.363523288590514</c:v>
                </c:pt>
                <c:pt idx="773">
                  <c:v>68.363523288590514</c:v>
                </c:pt>
                <c:pt idx="774">
                  <c:v>68.363523288590514</c:v>
                </c:pt>
                <c:pt idx="775">
                  <c:v>68.363523288590514</c:v>
                </c:pt>
                <c:pt idx="776">
                  <c:v>68.363523288590514</c:v>
                </c:pt>
                <c:pt idx="777">
                  <c:v>68.363523288590514</c:v>
                </c:pt>
                <c:pt idx="778">
                  <c:v>68.363523288590514</c:v>
                </c:pt>
                <c:pt idx="779">
                  <c:v>68.363523288590514</c:v>
                </c:pt>
                <c:pt idx="780">
                  <c:v>68.363523288590514</c:v>
                </c:pt>
                <c:pt idx="781">
                  <c:v>68.363523288590514</c:v>
                </c:pt>
                <c:pt idx="782">
                  <c:v>68.363523288590514</c:v>
                </c:pt>
                <c:pt idx="783">
                  <c:v>68.363523288590514</c:v>
                </c:pt>
                <c:pt idx="784">
                  <c:v>68.363523288590514</c:v>
                </c:pt>
                <c:pt idx="785">
                  <c:v>68.363523288590514</c:v>
                </c:pt>
                <c:pt idx="786">
                  <c:v>68.363523288590514</c:v>
                </c:pt>
                <c:pt idx="787">
                  <c:v>68.363523288590514</c:v>
                </c:pt>
                <c:pt idx="788">
                  <c:v>68.363523288590514</c:v>
                </c:pt>
                <c:pt idx="789">
                  <c:v>68.363523288590514</c:v>
                </c:pt>
                <c:pt idx="790">
                  <c:v>68.363523288590514</c:v>
                </c:pt>
                <c:pt idx="791">
                  <c:v>68.363523288590514</c:v>
                </c:pt>
                <c:pt idx="792">
                  <c:v>68.363523288590514</c:v>
                </c:pt>
                <c:pt idx="793">
                  <c:v>68.363523288590514</c:v>
                </c:pt>
                <c:pt idx="794">
                  <c:v>68.526092336687228</c:v>
                </c:pt>
                <c:pt idx="795">
                  <c:v>69.986130406409444</c:v>
                </c:pt>
                <c:pt idx="796">
                  <c:v>72.015308112520557</c:v>
                </c:pt>
                <c:pt idx="797">
                  <c:v>73.819590481275696</c:v>
                </c:pt>
                <c:pt idx="798">
                  <c:v>74.81180758344648</c:v>
                </c:pt>
                <c:pt idx="799">
                  <c:v>74.892256660946487</c:v>
                </c:pt>
                <c:pt idx="800">
                  <c:v>74.892256660946487</c:v>
                </c:pt>
                <c:pt idx="801">
                  <c:v>74.892256660946487</c:v>
                </c:pt>
                <c:pt idx="802">
                  <c:v>74.892256660946487</c:v>
                </c:pt>
                <c:pt idx="803">
                  <c:v>74.892256660946487</c:v>
                </c:pt>
                <c:pt idx="804">
                  <c:v>74.892256660946487</c:v>
                </c:pt>
                <c:pt idx="805">
                  <c:v>74.892256660946487</c:v>
                </c:pt>
                <c:pt idx="806">
                  <c:v>74.892256660946487</c:v>
                </c:pt>
                <c:pt idx="807">
                  <c:v>74.892256660946487</c:v>
                </c:pt>
                <c:pt idx="808">
                  <c:v>74.892256660946487</c:v>
                </c:pt>
                <c:pt idx="809">
                  <c:v>74.892256660946487</c:v>
                </c:pt>
                <c:pt idx="810">
                  <c:v>74.892256660946487</c:v>
                </c:pt>
                <c:pt idx="811">
                  <c:v>75.57132271039093</c:v>
                </c:pt>
                <c:pt idx="812">
                  <c:v>76.763420185154303</c:v>
                </c:pt>
                <c:pt idx="813">
                  <c:v>78.055581834094625</c:v>
                </c:pt>
                <c:pt idx="814">
                  <c:v>79.362097008220132</c:v>
                </c:pt>
                <c:pt idx="815">
                  <c:v>80.69058389853906</c:v>
                </c:pt>
                <c:pt idx="816">
                  <c:v>81.859953279228364</c:v>
                </c:pt>
                <c:pt idx="817">
                  <c:v>82.734808618950581</c:v>
                </c:pt>
                <c:pt idx="818">
                  <c:v>83.090331368950586</c:v>
                </c:pt>
                <c:pt idx="819">
                  <c:v>83.090331368950586</c:v>
                </c:pt>
                <c:pt idx="820">
                  <c:v>83.090331368950586</c:v>
                </c:pt>
                <c:pt idx="821">
                  <c:v>83.090331368950586</c:v>
                </c:pt>
                <c:pt idx="822">
                  <c:v>83.090331368950586</c:v>
                </c:pt>
                <c:pt idx="823">
                  <c:v>83.090331368950586</c:v>
                </c:pt>
                <c:pt idx="824">
                  <c:v>83.090331368950586</c:v>
                </c:pt>
                <c:pt idx="825">
                  <c:v>83.090331368950586</c:v>
                </c:pt>
                <c:pt idx="826">
                  <c:v>83.090331368950586</c:v>
                </c:pt>
                <c:pt idx="827">
                  <c:v>83.090331368950586</c:v>
                </c:pt>
                <c:pt idx="828">
                  <c:v>83.090331368950586</c:v>
                </c:pt>
                <c:pt idx="829">
                  <c:v>83.090331368950586</c:v>
                </c:pt>
                <c:pt idx="830">
                  <c:v>83.090331368950586</c:v>
                </c:pt>
                <c:pt idx="831">
                  <c:v>83.090331368950586</c:v>
                </c:pt>
                <c:pt idx="832">
                  <c:v>83.090331368950586</c:v>
                </c:pt>
                <c:pt idx="833">
                  <c:v>83.090331368950586</c:v>
                </c:pt>
                <c:pt idx="834">
                  <c:v>83.090331368950586</c:v>
                </c:pt>
                <c:pt idx="835">
                  <c:v>83.090331368950586</c:v>
                </c:pt>
                <c:pt idx="836">
                  <c:v>83.090331368950586</c:v>
                </c:pt>
                <c:pt idx="837">
                  <c:v>83.090331368950586</c:v>
                </c:pt>
                <c:pt idx="838">
                  <c:v>83.090331368950586</c:v>
                </c:pt>
                <c:pt idx="839">
                  <c:v>83.090331368950586</c:v>
                </c:pt>
                <c:pt idx="840">
                  <c:v>83.090331368950586</c:v>
                </c:pt>
                <c:pt idx="841">
                  <c:v>83.090331368950586</c:v>
                </c:pt>
                <c:pt idx="842">
                  <c:v>83.090331368950586</c:v>
                </c:pt>
                <c:pt idx="843">
                  <c:v>83.090331368950586</c:v>
                </c:pt>
                <c:pt idx="844">
                  <c:v>83.090331368950586</c:v>
                </c:pt>
                <c:pt idx="845">
                  <c:v>83.090331368950586</c:v>
                </c:pt>
                <c:pt idx="846">
                  <c:v>83.090331368950586</c:v>
                </c:pt>
                <c:pt idx="847">
                  <c:v>83.090331368950586</c:v>
                </c:pt>
                <c:pt idx="848">
                  <c:v>83.090331368950586</c:v>
                </c:pt>
                <c:pt idx="849">
                  <c:v>83.090331368950586</c:v>
                </c:pt>
                <c:pt idx="850">
                  <c:v>83.090331368950586</c:v>
                </c:pt>
                <c:pt idx="851">
                  <c:v>83.090331368950586</c:v>
                </c:pt>
                <c:pt idx="852">
                  <c:v>83.090331368950586</c:v>
                </c:pt>
                <c:pt idx="853">
                  <c:v>83.090331368950586</c:v>
                </c:pt>
                <c:pt idx="854">
                  <c:v>83.090331368950586</c:v>
                </c:pt>
                <c:pt idx="855">
                  <c:v>83.090331368950586</c:v>
                </c:pt>
                <c:pt idx="856">
                  <c:v>83.090331368950586</c:v>
                </c:pt>
                <c:pt idx="857">
                  <c:v>83.090331368950586</c:v>
                </c:pt>
                <c:pt idx="858">
                  <c:v>83.090331368950586</c:v>
                </c:pt>
                <c:pt idx="859">
                  <c:v>83.090331368950586</c:v>
                </c:pt>
                <c:pt idx="860">
                  <c:v>83.090331368950586</c:v>
                </c:pt>
                <c:pt idx="861">
                  <c:v>83.090331368950586</c:v>
                </c:pt>
                <c:pt idx="862">
                  <c:v>83.090331368950586</c:v>
                </c:pt>
                <c:pt idx="863">
                  <c:v>83.090331368950586</c:v>
                </c:pt>
                <c:pt idx="864">
                  <c:v>83.090331368950586</c:v>
                </c:pt>
                <c:pt idx="865">
                  <c:v>83.090331368950586</c:v>
                </c:pt>
                <c:pt idx="866">
                  <c:v>83.090331368950586</c:v>
                </c:pt>
                <c:pt idx="867">
                  <c:v>83.090331368950586</c:v>
                </c:pt>
                <c:pt idx="868">
                  <c:v>83.090331368950586</c:v>
                </c:pt>
                <c:pt idx="869">
                  <c:v>83.090331368950586</c:v>
                </c:pt>
                <c:pt idx="870">
                  <c:v>83.090331368950586</c:v>
                </c:pt>
                <c:pt idx="871">
                  <c:v>83.090331368950586</c:v>
                </c:pt>
                <c:pt idx="872">
                  <c:v>83.090331368950586</c:v>
                </c:pt>
                <c:pt idx="873">
                  <c:v>83.090331368950586</c:v>
                </c:pt>
                <c:pt idx="874">
                  <c:v>83.090331368950586</c:v>
                </c:pt>
                <c:pt idx="875">
                  <c:v>83.090331368950586</c:v>
                </c:pt>
                <c:pt idx="876">
                  <c:v>83.090331368950586</c:v>
                </c:pt>
                <c:pt idx="877">
                  <c:v>83.090331368950586</c:v>
                </c:pt>
                <c:pt idx="878">
                  <c:v>83.090331368950586</c:v>
                </c:pt>
                <c:pt idx="879">
                  <c:v>83.090331368950586</c:v>
                </c:pt>
                <c:pt idx="880">
                  <c:v>83.090331368950586</c:v>
                </c:pt>
                <c:pt idx="881">
                  <c:v>83.090331368950586</c:v>
                </c:pt>
                <c:pt idx="882">
                  <c:v>83.090331368950586</c:v>
                </c:pt>
                <c:pt idx="883">
                  <c:v>83.090331368950586</c:v>
                </c:pt>
                <c:pt idx="884">
                  <c:v>83.090331368950586</c:v>
                </c:pt>
                <c:pt idx="885">
                  <c:v>83.090331368950586</c:v>
                </c:pt>
                <c:pt idx="886">
                  <c:v>83.090331368950586</c:v>
                </c:pt>
                <c:pt idx="887">
                  <c:v>83.090331368950586</c:v>
                </c:pt>
                <c:pt idx="888">
                  <c:v>83.090331368950586</c:v>
                </c:pt>
                <c:pt idx="889">
                  <c:v>83.090331368950586</c:v>
                </c:pt>
                <c:pt idx="890">
                  <c:v>83.090331368950586</c:v>
                </c:pt>
                <c:pt idx="891">
                  <c:v>83.090331368950586</c:v>
                </c:pt>
                <c:pt idx="892">
                  <c:v>83.090331368950586</c:v>
                </c:pt>
                <c:pt idx="893">
                  <c:v>83.090331368950586</c:v>
                </c:pt>
                <c:pt idx="894">
                  <c:v>83.090331368950586</c:v>
                </c:pt>
                <c:pt idx="895">
                  <c:v>83.090331368950586</c:v>
                </c:pt>
                <c:pt idx="896">
                  <c:v>83.090331368950586</c:v>
                </c:pt>
                <c:pt idx="897">
                  <c:v>83.090331368950586</c:v>
                </c:pt>
                <c:pt idx="898">
                  <c:v>83.090331368950586</c:v>
                </c:pt>
                <c:pt idx="899">
                  <c:v>83.090331368950586</c:v>
                </c:pt>
                <c:pt idx="900">
                  <c:v>83.090331368950586</c:v>
                </c:pt>
                <c:pt idx="901">
                  <c:v>83.090331368950586</c:v>
                </c:pt>
                <c:pt idx="902">
                  <c:v>83.581736938672805</c:v>
                </c:pt>
                <c:pt idx="903">
                  <c:v>85.610914644783918</c:v>
                </c:pt>
                <c:pt idx="904">
                  <c:v>87.415197013539057</c:v>
                </c:pt>
                <c:pt idx="905">
                  <c:v>88.407414115709841</c:v>
                </c:pt>
                <c:pt idx="906">
                  <c:v>88.487863193209847</c:v>
                </c:pt>
                <c:pt idx="907">
                  <c:v>88.487863193209847</c:v>
                </c:pt>
                <c:pt idx="908">
                  <c:v>88.487863193209847</c:v>
                </c:pt>
                <c:pt idx="909">
                  <c:v>88.487863193209847</c:v>
                </c:pt>
                <c:pt idx="910">
                  <c:v>88.487863193209847</c:v>
                </c:pt>
                <c:pt idx="911">
                  <c:v>88.487863193209847</c:v>
                </c:pt>
                <c:pt idx="912">
                  <c:v>88.487863193209847</c:v>
                </c:pt>
                <c:pt idx="913">
                  <c:v>88.487863193209847</c:v>
                </c:pt>
                <c:pt idx="914">
                  <c:v>88.487863193209847</c:v>
                </c:pt>
                <c:pt idx="915">
                  <c:v>88.487863193209847</c:v>
                </c:pt>
                <c:pt idx="916">
                  <c:v>88.487863193209847</c:v>
                </c:pt>
                <c:pt idx="917">
                  <c:v>88.487863193209847</c:v>
                </c:pt>
                <c:pt idx="918">
                  <c:v>88.487863193209847</c:v>
                </c:pt>
                <c:pt idx="919">
                  <c:v>88.487863193209847</c:v>
                </c:pt>
                <c:pt idx="920">
                  <c:v>88.487863193209847</c:v>
                </c:pt>
                <c:pt idx="921">
                  <c:v>88.487863193209847</c:v>
                </c:pt>
                <c:pt idx="922">
                  <c:v>88.487863193209847</c:v>
                </c:pt>
                <c:pt idx="923">
                  <c:v>88.487863193209847</c:v>
                </c:pt>
                <c:pt idx="924">
                  <c:v>88.487863193209847</c:v>
                </c:pt>
                <c:pt idx="925">
                  <c:v>88.487863193209847</c:v>
                </c:pt>
                <c:pt idx="926">
                  <c:v>88.487863193209847</c:v>
                </c:pt>
                <c:pt idx="927">
                  <c:v>88.487863193209847</c:v>
                </c:pt>
                <c:pt idx="928">
                  <c:v>88.487863193209847</c:v>
                </c:pt>
                <c:pt idx="929">
                  <c:v>88.487863193209847</c:v>
                </c:pt>
                <c:pt idx="930">
                  <c:v>88.487863193209847</c:v>
                </c:pt>
                <c:pt idx="931">
                  <c:v>88.487863193209847</c:v>
                </c:pt>
                <c:pt idx="932">
                  <c:v>88.487863193209847</c:v>
                </c:pt>
                <c:pt idx="933">
                  <c:v>88.487863193209847</c:v>
                </c:pt>
                <c:pt idx="934">
                  <c:v>88.487863193209847</c:v>
                </c:pt>
                <c:pt idx="935">
                  <c:v>88.487863193209847</c:v>
                </c:pt>
                <c:pt idx="936">
                  <c:v>88.487863193209847</c:v>
                </c:pt>
                <c:pt idx="937">
                  <c:v>88.487863193209847</c:v>
                </c:pt>
                <c:pt idx="938">
                  <c:v>88.487863193209847</c:v>
                </c:pt>
                <c:pt idx="939">
                  <c:v>88.487863193209847</c:v>
                </c:pt>
                <c:pt idx="940">
                  <c:v>88.487863193209847</c:v>
                </c:pt>
                <c:pt idx="941">
                  <c:v>88.487863193209847</c:v>
                </c:pt>
                <c:pt idx="942">
                  <c:v>88.487863193209847</c:v>
                </c:pt>
                <c:pt idx="943">
                  <c:v>88.487863193209847</c:v>
                </c:pt>
                <c:pt idx="944">
                  <c:v>88.487863193209847</c:v>
                </c:pt>
                <c:pt idx="945">
                  <c:v>88.487863193209847</c:v>
                </c:pt>
                <c:pt idx="946">
                  <c:v>88.487863193209847</c:v>
                </c:pt>
                <c:pt idx="947">
                  <c:v>88.487863193209847</c:v>
                </c:pt>
                <c:pt idx="948">
                  <c:v>88.487863193209847</c:v>
                </c:pt>
                <c:pt idx="949">
                  <c:v>88.487863193209847</c:v>
                </c:pt>
                <c:pt idx="950">
                  <c:v>88.487863193209847</c:v>
                </c:pt>
                <c:pt idx="951">
                  <c:v>88.487863193209847</c:v>
                </c:pt>
                <c:pt idx="952">
                  <c:v>89.303186254084338</c:v>
                </c:pt>
                <c:pt idx="953">
                  <c:v>91.057874172561711</c:v>
                </c:pt>
                <c:pt idx="954">
                  <c:v>93.02482673973249</c:v>
                </c:pt>
                <c:pt idx="955">
                  <c:v>94.852617704732495</c:v>
                </c:pt>
                <c:pt idx="956">
                  <c:v>96.500872374228379</c:v>
                </c:pt>
                <c:pt idx="957">
                  <c:v>97.39548594575102</c:v>
                </c:pt>
                <c:pt idx="958">
                  <c:v>97.39548594575102</c:v>
                </c:pt>
                <c:pt idx="959">
                  <c:v>97.39548594575102</c:v>
                </c:pt>
                <c:pt idx="960">
                  <c:v>97.39548594575102</c:v>
                </c:pt>
                <c:pt idx="961">
                  <c:v>97.39548594575102</c:v>
                </c:pt>
                <c:pt idx="962">
                  <c:v>97.39548594575102</c:v>
                </c:pt>
                <c:pt idx="963">
                  <c:v>97.39548594575102</c:v>
                </c:pt>
                <c:pt idx="964">
                  <c:v>97.39548594575102</c:v>
                </c:pt>
                <c:pt idx="965">
                  <c:v>97.39548594575102</c:v>
                </c:pt>
                <c:pt idx="966">
                  <c:v>97.39548594575102</c:v>
                </c:pt>
                <c:pt idx="967">
                  <c:v>97.39548594575102</c:v>
                </c:pt>
                <c:pt idx="968">
                  <c:v>97.39548594575102</c:v>
                </c:pt>
                <c:pt idx="969">
                  <c:v>97.39548594575102</c:v>
                </c:pt>
                <c:pt idx="970">
                  <c:v>97.39548594575102</c:v>
                </c:pt>
                <c:pt idx="971">
                  <c:v>97.735684766862136</c:v>
                </c:pt>
                <c:pt idx="972">
                  <c:v>99.17869878436214</c:v>
                </c:pt>
                <c:pt idx="973">
                  <c:v>101.08539908635802</c:v>
                </c:pt>
                <c:pt idx="974">
                  <c:v>102.83318776149177</c:v>
                </c:pt>
                <c:pt idx="975">
                  <c:v>104.38436040038066</c:v>
                </c:pt>
                <c:pt idx="976">
                  <c:v>105.72913790117283</c:v>
                </c:pt>
                <c:pt idx="977">
                  <c:v>106.5654216958539</c:v>
                </c:pt>
                <c:pt idx="978">
                  <c:v>107.01092595099793</c:v>
                </c:pt>
                <c:pt idx="979">
                  <c:v>107.31986570544237</c:v>
                </c:pt>
                <c:pt idx="980">
                  <c:v>107.51165423483538</c:v>
                </c:pt>
                <c:pt idx="981">
                  <c:v>107.62385978553496</c:v>
                </c:pt>
                <c:pt idx="982">
                  <c:v>107.70709744553496</c:v>
                </c:pt>
                <c:pt idx="983">
                  <c:v>107.79622250391974</c:v>
                </c:pt>
                <c:pt idx="984">
                  <c:v>107.85569399396088</c:v>
                </c:pt>
                <c:pt idx="985">
                  <c:v>107.86777228242796</c:v>
                </c:pt>
                <c:pt idx="986">
                  <c:v>107.86777228242796</c:v>
                </c:pt>
                <c:pt idx="987">
                  <c:v>107.86777228242796</c:v>
                </c:pt>
                <c:pt idx="988">
                  <c:v>107.86777228242796</c:v>
                </c:pt>
                <c:pt idx="989">
                  <c:v>107.86777228242796</c:v>
                </c:pt>
                <c:pt idx="990">
                  <c:v>107.86777228242796</c:v>
                </c:pt>
                <c:pt idx="991">
                  <c:v>107.86777228242796</c:v>
                </c:pt>
                <c:pt idx="992">
                  <c:v>107.86777228242796</c:v>
                </c:pt>
                <c:pt idx="993">
                  <c:v>107.86777228242796</c:v>
                </c:pt>
                <c:pt idx="994">
                  <c:v>107.86777228242796</c:v>
                </c:pt>
                <c:pt idx="995">
                  <c:v>107.86777228242796</c:v>
                </c:pt>
                <c:pt idx="996">
                  <c:v>107.86777228242796</c:v>
                </c:pt>
                <c:pt idx="997">
                  <c:v>107.86777228242796</c:v>
                </c:pt>
                <c:pt idx="998">
                  <c:v>107.86777228242796</c:v>
                </c:pt>
                <c:pt idx="999">
                  <c:v>107.86777228242796</c:v>
                </c:pt>
                <c:pt idx="1000">
                  <c:v>107.86777228242796</c:v>
                </c:pt>
                <c:pt idx="1001">
                  <c:v>107.86777228242796</c:v>
                </c:pt>
                <c:pt idx="1002">
                  <c:v>107.86777228242796</c:v>
                </c:pt>
                <c:pt idx="1003">
                  <c:v>107.86777228242796</c:v>
                </c:pt>
                <c:pt idx="1004">
                  <c:v>107.86777228242796</c:v>
                </c:pt>
                <c:pt idx="1005">
                  <c:v>107.86777228242796</c:v>
                </c:pt>
                <c:pt idx="1006">
                  <c:v>107.86777228242796</c:v>
                </c:pt>
                <c:pt idx="1007">
                  <c:v>107.86777228242796</c:v>
                </c:pt>
                <c:pt idx="1008">
                  <c:v>107.86777228242796</c:v>
                </c:pt>
                <c:pt idx="1009">
                  <c:v>107.86777228242796</c:v>
                </c:pt>
                <c:pt idx="1010">
                  <c:v>107.86777228242796</c:v>
                </c:pt>
                <c:pt idx="1011">
                  <c:v>107.86777228242796</c:v>
                </c:pt>
                <c:pt idx="1012">
                  <c:v>107.86777228242796</c:v>
                </c:pt>
                <c:pt idx="1013">
                  <c:v>107.86777228242796</c:v>
                </c:pt>
                <c:pt idx="1014">
                  <c:v>107.86777228242796</c:v>
                </c:pt>
                <c:pt idx="1015">
                  <c:v>107.86777228242796</c:v>
                </c:pt>
                <c:pt idx="1016">
                  <c:v>107.86777228242796</c:v>
                </c:pt>
                <c:pt idx="1017">
                  <c:v>107.86777228242796</c:v>
                </c:pt>
                <c:pt idx="1018">
                  <c:v>107.86777228242796</c:v>
                </c:pt>
                <c:pt idx="1019">
                  <c:v>107.86777228242796</c:v>
                </c:pt>
                <c:pt idx="1020">
                  <c:v>107.86777228242796</c:v>
                </c:pt>
                <c:pt idx="1021">
                  <c:v>107.86777228242796</c:v>
                </c:pt>
                <c:pt idx="1022">
                  <c:v>107.86777228242796</c:v>
                </c:pt>
                <c:pt idx="1023">
                  <c:v>107.86777228242796</c:v>
                </c:pt>
                <c:pt idx="1024">
                  <c:v>107.86777228242796</c:v>
                </c:pt>
                <c:pt idx="1025">
                  <c:v>107.86777228242796</c:v>
                </c:pt>
                <c:pt idx="1026">
                  <c:v>107.86777228242796</c:v>
                </c:pt>
                <c:pt idx="1027">
                  <c:v>107.86777228242796</c:v>
                </c:pt>
                <c:pt idx="1028">
                  <c:v>107.86777228242796</c:v>
                </c:pt>
                <c:pt idx="1029">
                  <c:v>107.86777228242796</c:v>
                </c:pt>
                <c:pt idx="1030">
                  <c:v>107.86777228242796</c:v>
                </c:pt>
                <c:pt idx="1031">
                  <c:v>107.86777228242796</c:v>
                </c:pt>
                <c:pt idx="1032">
                  <c:v>107.86777228242796</c:v>
                </c:pt>
                <c:pt idx="1033">
                  <c:v>107.86777228242796</c:v>
                </c:pt>
                <c:pt idx="1034">
                  <c:v>107.86777228242796</c:v>
                </c:pt>
                <c:pt idx="1035">
                  <c:v>107.86777228242796</c:v>
                </c:pt>
                <c:pt idx="1036">
                  <c:v>107.86777228242796</c:v>
                </c:pt>
                <c:pt idx="1037">
                  <c:v>107.86777228242796</c:v>
                </c:pt>
                <c:pt idx="1038">
                  <c:v>107.86777228242796</c:v>
                </c:pt>
                <c:pt idx="1039">
                  <c:v>107.86777228242796</c:v>
                </c:pt>
                <c:pt idx="1040">
                  <c:v>107.86777228242796</c:v>
                </c:pt>
                <c:pt idx="1041">
                  <c:v>107.86777228242796</c:v>
                </c:pt>
                <c:pt idx="1042">
                  <c:v>107.86777228242796</c:v>
                </c:pt>
                <c:pt idx="1043">
                  <c:v>107.86777228242796</c:v>
                </c:pt>
                <c:pt idx="1044">
                  <c:v>107.86777228242796</c:v>
                </c:pt>
                <c:pt idx="1045">
                  <c:v>107.86777228242796</c:v>
                </c:pt>
                <c:pt idx="1046">
                  <c:v>107.86777228242796</c:v>
                </c:pt>
                <c:pt idx="1047">
                  <c:v>107.86777228242796</c:v>
                </c:pt>
                <c:pt idx="1048">
                  <c:v>107.86777228242796</c:v>
                </c:pt>
                <c:pt idx="1049">
                  <c:v>107.86777228242796</c:v>
                </c:pt>
                <c:pt idx="1050">
                  <c:v>107.86777228242796</c:v>
                </c:pt>
                <c:pt idx="1051">
                  <c:v>107.86777228242796</c:v>
                </c:pt>
                <c:pt idx="1052">
                  <c:v>107.97539576728393</c:v>
                </c:pt>
                <c:pt idx="1053">
                  <c:v>108.37307044089503</c:v>
                </c:pt>
                <c:pt idx="1054">
                  <c:v>109.15091825033947</c:v>
                </c:pt>
                <c:pt idx="1055">
                  <c:v>110.34137171353906</c:v>
                </c:pt>
                <c:pt idx="1056">
                  <c:v>111.88528221353906</c:v>
                </c:pt>
                <c:pt idx="1057">
                  <c:v>113.46438204025716</c:v>
                </c:pt>
                <c:pt idx="1058">
                  <c:v>114.68135844011313</c:v>
                </c:pt>
                <c:pt idx="1059">
                  <c:v>115.58218678733535</c:v>
                </c:pt>
                <c:pt idx="1060">
                  <c:v>116.20281782320983</c:v>
                </c:pt>
                <c:pt idx="1061">
                  <c:v>116.46163294899172</c:v>
                </c:pt>
                <c:pt idx="1062">
                  <c:v>116.46163294899172</c:v>
                </c:pt>
                <c:pt idx="1063">
                  <c:v>116.46163294899172</c:v>
                </c:pt>
                <c:pt idx="1064">
                  <c:v>116.46163294899172</c:v>
                </c:pt>
                <c:pt idx="1065">
                  <c:v>116.46163294899172</c:v>
                </c:pt>
                <c:pt idx="1066">
                  <c:v>116.46163294899172</c:v>
                </c:pt>
                <c:pt idx="1067">
                  <c:v>116.46163294899172</c:v>
                </c:pt>
                <c:pt idx="1068">
                  <c:v>116.46163294899172</c:v>
                </c:pt>
                <c:pt idx="1069">
                  <c:v>116.46163294899172</c:v>
                </c:pt>
                <c:pt idx="1070">
                  <c:v>116.46163294899172</c:v>
                </c:pt>
                <c:pt idx="1071">
                  <c:v>116.46163294899172</c:v>
                </c:pt>
                <c:pt idx="1072">
                  <c:v>116.46163294899172</c:v>
                </c:pt>
                <c:pt idx="1073">
                  <c:v>116.46163294899172</c:v>
                </c:pt>
                <c:pt idx="1074">
                  <c:v>116.46163294899172</c:v>
                </c:pt>
                <c:pt idx="1075">
                  <c:v>116.46163294899172</c:v>
                </c:pt>
                <c:pt idx="1076">
                  <c:v>116.46163294899172</c:v>
                </c:pt>
                <c:pt idx="1077">
                  <c:v>116.46163294899172</c:v>
                </c:pt>
                <c:pt idx="1078">
                  <c:v>116.46163294899172</c:v>
                </c:pt>
                <c:pt idx="1079">
                  <c:v>116.46163294899172</c:v>
                </c:pt>
                <c:pt idx="1080">
                  <c:v>116.46163294899172</c:v>
                </c:pt>
                <c:pt idx="1081">
                  <c:v>116.46163294899172</c:v>
                </c:pt>
                <c:pt idx="1082">
                  <c:v>116.46163294899172</c:v>
                </c:pt>
                <c:pt idx="1083">
                  <c:v>116.46163294899172</c:v>
                </c:pt>
                <c:pt idx="1084">
                  <c:v>116.46163294899172</c:v>
                </c:pt>
                <c:pt idx="1085">
                  <c:v>116.46163294899172</c:v>
                </c:pt>
                <c:pt idx="1086">
                  <c:v>116.46163294899172</c:v>
                </c:pt>
                <c:pt idx="1087">
                  <c:v>116.46163294899172</c:v>
                </c:pt>
                <c:pt idx="1088">
                  <c:v>116.46163294899172</c:v>
                </c:pt>
                <c:pt idx="1089">
                  <c:v>116.46163294899172</c:v>
                </c:pt>
                <c:pt idx="1090">
                  <c:v>116.46163294899172</c:v>
                </c:pt>
                <c:pt idx="1091">
                  <c:v>116.46163294899172</c:v>
                </c:pt>
                <c:pt idx="1092">
                  <c:v>116.46163294899172</c:v>
                </c:pt>
                <c:pt idx="1093">
                  <c:v>116.46163294899172</c:v>
                </c:pt>
                <c:pt idx="1094">
                  <c:v>116.46163294899172</c:v>
                </c:pt>
                <c:pt idx="1095">
                  <c:v>116.46163294899172</c:v>
                </c:pt>
                <c:pt idx="1096">
                  <c:v>116.46163294899172</c:v>
                </c:pt>
                <c:pt idx="1097">
                  <c:v>116.46163294899172</c:v>
                </c:pt>
                <c:pt idx="1098">
                  <c:v>116.46163294899172</c:v>
                </c:pt>
                <c:pt idx="1099">
                  <c:v>116.46163294899172</c:v>
                </c:pt>
                <c:pt idx="1100">
                  <c:v>116.46163294899172</c:v>
                </c:pt>
                <c:pt idx="1101">
                  <c:v>116.46163294899172</c:v>
                </c:pt>
                <c:pt idx="1102">
                  <c:v>116.46163294899172</c:v>
                </c:pt>
                <c:pt idx="1103">
                  <c:v>116.46163294899172</c:v>
                </c:pt>
                <c:pt idx="1104">
                  <c:v>116.46163294899172</c:v>
                </c:pt>
                <c:pt idx="1105">
                  <c:v>116.46163294899172</c:v>
                </c:pt>
                <c:pt idx="1106">
                  <c:v>116.46163294899172</c:v>
                </c:pt>
                <c:pt idx="1107">
                  <c:v>116.46163294899172</c:v>
                </c:pt>
                <c:pt idx="1108">
                  <c:v>116.46163294899172</c:v>
                </c:pt>
                <c:pt idx="1109">
                  <c:v>116.46163294899172</c:v>
                </c:pt>
                <c:pt idx="1110">
                  <c:v>116.46163294899172</c:v>
                </c:pt>
                <c:pt idx="1111">
                  <c:v>116.46163294899172</c:v>
                </c:pt>
                <c:pt idx="1112">
                  <c:v>116.46163294899172</c:v>
                </c:pt>
                <c:pt idx="1113">
                  <c:v>116.46163294899172</c:v>
                </c:pt>
                <c:pt idx="1114">
                  <c:v>116.46163294899172</c:v>
                </c:pt>
                <c:pt idx="1115">
                  <c:v>116.46163294899172</c:v>
                </c:pt>
                <c:pt idx="1116">
                  <c:v>116.46163294899172</c:v>
                </c:pt>
                <c:pt idx="1117">
                  <c:v>116.46163294899172</c:v>
                </c:pt>
                <c:pt idx="1118">
                  <c:v>116.46163294899172</c:v>
                </c:pt>
                <c:pt idx="1119">
                  <c:v>116.46163294899172</c:v>
                </c:pt>
                <c:pt idx="1120">
                  <c:v>116.46163294899172</c:v>
                </c:pt>
                <c:pt idx="1121">
                  <c:v>116.46163294899172</c:v>
                </c:pt>
                <c:pt idx="1122">
                  <c:v>116.46163294899172</c:v>
                </c:pt>
                <c:pt idx="1123">
                  <c:v>116.46163294899172</c:v>
                </c:pt>
                <c:pt idx="1124">
                  <c:v>116.46163294899172</c:v>
                </c:pt>
                <c:pt idx="1125">
                  <c:v>117.33811572649172</c:v>
                </c:pt>
                <c:pt idx="1126">
                  <c:v>119.16385189149172</c:v>
                </c:pt>
                <c:pt idx="1127">
                  <c:v>121.24684458876538</c:v>
                </c:pt>
                <c:pt idx="1128">
                  <c:v>123.19540366584357</c:v>
                </c:pt>
                <c:pt idx="1129">
                  <c:v>124.69127401171805</c:v>
                </c:pt>
                <c:pt idx="1130">
                  <c:v>125.70204944712957</c:v>
                </c:pt>
                <c:pt idx="1131">
                  <c:v>126.50512077522627</c:v>
                </c:pt>
                <c:pt idx="1132">
                  <c:v>127.25580000833327</c:v>
                </c:pt>
                <c:pt idx="1133">
                  <c:v>128.02822484448552</c:v>
                </c:pt>
                <c:pt idx="1134">
                  <c:v>128.78433395508222</c:v>
                </c:pt>
                <c:pt idx="1135">
                  <c:v>129.37965780123449</c:v>
                </c:pt>
                <c:pt idx="1136">
                  <c:v>129.70028053017481</c:v>
                </c:pt>
                <c:pt idx="1137">
                  <c:v>129.74227923114188</c:v>
                </c:pt>
                <c:pt idx="1138">
                  <c:v>129.74227923114188</c:v>
                </c:pt>
                <c:pt idx="1139">
                  <c:v>129.74227923114188</c:v>
                </c:pt>
                <c:pt idx="1140">
                  <c:v>129.74227923114188</c:v>
                </c:pt>
                <c:pt idx="1141">
                  <c:v>129.74227923114188</c:v>
                </c:pt>
                <c:pt idx="1142">
                  <c:v>129.74227923114188</c:v>
                </c:pt>
                <c:pt idx="1143">
                  <c:v>129.74227923114188</c:v>
                </c:pt>
                <c:pt idx="1144">
                  <c:v>129.74227923114188</c:v>
                </c:pt>
                <c:pt idx="1145">
                  <c:v>129.74227923114188</c:v>
                </c:pt>
                <c:pt idx="1146">
                  <c:v>129.74227923114188</c:v>
                </c:pt>
                <c:pt idx="1147">
                  <c:v>130.52119066238674</c:v>
                </c:pt>
                <c:pt idx="1148">
                  <c:v>131.30636148960897</c:v>
                </c:pt>
                <c:pt idx="1149">
                  <c:v>131.63414674349787</c:v>
                </c:pt>
                <c:pt idx="1150">
                  <c:v>131.65229246572008</c:v>
                </c:pt>
                <c:pt idx="1151">
                  <c:v>131.65229246572008</c:v>
                </c:pt>
                <c:pt idx="1152">
                  <c:v>131.65229246572008</c:v>
                </c:pt>
                <c:pt idx="1153">
                  <c:v>131.65229246572008</c:v>
                </c:pt>
                <c:pt idx="1154">
                  <c:v>131.65229246572008</c:v>
                </c:pt>
                <c:pt idx="1155">
                  <c:v>131.65229246572008</c:v>
                </c:pt>
                <c:pt idx="1156">
                  <c:v>131.65229246572008</c:v>
                </c:pt>
                <c:pt idx="1157">
                  <c:v>131.65229246572008</c:v>
                </c:pt>
                <c:pt idx="1158">
                  <c:v>131.65229246572008</c:v>
                </c:pt>
                <c:pt idx="1159">
                  <c:v>131.65229246572008</c:v>
                </c:pt>
                <c:pt idx="1160">
                  <c:v>131.65229246572008</c:v>
                </c:pt>
                <c:pt idx="1161">
                  <c:v>131.65229246572008</c:v>
                </c:pt>
                <c:pt idx="1162">
                  <c:v>131.65229246572008</c:v>
                </c:pt>
                <c:pt idx="1163">
                  <c:v>131.65229246572008</c:v>
                </c:pt>
                <c:pt idx="1164">
                  <c:v>131.65229246572008</c:v>
                </c:pt>
                <c:pt idx="1165">
                  <c:v>131.65229246572008</c:v>
                </c:pt>
                <c:pt idx="1166">
                  <c:v>131.65229246572008</c:v>
                </c:pt>
                <c:pt idx="1167">
                  <c:v>131.65229246572008</c:v>
                </c:pt>
                <c:pt idx="1168">
                  <c:v>131.65229246572008</c:v>
                </c:pt>
                <c:pt idx="1169">
                  <c:v>131.65229246572008</c:v>
                </c:pt>
                <c:pt idx="1170">
                  <c:v>131.65229246572008</c:v>
                </c:pt>
                <c:pt idx="1171">
                  <c:v>131.65229246572008</c:v>
                </c:pt>
                <c:pt idx="1172">
                  <c:v>131.65229246572008</c:v>
                </c:pt>
                <c:pt idx="1173">
                  <c:v>131.65229246572008</c:v>
                </c:pt>
                <c:pt idx="1174">
                  <c:v>131.65229246572008</c:v>
                </c:pt>
                <c:pt idx="1175">
                  <c:v>131.65229246572008</c:v>
                </c:pt>
                <c:pt idx="1176">
                  <c:v>131.65229246572008</c:v>
                </c:pt>
                <c:pt idx="1177">
                  <c:v>131.65229246572008</c:v>
                </c:pt>
                <c:pt idx="1178">
                  <c:v>131.65229246572008</c:v>
                </c:pt>
                <c:pt idx="1179">
                  <c:v>131.65229246572008</c:v>
                </c:pt>
                <c:pt idx="1180">
                  <c:v>131.65229246572008</c:v>
                </c:pt>
                <c:pt idx="1181">
                  <c:v>131.65229246572008</c:v>
                </c:pt>
                <c:pt idx="1182">
                  <c:v>131.65229246572008</c:v>
                </c:pt>
                <c:pt idx="1183">
                  <c:v>131.65229246572008</c:v>
                </c:pt>
                <c:pt idx="1184">
                  <c:v>131.65229246572008</c:v>
                </c:pt>
                <c:pt idx="1185">
                  <c:v>131.65229246572008</c:v>
                </c:pt>
                <c:pt idx="1186">
                  <c:v>131.65229246572008</c:v>
                </c:pt>
                <c:pt idx="1187">
                  <c:v>131.65229246572008</c:v>
                </c:pt>
                <c:pt idx="1188">
                  <c:v>131.65229246572008</c:v>
                </c:pt>
                <c:pt idx="1189">
                  <c:v>131.65229246572008</c:v>
                </c:pt>
                <c:pt idx="1190">
                  <c:v>131.65229246572008</c:v>
                </c:pt>
                <c:pt idx="1191">
                  <c:v>131.65229246572008</c:v>
                </c:pt>
                <c:pt idx="1192">
                  <c:v>131.65229246572008</c:v>
                </c:pt>
                <c:pt idx="1193">
                  <c:v>131.65229246572008</c:v>
                </c:pt>
                <c:pt idx="1194">
                  <c:v>131.65229246572008</c:v>
                </c:pt>
                <c:pt idx="1195">
                  <c:v>131.65229246572008</c:v>
                </c:pt>
                <c:pt idx="1196">
                  <c:v>131.65229246572008</c:v>
                </c:pt>
                <c:pt idx="1197">
                  <c:v>131.65229246572008</c:v>
                </c:pt>
                <c:pt idx="1198">
                  <c:v>131.65229246572008</c:v>
                </c:pt>
                <c:pt idx="1199">
                  <c:v>131.65229246572008</c:v>
                </c:pt>
                <c:pt idx="1200">
                  <c:v>131.65229246572008</c:v>
                </c:pt>
                <c:pt idx="1201">
                  <c:v>131.65229246572008</c:v>
                </c:pt>
                <c:pt idx="1202">
                  <c:v>131.65229246572008</c:v>
                </c:pt>
                <c:pt idx="1203">
                  <c:v>131.65229246572008</c:v>
                </c:pt>
                <c:pt idx="1204">
                  <c:v>131.65229246572008</c:v>
                </c:pt>
                <c:pt idx="1205">
                  <c:v>131.65229246572008</c:v>
                </c:pt>
                <c:pt idx="1206">
                  <c:v>131.65229246572008</c:v>
                </c:pt>
                <c:pt idx="1207">
                  <c:v>131.65229246572008</c:v>
                </c:pt>
                <c:pt idx="1208">
                  <c:v>131.65229246572008</c:v>
                </c:pt>
                <c:pt idx="1209">
                  <c:v>131.65229246572008</c:v>
                </c:pt>
                <c:pt idx="1210">
                  <c:v>131.65229246572008</c:v>
                </c:pt>
                <c:pt idx="1211">
                  <c:v>131.65229246572008</c:v>
                </c:pt>
                <c:pt idx="1212">
                  <c:v>131.65229246572008</c:v>
                </c:pt>
                <c:pt idx="1213">
                  <c:v>131.65229246572008</c:v>
                </c:pt>
                <c:pt idx="1214">
                  <c:v>131.65229246572008</c:v>
                </c:pt>
                <c:pt idx="1215">
                  <c:v>131.65229246572008</c:v>
                </c:pt>
                <c:pt idx="1216">
                  <c:v>131.65229246572008</c:v>
                </c:pt>
                <c:pt idx="1217">
                  <c:v>131.65229246572008</c:v>
                </c:pt>
                <c:pt idx="1218">
                  <c:v>131.65229246572008</c:v>
                </c:pt>
                <c:pt idx="1219">
                  <c:v>131.65229246572008</c:v>
                </c:pt>
                <c:pt idx="1220">
                  <c:v>131.65229246572008</c:v>
                </c:pt>
                <c:pt idx="1221">
                  <c:v>131.65229246572008</c:v>
                </c:pt>
                <c:pt idx="1222">
                  <c:v>131.65229246572008</c:v>
                </c:pt>
                <c:pt idx="1223">
                  <c:v>131.65229246572008</c:v>
                </c:pt>
                <c:pt idx="1224">
                  <c:v>131.65229246572008</c:v>
                </c:pt>
                <c:pt idx="1225">
                  <c:v>131.65229246572008</c:v>
                </c:pt>
                <c:pt idx="1226">
                  <c:v>131.65229246572008</c:v>
                </c:pt>
                <c:pt idx="1227">
                  <c:v>131.65229246572008</c:v>
                </c:pt>
                <c:pt idx="1228">
                  <c:v>131.65229246572008</c:v>
                </c:pt>
                <c:pt idx="1229">
                  <c:v>131.65229246572008</c:v>
                </c:pt>
                <c:pt idx="1230">
                  <c:v>131.65229246572008</c:v>
                </c:pt>
                <c:pt idx="1231">
                  <c:v>131.65229246572008</c:v>
                </c:pt>
                <c:pt idx="1232">
                  <c:v>131.65229246572008</c:v>
                </c:pt>
                <c:pt idx="1233">
                  <c:v>131.65229246572008</c:v>
                </c:pt>
                <c:pt idx="1234">
                  <c:v>131.65229246572008</c:v>
                </c:pt>
                <c:pt idx="1235">
                  <c:v>131.65229246572008</c:v>
                </c:pt>
                <c:pt idx="1236">
                  <c:v>131.65229246572008</c:v>
                </c:pt>
                <c:pt idx="1237">
                  <c:v>131.65229246572008</c:v>
                </c:pt>
                <c:pt idx="1238">
                  <c:v>131.65229246572008</c:v>
                </c:pt>
                <c:pt idx="1239">
                  <c:v>131.65229246572008</c:v>
                </c:pt>
                <c:pt idx="1240">
                  <c:v>131.65229246572008</c:v>
                </c:pt>
                <c:pt idx="1241">
                  <c:v>131.65229246572008</c:v>
                </c:pt>
                <c:pt idx="1242">
                  <c:v>131.65229246572008</c:v>
                </c:pt>
                <c:pt idx="1243">
                  <c:v>131.65229246572008</c:v>
                </c:pt>
                <c:pt idx="1244">
                  <c:v>131.65229246572008</c:v>
                </c:pt>
                <c:pt idx="1245">
                  <c:v>131.65229246572008</c:v>
                </c:pt>
                <c:pt idx="1246">
                  <c:v>131.65229246572008</c:v>
                </c:pt>
                <c:pt idx="1247">
                  <c:v>131.65229246572008</c:v>
                </c:pt>
                <c:pt idx="1248">
                  <c:v>131.65229246572008</c:v>
                </c:pt>
                <c:pt idx="1249">
                  <c:v>131.65229246572008</c:v>
                </c:pt>
                <c:pt idx="1250">
                  <c:v>131.65229246572008</c:v>
                </c:pt>
                <c:pt idx="1251">
                  <c:v>131.65229246572008</c:v>
                </c:pt>
                <c:pt idx="1252">
                  <c:v>131.65229246572008</c:v>
                </c:pt>
                <c:pt idx="1253">
                  <c:v>131.65229246572008</c:v>
                </c:pt>
                <c:pt idx="1254">
                  <c:v>131.65229246572008</c:v>
                </c:pt>
                <c:pt idx="1255">
                  <c:v>131.65229246572008</c:v>
                </c:pt>
                <c:pt idx="1256">
                  <c:v>131.65229246572008</c:v>
                </c:pt>
                <c:pt idx="1257">
                  <c:v>131.65229246572008</c:v>
                </c:pt>
                <c:pt idx="1258">
                  <c:v>131.65229246572008</c:v>
                </c:pt>
                <c:pt idx="1259">
                  <c:v>131.65229246572008</c:v>
                </c:pt>
                <c:pt idx="1260">
                  <c:v>131.65229246572008</c:v>
                </c:pt>
                <c:pt idx="1261">
                  <c:v>131.65229246572008</c:v>
                </c:pt>
                <c:pt idx="1262">
                  <c:v>131.65229246572008</c:v>
                </c:pt>
                <c:pt idx="1263">
                  <c:v>131.65229246572008</c:v>
                </c:pt>
                <c:pt idx="1264">
                  <c:v>131.65229246572008</c:v>
                </c:pt>
                <c:pt idx="1265">
                  <c:v>131.65229246572008</c:v>
                </c:pt>
                <c:pt idx="1266">
                  <c:v>131.65229246572008</c:v>
                </c:pt>
                <c:pt idx="1267">
                  <c:v>131.65229246572008</c:v>
                </c:pt>
                <c:pt idx="1268">
                  <c:v>131.65229246572008</c:v>
                </c:pt>
                <c:pt idx="1269">
                  <c:v>131.65229246572008</c:v>
                </c:pt>
                <c:pt idx="1270">
                  <c:v>131.65229246572008</c:v>
                </c:pt>
                <c:pt idx="1271">
                  <c:v>131.65229246572008</c:v>
                </c:pt>
                <c:pt idx="1272">
                  <c:v>131.65229246572008</c:v>
                </c:pt>
                <c:pt idx="1273">
                  <c:v>131.65229246572008</c:v>
                </c:pt>
                <c:pt idx="1274">
                  <c:v>131.65229246572008</c:v>
                </c:pt>
                <c:pt idx="1275">
                  <c:v>131.65229246572008</c:v>
                </c:pt>
                <c:pt idx="1276">
                  <c:v>131.65229246572008</c:v>
                </c:pt>
                <c:pt idx="1277">
                  <c:v>131.65229246572008</c:v>
                </c:pt>
                <c:pt idx="1278">
                  <c:v>131.65229246572008</c:v>
                </c:pt>
                <c:pt idx="1279">
                  <c:v>131.65229246572008</c:v>
                </c:pt>
                <c:pt idx="1280">
                  <c:v>131.65229246572008</c:v>
                </c:pt>
                <c:pt idx="1281">
                  <c:v>131.65229246572008</c:v>
                </c:pt>
                <c:pt idx="1282">
                  <c:v>131.65229246572008</c:v>
                </c:pt>
                <c:pt idx="1283">
                  <c:v>131.65229246572008</c:v>
                </c:pt>
                <c:pt idx="1284">
                  <c:v>131.65229246572008</c:v>
                </c:pt>
                <c:pt idx="1285">
                  <c:v>131.65229246572008</c:v>
                </c:pt>
                <c:pt idx="1286">
                  <c:v>131.65229246572008</c:v>
                </c:pt>
                <c:pt idx="1287">
                  <c:v>131.65229246572008</c:v>
                </c:pt>
                <c:pt idx="1288">
                  <c:v>131.65229246572008</c:v>
                </c:pt>
                <c:pt idx="1289">
                  <c:v>131.65229246572008</c:v>
                </c:pt>
                <c:pt idx="1290">
                  <c:v>131.65229246572008</c:v>
                </c:pt>
                <c:pt idx="1291">
                  <c:v>131.65229246572008</c:v>
                </c:pt>
                <c:pt idx="1292">
                  <c:v>131.65229246572008</c:v>
                </c:pt>
                <c:pt idx="1293">
                  <c:v>131.65229246572008</c:v>
                </c:pt>
                <c:pt idx="1294">
                  <c:v>131.65229246572008</c:v>
                </c:pt>
                <c:pt idx="1295">
                  <c:v>131.65229246572008</c:v>
                </c:pt>
                <c:pt idx="1296">
                  <c:v>131.65229246572008</c:v>
                </c:pt>
                <c:pt idx="1297">
                  <c:v>131.65229246572008</c:v>
                </c:pt>
                <c:pt idx="1298">
                  <c:v>131.65229246572008</c:v>
                </c:pt>
                <c:pt idx="1299">
                  <c:v>131.65229246572008</c:v>
                </c:pt>
                <c:pt idx="1300">
                  <c:v>131.65229246572008</c:v>
                </c:pt>
                <c:pt idx="1301">
                  <c:v>131.65229246572008</c:v>
                </c:pt>
                <c:pt idx="1302">
                  <c:v>131.65229246572008</c:v>
                </c:pt>
                <c:pt idx="1303">
                  <c:v>131.65229246572008</c:v>
                </c:pt>
                <c:pt idx="1304">
                  <c:v>131.65229246572008</c:v>
                </c:pt>
                <c:pt idx="1305">
                  <c:v>131.65229246572008</c:v>
                </c:pt>
                <c:pt idx="1306">
                  <c:v>131.65229246572008</c:v>
                </c:pt>
                <c:pt idx="1307">
                  <c:v>131.65229246572008</c:v>
                </c:pt>
                <c:pt idx="1308">
                  <c:v>131.65229246572008</c:v>
                </c:pt>
                <c:pt idx="1309">
                  <c:v>131.65229246572008</c:v>
                </c:pt>
                <c:pt idx="1310">
                  <c:v>131.65229246572008</c:v>
                </c:pt>
                <c:pt idx="1311">
                  <c:v>131.65229246572008</c:v>
                </c:pt>
                <c:pt idx="1312">
                  <c:v>131.65229246572008</c:v>
                </c:pt>
                <c:pt idx="1313">
                  <c:v>131.65229246572008</c:v>
                </c:pt>
                <c:pt idx="1314">
                  <c:v>131.65229246572008</c:v>
                </c:pt>
                <c:pt idx="1315">
                  <c:v>131.65229246572008</c:v>
                </c:pt>
                <c:pt idx="1316">
                  <c:v>131.65229246572008</c:v>
                </c:pt>
                <c:pt idx="1317">
                  <c:v>131.65229246572008</c:v>
                </c:pt>
                <c:pt idx="1318">
                  <c:v>131.65229246572008</c:v>
                </c:pt>
                <c:pt idx="1319">
                  <c:v>131.65229246572008</c:v>
                </c:pt>
                <c:pt idx="1320">
                  <c:v>131.65229246572008</c:v>
                </c:pt>
                <c:pt idx="1321">
                  <c:v>131.65229246572008</c:v>
                </c:pt>
                <c:pt idx="1322">
                  <c:v>131.65229246572008</c:v>
                </c:pt>
                <c:pt idx="1323">
                  <c:v>131.65229246572008</c:v>
                </c:pt>
                <c:pt idx="1324">
                  <c:v>131.65229246572008</c:v>
                </c:pt>
                <c:pt idx="1325">
                  <c:v>131.65229246572008</c:v>
                </c:pt>
                <c:pt idx="1326">
                  <c:v>131.65229246572008</c:v>
                </c:pt>
                <c:pt idx="1327">
                  <c:v>131.65229246572008</c:v>
                </c:pt>
                <c:pt idx="1328">
                  <c:v>131.65229246572008</c:v>
                </c:pt>
                <c:pt idx="1329">
                  <c:v>131.65229246572008</c:v>
                </c:pt>
                <c:pt idx="1330">
                  <c:v>131.65229246572008</c:v>
                </c:pt>
                <c:pt idx="1331">
                  <c:v>131.65229246572008</c:v>
                </c:pt>
                <c:pt idx="1332">
                  <c:v>131.65229246572008</c:v>
                </c:pt>
                <c:pt idx="1333">
                  <c:v>131.65229246572008</c:v>
                </c:pt>
                <c:pt idx="1334">
                  <c:v>131.65229246572008</c:v>
                </c:pt>
                <c:pt idx="1335">
                  <c:v>131.65229246572008</c:v>
                </c:pt>
                <c:pt idx="1336">
                  <c:v>131.65229246572008</c:v>
                </c:pt>
                <c:pt idx="1337">
                  <c:v>131.65229246572008</c:v>
                </c:pt>
                <c:pt idx="1338">
                  <c:v>131.65229246572008</c:v>
                </c:pt>
                <c:pt idx="1339">
                  <c:v>131.65229246572008</c:v>
                </c:pt>
                <c:pt idx="1340">
                  <c:v>131.65229246572008</c:v>
                </c:pt>
                <c:pt idx="1341">
                  <c:v>131.65229246572008</c:v>
                </c:pt>
                <c:pt idx="1342">
                  <c:v>131.65229246572008</c:v>
                </c:pt>
                <c:pt idx="1343">
                  <c:v>131.65229246572008</c:v>
                </c:pt>
                <c:pt idx="1344">
                  <c:v>131.65229246572008</c:v>
                </c:pt>
                <c:pt idx="1345">
                  <c:v>131.65229246572008</c:v>
                </c:pt>
                <c:pt idx="1346">
                  <c:v>131.65229246572008</c:v>
                </c:pt>
                <c:pt idx="1347">
                  <c:v>131.65229246572008</c:v>
                </c:pt>
                <c:pt idx="1348">
                  <c:v>131.65229246572008</c:v>
                </c:pt>
                <c:pt idx="1349">
                  <c:v>131.65229246572008</c:v>
                </c:pt>
                <c:pt idx="1350">
                  <c:v>131.65229246572008</c:v>
                </c:pt>
                <c:pt idx="1351">
                  <c:v>131.65229246572008</c:v>
                </c:pt>
                <c:pt idx="1352">
                  <c:v>131.65229246572008</c:v>
                </c:pt>
                <c:pt idx="1353">
                  <c:v>131.65229246572008</c:v>
                </c:pt>
                <c:pt idx="1354">
                  <c:v>131.65229246572008</c:v>
                </c:pt>
                <c:pt idx="1355">
                  <c:v>131.65229246572008</c:v>
                </c:pt>
                <c:pt idx="1356">
                  <c:v>131.65229246572008</c:v>
                </c:pt>
                <c:pt idx="1357">
                  <c:v>131.65229246572008</c:v>
                </c:pt>
                <c:pt idx="1358">
                  <c:v>131.65229246572008</c:v>
                </c:pt>
                <c:pt idx="1359">
                  <c:v>131.65229246572008</c:v>
                </c:pt>
                <c:pt idx="1360">
                  <c:v>131.65229246572008</c:v>
                </c:pt>
                <c:pt idx="1361">
                  <c:v>131.65229246572008</c:v>
                </c:pt>
                <c:pt idx="1362">
                  <c:v>131.65229246572008</c:v>
                </c:pt>
                <c:pt idx="1363">
                  <c:v>131.65229246572008</c:v>
                </c:pt>
                <c:pt idx="1364">
                  <c:v>131.65229246572008</c:v>
                </c:pt>
                <c:pt idx="1365">
                  <c:v>131.65229246572008</c:v>
                </c:pt>
                <c:pt idx="1366">
                  <c:v>131.65229246572008</c:v>
                </c:pt>
                <c:pt idx="1367">
                  <c:v>131.65229246572008</c:v>
                </c:pt>
                <c:pt idx="1368">
                  <c:v>131.65229246572008</c:v>
                </c:pt>
                <c:pt idx="1369">
                  <c:v>131.65229246572008</c:v>
                </c:pt>
                <c:pt idx="1370">
                  <c:v>131.65229246572008</c:v>
                </c:pt>
                <c:pt idx="1371">
                  <c:v>131.65229246572008</c:v>
                </c:pt>
                <c:pt idx="1372">
                  <c:v>131.65229246572008</c:v>
                </c:pt>
                <c:pt idx="1373">
                  <c:v>131.65229246572008</c:v>
                </c:pt>
                <c:pt idx="1374">
                  <c:v>131.65229246572008</c:v>
                </c:pt>
                <c:pt idx="1375">
                  <c:v>131.65229246572008</c:v>
                </c:pt>
                <c:pt idx="1376">
                  <c:v>131.99294648210898</c:v>
                </c:pt>
                <c:pt idx="1377">
                  <c:v>133.50614761984559</c:v>
                </c:pt>
                <c:pt idx="1378">
                  <c:v>135.5213132929423</c:v>
                </c:pt>
                <c:pt idx="1379">
                  <c:v>137.41746238905341</c:v>
                </c:pt>
                <c:pt idx="1380">
                  <c:v>139.15165674225301</c:v>
                </c:pt>
                <c:pt idx="1381">
                  <c:v>140.13965641081268</c:v>
                </c:pt>
                <c:pt idx="1382">
                  <c:v>140.13965641081268</c:v>
                </c:pt>
                <c:pt idx="1383">
                  <c:v>140.13965641081268</c:v>
                </c:pt>
                <c:pt idx="1384">
                  <c:v>140.13965641081268</c:v>
                </c:pt>
                <c:pt idx="1385">
                  <c:v>140.13965641081268</c:v>
                </c:pt>
                <c:pt idx="1386">
                  <c:v>140.13965641081268</c:v>
                </c:pt>
                <c:pt idx="1387">
                  <c:v>140.13965641081268</c:v>
                </c:pt>
                <c:pt idx="1388">
                  <c:v>140.13965641081268</c:v>
                </c:pt>
                <c:pt idx="1389">
                  <c:v>140.13965641081268</c:v>
                </c:pt>
                <c:pt idx="1390">
                  <c:v>140.13965641081268</c:v>
                </c:pt>
                <c:pt idx="1391">
                  <c:v>140.13965641081268</c:v>
                </c:pt>
                <c:pt idx="1392">
                  <c:v>140.13965641081268</c:v>
                </c:pt>
                <c:pt idx="1393">
                  <c:v>140.13965641081268</c:v>
                </c:pt>
                <c:pt idx="1394">
                  <c:v>140.13965641081268</c:v>
                </c:pt>
                <c:pt idx="1395">
                  <c:v>140.13965641081268</c:v>
                </c:pt>
                <c:pt idx="1396">
                  <c:v>140.13965641081268</c:v>
                </c:pt>
                <c:pt idx="1397">
                  <c:v>140.13965641081268</c:v>
                </c:pt>
                <c:pt idx="1398">
                  <c:v>140.13965641081268</c:v>
                </c:pt>
                <c:pt idx="1399">
                  <c:v>140.13965641081268</c:v>
                </c:pt>
                <c:pt idx="1400">
                  <c:v>140.13965641081268</c:v>
                </c:pt>
                <c:pt idx="1401">
                  <c:v>140.13965641081268</c:v>
                </c:pt>
                <c:pt idx="1402">
                  <c:v>140.19919787692379</c:v>
                </c:pt>
                <c:pt idx="1403">
                  <c:v>140.8032452873353</c:v>
                </c:pt>
                <c:pt idx="1404">
                  <c:v>142.25029270007192</c:v>
                </c:pt>
                <c:pt idx="1405">
                  <c:v>144.0375660259464</c:v>
                </c:pt>
                <c:pt idx="1406">
                  <c:v>145.31284606372418</c:v>
                </c:pt>
                <c:pt idx="1407">
                  <c:v>145.6818974448353</c:v>
                </c:pt>
                <c:pt idx="1408">
                  <c:v>145.6818974448353</c:v>
                </c:pt>
                <c:pt idx="1409">
                  <c:v>145.6818974448353</c:v>
                </c:pt>
                <c:pt idx="1410">
                  <c:v>145.6818974448353</c:v>
                </c:pt>
                <c:pt idx="1411">
                  <c:v>145.6818974448353</c:v>
                </c:pt>
                <c:pt idx="1412">
                  <c:v>145.6818974448353</c:v>
                </c:pt>
                <c:pt idx="1413">
                  <c:v>145.6818974448353</c:v>
                </c:pt>
                <c:pt idx="1414">
                  <c:v>145.6818974448353</c:v>
                </c:pt>
                <c:pt idx="1415">
                  <c:v>145.6818974448353</c:v>
                </c:pt>
                <c:pt idx="1416">
                  <c:v>145.6818974448353</c:v>
                </c:pt>
                <c:pt idx="1417">
                  <c:v>145.6818974448353</c:v>
                </c:pt>
                <c:pt idx="1418">
                  <c:v>145.6818974448353</c:v>
                </c:pt>
                <c:pt idx="1419">
                  <c:v>145.6818974448353</c:v>
                </c:pt>
                <c:pt idx="1420">
                  <c:v>145.6818974448353</c:v>
                </c:pt>
                <c:pt idx="1421">
                  <c:v>145.75300890729415</c:v>
                </c:pt>
                <c:pt idx="1422">
                  <c:v>146.40469113427974</c:v>
                </c:pt>
                <c:pt idx="1423">
                  <c:v>146.70471404552461</c:v>
                </c:pt>
                <c:pt idx="1424">
                  <c:v>146.70471404552461</c:v>
                </c:pt>
                <c:pt idx="1425">
                  <c:v>146.70471404552461</c:v>
                </c:pt>
                <c:pt idx="1426">
                  <c:v>146.70471404552461</c:v>
                </c:pt>
                <c:pt idx="1427">
                  <c:v>146.70471404552461</c:v>
                </c:pt>
                <c:pt idx="1428">
                  <c:v>146.70471404552461</c:v>
                </c:pt>
                <c:pt idx="1429">
                  <c:v>146.70471404552461</c:v>
                </c:pt>
                <c:pt idx="1430">
                  <c:v>146.70471404552461</c:v>
                </c:pt>
                <c:pt idx="1431">
                  <c:v>147.27886918306575</c:v>
                </c:pt>
                <c:pt idx="1432">
                  <c:v>148.6569581725102</c:v>
                </c:pt>
                <c:pt idx="1433">
                  <c:v>150.25954081348758</c:v>
                </c:pt>
                <c:pt idx="1434">
                  <c:v>151.66423584538057</c:v>
                </c:pt>
                <c:pt idx="1435">
                  <c:v>152.31797029449581</c:v>
                </c:pt>
                <c:pt idx="1436">
                  <c:v>152.31797029449581</c:v>
                </c:pt>
                <c:pt idx="1437">
                  <c:v>152.31797029449581</c:v>
                </c:pt>
                <c:pt idx="1438">
                  <c:v>152.31797029449581</c:v>
                </c:pt>
                <c:pt idx="1439">
                  <c:v>152.31797029449581</c:v>
                </c:pt>
                <c:pt idx="1440">
                  <c:v>152.31797029449581</c:v>
                </c:pt>
                <c:pt idx="1441">
                  <c:v>152.40419908241762</c:v>
                </c:pt>
                <c:pt idx="1442">
                  <c:v>152.5630108631172</c:v>
                </c:pt>
                <c:pt idx="1443">
                  <c:v>152.5630108631172</c:v>
                </c:pt>
                <c:pt idx="1444">
                  <c:v>152.5630108631172</c:v>
                </c:pt>
                <c:pt idx="1445">
                  <c:v>152.5630108631172</c:v>
                </c:pt>
                <c:pt idx="1446">
                  <c:v>152.5630108631172</c:v>
                </c:pt>
                <c:pt idx="1447">
                  <c:v>152.76368455695464</c:v>
                </c:pt>
                <c:pt idx="1448">
                  <c:v>153.36006254306577</c:v>
                </c:pt>
                <c:pt idx="1449">
                  <c:v>153.90888133556575</c:v>
                </c:pt>
                <c:pt idx="1450">
                  <c:v>154.11844492645054</c:v>
                </c:pt>
                <c:pt idx="1451">
                  <c:v>154.14243615867275</c:v>
                </c:pt>
                <c:pt idx="1452">
                  <c:v>154.14243615867275</c:v>
                </c:pt>
                <c:pt idx="1453">
                  <c:v>154.14243615867275</c:v>
                </c:pt>
                <c:pt idx="1454">
                  <c:v>154.14243615867275</c:v>
                </c:pt>
                <c:pt idx="1455">
                  <c:v>154.14243615867275</c:v>
                </c:pt>
                <c:pt idx="1456">
                  <c:v>154.14243615867275</c:v>
                </c:pt>
                <c:pt idx="1457">
                  <c:v>154.14243615867275</c:v>
                </c:pt>
                <c:pt idx="1458">
                  <c:v>154.14243615867275</c:v>
                </c:pt>
                <c:pt idx="1459">
                  <c:v>154.14243615867275</c:v>
                </c:pt>
                <c:pt idx="1460">
                  <c:v>154.14243615867275</c:v>
                </c:pt>
                <c:pt idx="1461">
                  <c:v>154.14243615867275</c:v>
                </c:pt>
                <c:pt idx="1462">
                  <c:v>154.14243615867275</c:v>
                </c:pt>
                <c:pt idx="1463">
                  <c:v>154.14243615867275</c:v>
                </c:pt>
                <c:pt idx="1464">
                  <c:v>154.14243615867275</c:v>
                </c:pt>
                <c:pt idx="1465">
                  <c:v>154.14243615867275</c:v>
                </c:pt>
                <c:pt idx="1466">
                  <c:v>154.14243615867275</c:v>
                </c:pt>
                <c:pt idx="1467">
                  <c:v>154.14243615867275</c:v>
                </c:pt>
                <c:pt idx="1468">
                  <c:v>154.14243615867275</c:v>
                </c:pt>
                <c:pt idx="1469">
                  <c:v>154.14243615867275</c:v>
                </c:pt>
                <c:pt idx="1470">
                  <c:v>154.14243615867275</c:v>
                </c:pt>
                <c:pt idx="1471">
                  <c:v>154.14243615867275</c:v>
                </c:pt>
                <c:pt idx="1472">
                  <c:v>154.14243615867275</c:v>
                </c:pt>
                <c:pt idx="1473">
                  <c:v>154.14243615867275</c:v>
                </c:pt>
                <c:pt idx="1474">
                  <c:v>154.14243615867275</c:v>
                </c:pt>
                <c:pt idx="1475">
                  <c:v>154.14243615867275</c:v>
                </c:pt>
                <c:pt idx="1476">
                  <c:v>154.14243615867275</c:v>
                </c:pt>
                <c:pt idx="1477">
                  <c:v>154.14243615867275</c:v>
                </c:pt>
                <c:pt idx="1478">
                  <c:v>154.14243615867275</c:v>
                </c:pt>
                <c:pt idx="1479">
                  <c:v>154.14243615867275</c:v>
                </c:pt>
                <c:pt idx="1480">
                  <c:v>154.14243615867275</c:v>
                </c:pt>
                <c:pt idx="1481">
                  <c:v>154.14243615867275</c:v>
                </c:pt>
                <c:pt idx="1482">
                  <c:v>154.14243615867275</c:v>
                </c:pt>
                <c:pt idx="1483">
                  <c:v>154.14243615867275</c:v>
                </c:pt>
                <c:pt idx="1484">
                  <c:v>154.14243615867275</c:v>
                </c:pt>
                <c:pt idx="1485">
                  <c:v>154.14243615867275</c:v>
                </c:pt>
                <c:pt idx="1486">
                  <c:v>154.14243615867275</c:v>
                </c:pt>
                <c:pt idx="1487">
                  <c:v>154.14243615867275</c:v>
                </c:pt>
                <c:pt idx="1488">
                  <c:v>154.14243615867275</c:v>
                </c:pt>
                <c:pt idx="1489">
                  <c:v>154.14243615867275</c:v>
                </c:pt>
                <c:pt idx="1490">
                  <c:v>154.14243615867275</c:v>
                </c:pt>
                <c:pt idx="1491">
                  <c:v>154.14243615867275</c:v>
                </c:pt>
                <c:pt idx="1492">
                  <c:v>154.14243615867275</c:v>
                </c:pt>
                <c:pt idx="1493">
                  <c:v>154.14243615867275</c:v>
                </c:pt>
                <c:pt idx="1494">
                  <c:v>154.14243615867275</c:v>
                </c:pt>
                <c:pt idx="1495">
                  <c:v>154.14243615867275</c:v>
                </c:pt>
                <c:pt idx="1496">
                  <c:v>154.14243615867275</c:v>
                </c:pt>
                <c:pt idx="1497">
                  <c:v>154.14243615867275</c:v>
                </c:pt>
                <c:pt idx="1498">
                  <c:v>154.14243615867275</c:v>
                </c:pt>
                <c:pt idx="1499">
                  <c:v>154.14243615867275</c:v>
                </c:pt>
                <c:pt idx="1500">
                  <c:v>154.14243615867275</c:v>
                </c:pt>
                <c:pt idx="1501">
                  <c:v>154.14243615867275</c:v>
                </c:pt>
                <c:pt idx="1502">
                  <c:v>154.14243615867275</c:v>
                </c:pt>
                <c:pt idx="1503">
                  <c:v>154.14243615867275</c:v>
                </c:pt>
                <c:pt idx="1504">
                  <c:v>154.14243615867275</c:v>
                </c:pt>
                <c:pt idx="1505">
                  <c:v>154.14243615867275</c:v>
                </c:pt>
                <c:pt idx="1506">
                  <c:v>154.14243615867275</c:v>
                </c:pt>
                <c:pt idx="1507">
                  <c:v>154.14243615867275</c:v>
                </c:pt>
                <c:pt idx="1508">
                  <c:v>154.14243615867275</c:v>
                </c:pt>
                <c:pt idx="1509">
                  <c:v>154.14243615867275</c:v>
                </c:pt>
                <c:pt idx="1510">
                  <c:v>154.14243615867275</c:v>
                </c:pt>
                <c:pt idx="1511">
                  <c:v>154.14243615867275</c:v>
                </c:pt>
                <c:pt idx="1512">
                  <c:v>154.14243615867275</c:v>
                </c:pt>
                <c:pt idx="1513">
                  <c:v>154.14243615867275</c:v>
                </c:pt>
                <c:pt idx="1514">
                  <c:v>154.42613645668715</c:v>
                </c:pt>
                <c:pt idx="1515">
                  <c:v>155.09138734640936</c:v>
                </c:pt>
                <c:pt idx="1516">
                  <c:v>155.67720082840523</c:v>
                </c:pt>
                <c:pt idx="1517">
                  <c:v>156.12234968780854</c:v>
                </c:pt>
                <c:pt idx="1518">
                  <c:v>156.75865144997931</c:v>
                </c:pt>
                <c:pt idx="1519">
                  <c:v>157.65466518094638</c:v>
                </c:pt>
                <c:pt idx="1520">
                  <c:v>158.39586810089494</c:v>
                </c:pt>
                <c:pt idx="1521">
                  <c:v>158.71053766367271</c:v>
                </c:pt>
                <c:pt idx="1522">
                  <c:v>158.71053766367271</c:v>
                </c:pt>
                <c:pt idx="1523">
                  <c:v>158.71053766367271</c:v>
                </c:pt>
                <c:pt idx="1524">
                  <c:v>158.73719425395049</c:v>
                </c:pt>
                <c:pt idx="1525">
                  <c:v>158.73719425395049</c:v>
                </c:pt>
                <c:pt idx="1526">
                  <c:v>158.73719425395049</c:v>
                </c:pt>
                <c:pt idx="1527">
                  <c:v>158.73719425395049</c:v>
                </c:pt>
                <c:pt idx="1528">
                  <c:v>158.77736716450605</c:v>
                </c:pt>
                <c:pt idx="1529">
                  <c:v>159.03856687085377</c:v>
                </c:pt>
                <c:pt idx="1530">
                  <c:v>159.20368618339492</c:v>
                </c:pt>
                <c:pt idx="1531">
                  <c:v>159.20368618339492</c:v>
                </c:pt>
                <c:pt idx="1532">
                  <c:v>159.20368618339492</c:v>
                </c:pt>
                <c:pt idx="1533">
                  <c:v>159.20368618339492</c:v>
                </c:pt>
                <c:pt idx="1534">
                  <c:v>159.20368618339492</c:v>
                </c:pt>
                <c:pt idx="1535">
                  <c:v>159.20368618339492</c:v>
                </c:pt>
                <c:pt idx="1536">
                  <c:v>159.20368618339492</c:v>
                </c:pt>
                <c:pt idx="1537">
                  <c:v>159.20368618339492</c:v>
                </c:pt>
                <c:pt idx="1538">
                  <c:v>159.20368618339492</c:v>
                </c:pt>
                <c:pt idx="1539">
                  <c:v>159.20368618339492</c:v>
                </c:pt>
                <c:pt idx="1540">
                  <c:v>159.20368618339492</c:v>
                </c:pt>
                <c:pt idx="1541">
                  <c:v>159.20368618339492</c:v>
                </c:pt>
                <c:pt idx="1542">
                  <c:v>159.20368618339492</c:v>
                </c:pt>
                <c:pt idx="1543">
                  <c:v>159.20368618339492</c:v>
                </c:pt>
                <c:pt idx="1544">
                  <c:v>159.20368618339492</c:v>
                </c:pt>
                <c:pt idx="1545">
                  <c:v>159.20368618339492</c:v>
                </c:pt>
                <c:pt idx="1546">
                  <c:v>159.20368618339492</c:v>
                </c:pt>
                <c:pt idx="1547">
                  <c:v>159.20368618339492</c:v>
                </c:pt>
                <c:pt idx="1548">
                  <c:v>159.20368618339492</c:v>
                </c:pt>
                <c:pt idx="1549">
                  <c:v>159.20368618339492</c:v>
                </c:pt>
                <c:pt idx="1550">
                  <c:v>159.20368618339492</c:v>
                </c:pt>
                <c:pt idx="1551">
                  <c:v>159.20368618339492</c:v>
                </c:pt>
                <c:pt idx="1552">
                  <c:v>159.20368618339492</c:v>
                </c:pt>
                <c:pt idx="1553">
                  <c:v>159.20368618339492</c:v>
                </c:pt>
                <c:pt idx="1554">
                  <c:v>159.20368618339492</c:v>
                </c:pt>
                <c:pt idx="1555">
                  <c:v>159.20368618339492</c:v>
                </c:pt>
                <c:pt idx="1556">
                  <c:v>159.20368618339492</c:v>
                </c:pt>
                <c:pt idx="1557">
                  <c:v>159.20368618339492</c:v>
                </c:pt>
                <c:pt idx="1558">
                  <c:v>159.20368618339492</c:v>
                </c:pt>
                <c:pt idx="1559">
                  <c:v>159.20368618339492</c:v>
                </c:pt>
                <c:pt idx="1560">
                  <c:v>159.20368618339492</c:v>
                </c:pt>
                <c:pt idx="1561">
                  <c:v>159.20368618339492</c:v>
                </c:pt>
                <c:pt idx="1562">
                  <c:v>159.20368618339492</c:v>
                </c:pt>
                <c:pt idx="1563">
                  <c:v>159.20368618339492</c:v>
                </c:pt>
                <c:pt idx="1564">
                  <c:v>159.20368618339492</c:v>
                </c:pt>
                <c:pt idx="1565">
                  <c:v>159.23348226839491</c:v>
                </c:pt>
                <c:pt idx="1566">
                  <c:v>160.12588446974266</c:v>
                </c:pt>
                <c:pt idx="1567">
                  <c:v>161.45348268613154</c:v>
                </c:pt>
                <c:pt idx="1568">
                  <c:v>162.60934850609038</c:v>
                </c:pt>
                <c:pt idx="1569">
                  <c:v>163.25536299631673</c:v>
                </c:pt>
                <c:pt idx="1570">
                  <c:v>163.55324219757188</c:v>
                </c:pt>
                <c:pt idx="1571">
                  <c:v>163.82017125312743</c:v>
                </c:pt>
                <c:pt idx="1572">
                  <c:v>164.08764112040109</c:v>
                </c:pt>
                <c:pt idx="1573">
                  <c:v>164.23378349424883</c:v>
                </c:pt>
                <c:pt idx="1574">
                  <c:v>164.28277936424882</c:v>
                </c:pt>
                <c:pt idx="1575">
                  <c:v>164.31283449698546</c:v>
                </c:pt>
                <c:pt idx="1576">
                  <c:v>164.31283449698546</c:v>
                </c:pt>
                <c:pt idx="1577">
                  <c:v>164.31283449698546</c:v>
                </c:pt>
                <c:pt idx="1578">
                  <c:v>164.31283449698546</c:v>
                </c:pt>
                <c:pt idx="1579">
                  <c:v>164.31283449698546</c:v>
                </c:pt>
                <c:pt idx="1580">
                  <c:v>164.31283449698546</c:v>
                </c:pt>
                <c:pt idx="1581">
                  <c:v>164.31283449698546</c:v>
                </c:pt>
                <c:pt idx="1582">
                  <c:v>164.31283449698546</c:v>
                </c:pt>
                <c:pt idx="1583">
                  <c:v>164.31283449698546</c:v>
                </c:pt>
                <c:pt idx="1584">
                  <c:v>164.31283449698546</c:v>
                </c:pt>
                <c:pt idx="1585">
                  <c:v>164.31283449698546</c:v>
                </c:pt>
                <c:pt idx="1586">
                  <c:v>164.31283449698546</c:v>
                </c:pt>
                <c:pt idx="1587">
                  <c:v>164.31283449698546</c:v>
                </c:pt>
                <c:pt idx="1588">
                  <c:v>164.31283449698546</c:v>
                </c:pt>
                <c:pt idx="1589">
                  <c:v>164.31283449698546</c:v>
                </c:pt>
                <c:pt idx="1590">
                  <c:v>164.31283449698546</c:v>
                </c:pt>
                <c:pt idx="1591">
                  <c:v>164.31283449698546</c:v>
                </c:pt>
                <c:pt idx="1592">
                  <c:v>164.31283449698546</c:v>
                </c:pt>
                <c:pt idx="1593">
                  <c:v>164.31283449698546</c:v>
                </c:pt>
                <c:pt idx="1594">
                  <c:v>164.31283449698546</c:v>
                </c:pt>
                <c:pt idx="1595">
                  <c:v>164.31283449698546</c:v>
                </c:pt>
                <c:pt idx="1596">
                  <c:v>164.31283449698546</c:v>
                </c:pt>
                <c:pt idx="1597">
                  <c:v>164.31283449698546</c:v>
                </c:pt>
                <c:pt idx="1598">
                  <c:v>164.31283449698546</c:v>
                </c:pt>
                <c:pt idx="1599">
                  <c:v>164.31283449698546</c:v>
                </c:pt>
                <c:pt idx="1600">
                  <c:v>164.31283449698546</c:v>
                </c:pt>
                <c:pt idx="1601">
                  <c:v>164.31283449698546</c:v>
                </c:pt>
                <c:pt idx="1602">
                  <c:v>164.31283449698546</c:v>
                </c:pt>
                <c:pt idx="1603">
                  <c:v>164.31283449698546</c:v>
                </c:pt>
                <c:pt idx="1604">
                  <c:v>164.31283449698546</c:v>
                </c:pt>
                <c:pt idx="1605">
                  <c:v>164.31283449698546</c:v>
                </c:pt>
                <c:pt idx="1606">
                  <c:v>164.31283449698546</c:v>
                </c:pt>
                <c:pt idx="1607">
                  <c:v>164.31283449698546</c:v>
                </c:pt>
                <c:pt idx="1608">
                  <c:v>164.31283449698546</c:v>
                </c:pt>
                <c:pt idx="1609">
                  <c:v>164.31283449698546</c:v>
                </c:pt>
                <c:pt idx="1610">
                  <c:v>164.31283449698546</c:v>
                </c:pt>
                <c:pt idx="1611">
                  <c:v>164.31283449698546</c:v>
                </c:pt>
                <c:pt idx="1612">
                  <c:v>164.31283449698546</c:v>
                </c:pt>
                <c:pt idx="1613">
                  <c:v>164.31283449698546</c:v>
                </c:pt>
                <c:pt idx="1614">
                  <c:v>164.31283449698546</c:v>
                </c:pt>
                <c:pt idx="1615">
                  <c:v>164.31283449698546</c:v>
                </c:pt>
                <c:pt idx="1616">
                  <c:v>164.31283449698546</c:v>
                </c:pt>
                <c:pt idx="1617">
                  <c:v>164.31283449698546</c:v>
                </c:pt>
                <c:pt idx="1618">
                  <c:v>164.31283449698546</c:v>
                </c:pt>
                <c:pt idx="1619">
                  <c:v>164.31283449698546</c:v>
                </c:pt>
                <c:pt idx="1620">
                  <c:v>164.31283449698546</c:v>
                </c:pt>
                <c:pt idx="1621">
                  <c:v>164.31283449698546</c:v>
                </c:pt>
                <c:pt idx="1622">
                  <c:v>164.31283449698546</c:v>
                </c:pt>
                <c:pt idx="1623">
                  <c:v>164.31283449698546</c:v>
                </c:pt>
                <c:pt idx="1624">
                  <c:v>164.31283449698546</c:v>
                </c:pt>
                <c:pt idx="1625">
                  <c:v>164.31283449698546</c:v>
                </c:pt>
                <c:pt idx="1626">
                  <c:v>164.31283449698546</c:v>
                </c:pt>
                <c:pt idx="1627">
                  <c:v>164.31283449698546</c:v>
                </c:pt>
                <c:pt idx="1628">
                  <c:v>164.36882791309657</c:v>
                </c:pt>
                <c:pt idx="1629">
                  <c:v>165.15311148461919</c:v>
                </c:pt>
                <c:pt idx="1630">
                  <c:v>166.2857397088373</c:v>
                </c:pt>
                <c:pt idx="1631">
                  <c:v>167.10576357285993</c:v>
                </c:pt>
                <c:pt idx="1632">
                  <c:v>167.41682041661508</c:v>
                </c:pt>
                <c:pt idx="1633">
                  <c:v>167.41682041661508</c:v>
                </c:pt>
                <c:pt idx="1634">
                  <c:v>167.41682041661508</c:v>
                </c:pt>
                <c:pt idx="1635">
                  <c:v>167.41682041661508</c:v>
                </c:pt>
                <c:pt idx="1636">
                  <c:v>167.41682041661508</c:v>
                </c:pt>
                <c:pt idx="1637">
                  <c:v>167.41682041661508</c:v>
                </c:pt>
                <c:pt idx="1638">
                  <c:v>167.41682041661508</c:v>
                </c:pt>
                <c:pt idx="1639">
                  <c:v>167.41682041661508</c:v>
                </c:pt>
                <c:pt idx="1640">
                  <c:v>167.41682041661508</c:v>
                </c:pt>
                <c:pt idx="1641">
                  <c:v>167.41682041661508</c:v>
                </c:pt>
                <c:pt idx="1642">
                  <c:v>167.41682041661508</c:v>
                </c:pt>
                <c:pt idx="1643">
                  <c:v>167.41682041661508</c:v>
                </c:pt>
                <c:pt idx="1644">
                  <c:v>167.41682041661508</c:v>
                </c:pt>
                <c:pt idx="1645">
                  <c:v>167.41682041661508</c:v>
                </c:pt>
                <c:pt idx="1646">
                  <c:v>167.41682041661508</c:v>
                </c:pt>
                <c:pt idx="1647">
                  <c:v>167.41682041661508</c:v>
                </c:pt>
                <c:pt idx="1648">
                  <c:v>167.42881022943402</c:v>
                </c:pt>
                <c:pt idx="1649">
                  <c:v>168.25230468693402</c:v>
                </c:pt>
                <c:pt idx="1650">
                  <c:v>169.34022396522622</c:v>
                </c:pt>
                <c:pt idx="1651">
                  <c:v>169.93934942416655</c:v>
                </c:pt>
                <c:pt idx="1652">
                  <c:v>169.93934942416655</c:v>
                </c:pt>
                <c:pt idx="1653">
                  <c:v>169.93934942416655</c:v>
                </c:pt>
                <c:pt idx="1654">
                  <c:v>169.93934942416655</c:v>
                </c:pt>
                <c:pt idx="1655">
                  <c:v>169.93934942416655</c:v>
                </c:pt>
                <c:pt idx="1656">
                  <c:v>169.93934942416655</c:v>
                </c:pt>
                <c:pt idx="1657">
                  <c:v>169.93934942416655</c:v>
                </c:pt>
                <c:pt idx="1658">
                  <c:v>169.93934942416655</c:v>
                </c:pt>
                <c:pt idx="1659">
                  <c:v>169.93934942416655</c:v>
                </c:pt>
                <c:pt idx="1660">
                  <c:v>170.09391374940319</c:v>
                </c:pt>
                <c:pt idx="1661">
                  <c:v>170.51504718190318</c:v>
                </c:pt>
                <c:pt idx="1662">
                  <c:v>170.97824379675916</c:v>
                </c:pt>
                <c:pt idx="1663">
                  <c:v>171.34905547731472</c:v>
                </c:pt>
                <c:pt idx="1664">
                  <c:v>171.59912279481472</c:v>
                </c:pt>
                <c:pt idx="1665">
                  <c:v>171.75532782731472</c:v>
                </c:pt>
                <c:pt idx="1666">
                  <c:v>171.84670586699579</c:v>
                </c:pt>
                <c:pt idx="1667">
                  <c:v>171.882149244825</c:v>
                </c:pt>
                <c:pt idx="1668">
                  <c:v>171.882149244825</c:v>
                </c:pt>
                <c:pt idx="1669">
                  <c:v>171.882149244825</c:v>
                </c:pt>
                <c:pt idx="1670">
                  <c:v>171.882149244825</c:v>
                </c:pt>
                <c:pt idx="1671">
                  <c:v>171.882149244825</c:v>
                </c:pt>
                <c:pt idx="1672">
                  <c:v>171.882149244825</c:v>
                </c:pt>
                <c:pt idx="1673">
                  <c:v>171.882149244825</c:v>
                </c:pt>
                <c:pt idx="1674">
                  <c:v>171.882149244825</c:v>
                </c:pt>
                <c:pt idx="1675">
                  <c:v>171.882149244825</c:v>
                </c:pt>
                <c:pt idx="1676">
                  <c:v>171.882149244825</c:v>
                </c:pt>
                <c:pt idx="1677">
                  <c:v>171.882149244825</c:v>
                </c:pt>
                <c:pt idx="1678">
                  <c:v>171.882149244825</c:v>
                </c:pt>
                <c:pt idx="1679">
                  <c:v>171.882149244825</c:v>
                </c:pt>
                <c:pt idx="1680">
                  <c:v>171.882149244825</c:v>
                </c:pt>
                <c:pt idx="1681">
                  <c:v>171.882149244825</c:v>
                </c:pt>
                <c:pt idx="1682">
                  <c:v>171.882149244825</c:v>
                </c:pt>
                <c:pt idx="1683">
                  <c:v>171.882149244825</c:v>
                </c:pt>
                <c:pt idx="1684">
                  <c:v>171.882149244825</c:v>
                </c:pt>
                <c:pt idx="1685">
                  <c:v>171.882149244825</c:v>
                </c:pt>
                <c:pt idx="1686">
                  <c:v>171.882149244825</c:v>
                </c:pt>
                <c:pt idx="1687">
                  <c:v>171.882149244825</c:v>
                </c:pt>
                <c:pt idx="1688">
                  <c:v>171.882149244825</c:v>
                </c:pt>
                <c:pt idx="1689">
                  <c:v>171.882149244825</c:v>
                </c:pt>
                <c:pt idx="1690">
                  <c:v>171.882149244825</c:v>
                </c:pt>
                <c:pt idx="1691">
                  <c:v>171.882149244825</c:v>
                </c:pt>
                <c:pt idx="1692">
                  <c:v>171.882149244825</c:v>
                </c:pt>
                <c:pt idx="1693">
                  <c:v>171.882149244825</c:v>
                </c:pt>
                <c:pt idx="1694">
                  <c:v>171.882149244825</c:v>
                </c:pt>
                <c:pt idx="1695">
                  <c:v>171.882149244825</c:v>
                </c:pt>
                <c:pt idx="1696">
                  <c:v>171.882149244825</c:v>
                </c:pt>
                <c:pt idx="1697">
                  <c:v>171.882149244825</c:v>
                </c:pt>
                <c:pt idx="1698">
                  <c:v>171.882149244825</c:v>
                </c:pt>
                <c:pt idx="1699">
                  <c:v>171.882149244825</c:v>
                </c:pt>
                <c:pt idx="1700">
                  <c:v>171.882149244825</c:v>
                </c:pt>
                <c:pt idx="1701">
                  <c:v>171.882149244825</c:v>
                </c:pt>
                <c:pt idx="1702">
                  <c:v>171.882149244825</c:v>
                </c:pt>
                <c:pt idx="1703">
                  <c:v>171.882149244825</c:v>
                </c:pt>
                <c:pt idx="1704">
                  <c:v>171.882149244825</c:v>
                </c:pt>
                <c:pt idx="1705">
                  <c:v>171.882149244825</c:v>
                </c:pt>
                <c:pt idx="1706">
                  <c:v>171.882149244825</c:v>
                </c:pt>
                <c:pt idx="1707">
                  <c:v>171.882149244825</c:v>
                </c:pt>
                <c:pt idx="1708">
                  <c:v>171.882149244825</c:v>
                </c:pt>
                <c:pt idx="1709">
                  <c:v>171.882149244825</c:v>
                </c:pt>
                <c:pt idx="1710">
                  <c:v>171.882149244825</c:v>
                </c:pt>
                <c:pt idx="1711">
                  <c:v>171.882149244825</c:v>
                </c:pt>
                <c:pt idx="1712">
                  <c:v>171.882149244825</c:v>
                </c:pt>
                <c:pt idx="1713">
                  <c:v>171.882149244825</c:v>
                </c:pt>
                <c:pt idx="1714">
                  <c:v>171.882149244825</c:v>
                </c:pt>
                <c:pt idx="1715">
                  <c:v>171.882149244825</c:v>
                </c:pt>
                <c:pt idx="1716">
                  <c:v>172.01848956654311</c:v>
                </c:pt>
                <c:pt idx="1717">
                  <c:v>172.5732265222324</c:v>
                </c:pt>
                <c:pt idx="1718">
                  <c:v>173.00645465006161</c:v>
                </c:pt>
                <c:pt idx="1719">
                  <c:v>173.38814792501017</c:v>
                </c:pt>
                <c:pt idx="1720">
                  <c:v>173.87390724033938</c:v>
                </c:pt>
                <c:pt idx="1721">
                  <c:v>174.31905609974268</c:v>
                </c:pt>
                <c:pt idx="1722">
                  <c:v>174.95535786191346</c:v>
                </c:pt>
                <c:pt idx="1723">
                  <c:v>175.85137159288053</c:v>
                </c:pt>
                <c:pt idx="1724">
                  <c:v>176.59257451282909</c:v>
                </c:pt>
                <c:pt idx="1725">
                  <c:v>176.90724407560685</c:v>
                </c:pt>
                <c:pt idx="1726">
                  <c:v>176.90724407560685</c:v>
                </c:pt>
                <c:pt idx="1727">
                  <c:v>176.90724407560685</c:v>
                </c:pt>
                <c:pt idx="1728">
                  <c:v>176.93390066588464</c:v>
                </c:pt>
                <c:pt idx="1729">
                  <c:v>176.93390066588464</c:v>
                </c:pt>
                <c:pt idx="1730">
                  <c:v>176.93390066588464</c:v>
                </c:pt>
                <c:pt idx="1731">
                  <c:v>176.93390066588464</c:v>
                </c:pt>
                <c:pt idx="1732">
                  <c:v>176.97407357644019</c:v>
                </c:pt>
                <c:pt idx="1733">
                  <c:v>177.09375522723238</c:v>
                </c:pt>
                <c:pt idx="1734">
                  <c:v>177.09375522723238</c:v>
                </c:pt>
                <c:pt idx="1735">
                  <c:v>177.09375522723238</c:v>
                </c:pt>
                <c:pt idx="1736">
                  <c:v>177.09375522723238</c:v>
                </c:pt>
                <c:pt idx="1737">
                  <c:v>177.09375522723238</c:v>
                </c:pt>
                <c:pt idx="1738">
                  <c:v>177.09375522723238</c:v>
                </c:pt>
                <c:pt idx="1739">
                  <c:v>177.09375522723238</c:v>
                </c:pt>
                <c:pt idx="1740">
                  <c:v>177.09375522723238</c:v>
                </c:pt>
                <c:pt idx="1741">
                  <c:v>177.09375522723238</c:v>
                </c:pt>
                <c:pt idx="1742">
                  <c:v>177.09375522723238</c:v>
                </c:pt>
                <c:pt idx="1743">
                  <c:v>177.09375522723238</c:v>
                </c:pt>
                <c:pt idx="1744">
                  <c:v>177.09375522723238</c:v>
                </c:pt>
                <c:pt idx="1745">
                  <c:v>177.09375522723238</c:v>
                </c:pt>
                <c:pt idx="1746">
                  <c:v>177.09375522723238</c:v>
                </c:pt>
                <c:pt idx="1747">
                  <c:v>177.09375522723238</c:v>
                </c:pt>
                <c:pt idx="1748">
                  <c:v>177.09375522723238</c:v>
                </c:pt>
                <c:pt idx="1749">
                  <c:v>177.09375522723238</c:v>
                </c:pt>
                <c:pt idx="1750">
                  <c:v>177.09375522723238</c:v>
                </c:pt>
                <c:pt idx="1751">
                  <c:v>177.41925742421799</c:v>
                </c:pt>
                <c:pt idx="1752">
                  <c:v>178.08073418644022</c:v>
                </c:pt>
                <c:pt idx="1753">
                  <c:v>178.92121457018507</c:v>
                </c:pt>
                <c:pt idx="1754">
                  <c:v>179.89393105059659</c:v>
                </c:pt>
                <c:pt idx="1755">
                  <c:v>181.16059704031881</c:v>
                </c:pt>
                <c:pt idx="1756">
                  <c:v>182.3470639917077</c:v>
                </c:pt>
                <c:pt idx="1757">
                  <c:v>182.80944236296284</c:v>
                </c:pt>
                <c:pt idx="1758">
                  <c:v>182.80944236296284</c:v>
                </c:pt>
                <c:pt idx="1759">
                  <c:v>182.80944236296284</c:v>
                </c:pt>
                <c:pt idx="1760">
                  <c:v>182.80944236296284</c:v>
                </c:pt>
                <c:pt idx="1761">
                  <c:v>182.80944236296284</c:v>
                </c:pt>
                <c:pt idx="1762">
                  <c:v>182.80944236296284</c:v>
                </c:pt>
                <c:pt idx="1763">
                  <c:v>182.80944236296284</c:v>
                </c:pt>
                <c:pt idx="1764">
                  <c:v>182.80944236296284</c:v>
                </c:pt>
                <c:pt idx="1765">
                  <c:v>182.80944236296284</c:v>
                </c:pt>
                <c:pt idx="1766">
                  <c:v>182.80944236296284</c:v>
                </c:pt>
                <c:pt idx="1767">
                  <c:v>182.80944236296284</c:v>
                </c:pt>
                <c:pt idx="1768">
                  <c:v>182.80944236296284</c:v>
                </c:pt>
                <c:pt idx="1769">
                  <c:v>182.80944236296284</c:v>
                </c:pt>
                <c:pt idx="1770">
                  <c:v>182.80944236296284</c:v>
                </c:pt>
                <c:pt idx="1771">
                  <c:v>182.80944236296284</c:v>
                </c:pt>
                <c:pt idx="1772">
                  <c:v>182.80944236296284</c:v>
                </c:pt>
                <c:pt idx="1773">
                  <c:v>182.80944236296284</c:v>
                </c:pt>
                <c:pt idx="1774">
                  <c:v>182.80944236296284</c:v>
                </c:pt>
                <c:pt idx="1775">
                  <c:v>182.80944236296284</c:v>
                </c:pt>
                <c:pt idx="1776">
                  <c:v>182.80944236296284</c:v>
                </c:pt>
                <c:pt idx="1777">
                  <c:v>182.80944236296284</c:v>
                </c:pt>
                <c:pt idx="1778">
                  <c:v>182.80944236296284</c:v>
                </c:pt>
                <c:pt idx="1779">
                  <c:v>182.80944236296284</c:v>
                </c:pt>
                <c:pt idx="1780">
                  <c:v>182.80944236296284</c:v>
                </c:pt>
                <c:pt idx="1781">
                  <c:v>182.80944236296284</c:v>
                </c:pt>
                <c:pt idx="1782">
                  <c:v>182.80944236296284</c:v>
                </c:pt>
                <c:pt idx="1783">
                  <c:v>182.80944236296284</c:v>
                </c:pt>
                <c:pt idx="1784">
                  <c:v>182.80944236296284</c:v>
                </c:pt>
                <c:pt idx="1785">
                  <c:v>182.80944236296284</c:v>
                </c:pt>
                <c:pt idx="1786">
                  <c:v>182.80944236296284</c:v>
                </c:pt>
                <c:pt idx="1787">
                  <c:v>182.80944236296284</c:v>
                </c:pt>
                <c:pt idx="1788">
                  <c:v>182.80944236296284</c:v>
                </c:pt>
                <c:pt idx="1789">
                  <c:v>182.80944236296284</c:v>
                </c:pt>
                <c:pt idx="1790">
                  <c:v>182.80944236296284</c:v>
                </c:pt>
                <c:pt idx="1791">
                  <c:v>182.87687786296283</c:v>
                </c:pt>
                <c:pt idx="1792">
                  <c:v>182.96587267670768</c:v>
                </c:pt>
                <c:pt idx="1793">
                  <c:v>183.01148799615211</c:v>
                </c:pt>
                <c:pt idx="1794">
                  <c:v>183.12935186073031</c:v>
                </c:pt>
                <c:pt idx="1795">
                  <c:v>183.38252449961919</c:v>
                </c:pt>
                <c:pt idx="1796">
                  <c:v>183.67726132883729</c:v>
                </c:pt>
                <c:pt idx="1797">
                  <c:v>183.72197476133729</c:v>
                </c:pt>
                <c:pt idx="1798">
                  <c:v>183.72197476133729</c:v>
                </c:pt>
                <c:pt idx="1799">
                  <c:v>183.72197476133729</c:v>
                </c:pt>
                <c:pt idx="1800">
                  <c:v>183.72197476133729</c:v>
                </c:pt>
                <c:pt idx="1801">
                  <c:v>183.72197476133729</c:v>
                </c:pt>
                <c:pt idx="1802">
                  <c:v>183.72197476133729</c:v>
                </c:pt>
                <c:pt idx="1803">
                  <c:v>183.72197476133729</c:v>
                </c:pt>
                <c:pt idx="1804">
                  <c:v>183.72197476133729</c:v>
                </c:pt>
                <c:pt idx="1805">
                  <c:v>183.88732784017475</c:v>
                </c:pt>
                <c:pt idx="1806">
                  <c:v>184.39983424115212</c:v>
                </c:pt>
                <c:pt idx="1807">
                  <c:v>184.60548117916653</c:v>
                </c:pt>
                <c:pt idx="1808">
                  <c:v>184.60548117916653</c:v>
                </c:pt>
                <c:pt idx="1809">
                  <c:v>184.60548117916653</c:v>
                </c:pt>
                <c:pt idx="1810">
                  <c:v>184.60548117916653</c:v>
                </c:pt>
                <c:pt idx="1811">
                  <c:v>184.60548117916653</c:v>
                </c:pt>
                <c:pt idx="1812">
                  <c:v>184.60548117916653</c:v>
                </c:pt>
                <c:pt idx="1813">
                  <c:v>184.60548117916653</c:v>
                </c:pt>
                <c:pt idx="1814">
                  <c:v>184.60548117916653</c:v>
                </c:pt>
                <c:pt idx="1815">
                  <c:v>184.60548117916653</c:v>
                </c:pt>
                <c:pt idx="1816">
                  <c:v>184.60548117916653</c:v>
                </c:pt>
                <c:pt idx="1817">
                  <c:v>184.60548117916653</c:v>
                </c:pt>
                <c:pt idx="1818">
                  <c:v>184.60548117916653</c:v>
                </c:pt>
                <c:pt idx="1819">
                  <c:v>184.60548117916653</c:v>
                </c:pt>
                <c:pt idx="1820">
                  <c:v>184.60548117916653</c:v>
                </c:pt>
                <c:pt idx="1821">
                  <c:v>184.60548117916653</c:v>
                </c:pt>
                <c:pt idx="1822">
                  <c:v>184.60548117916653</c:v>
                </c:pt>
                <c:pt idx="1823">
                  <c:v>184.60548117916653</c:v>
                </c:pt>
                <c:pt idx="1824">
                  <c:v>184.60548117916653</c:v>
                </c:pt>
                <c:pt idx="1825">
                  <c:v>184.60548117916653</c:v>
                </c:pt>
                <c:pt idx="1826">
                  <c:v>184.60548117916653</c:v>
                </c:pt>
                <c:pt idx="1827">
                  <c:v>184.60548117916653</c:v>
                </c:pt>
                <c:pt idx="1828">
                  <c:v>184.60548117916653</c:v>
                </c:pt>
                <c:pt idx="1829">
                  <c:v>184.60548117916653</c:v>
                </c:pt>
                <c:pt idx="1830">
                  <c:v>184.60548117916653</c:v>
                </c:pt>
                <c:pt idx="1831">
                  <c:v>184.60548117916653</c:v>
                </c:pt>
                <c:pt idx="1832">
                  <c:v>184.60548117916653</c:v>
                </c:pt>
                <c:pt idx="1833">
                  <c:v>184.60548117916653</c:v>
                </c:pt>
                <c:pt idx="1834">
                  <c:v>184.60548117916653</c:v>
                </c:pt>
                <c:pt idx="1835">
                  <c:v>184.60548117916653</c:v>
                </c:pt>
                <c:pt idx="1836">
                  <c:v>184.75345002300398</c:v>
                </c:pt>
                <c:pt idx="1837">
                  <c:v>185.0079971809258</c:v>
                </c:pt>
                <c:pt idx="1838">
                  <c:v>185.17332427384761</c:v>
                </c:pt>
                <c:pt idx="1839">
                  <c:v>185.19934169690316</c:v>
                </c:pt>
                <c:pt idx="1840">
                  <c:v>185.19934169690316</c:v>
                </c:pt>
                <c:pt idx="1841">
                  <c:v>185.19934169690316</c:v>
                </c:pt>
                <c:pt idx="1842">
                  <c:v>185.19934169690316</c:v>
                </c:pt>
                <c:pt idx="1843">
                  <c:v>185.19934169690316</c:v>
                </c:pt>
                <c:pt idx="1844">
                  <c:v>185.19934169690316</c:v>
                </c:pt>
                <c:pt idx="1845">
                  <c:v>185.19934169690316</c:v>
                </c:pt>
                <c:pt idx="1846">
                  <c:v>185.19934169690316</c:v>
                </c:pt>
                <c:pt idx="1847">
                  <c:v>185.19934169690316</c:v>
                </c:pt>
                <c:pt idx="1848">
                  <c:v>185.19934169690316</c:v>
                </c:pt>
                <c:pt idx="1849">
                  <c:v>185.37541757630646</c:v>
                </c:pt>
                <c:pt idx="1850">
                  <c:v>185.94180940658424</c:v>
                </c:pt>
                <c:pt idx="1851">
                  <c:v>186.51597231519534</c:v>
                </c:pt>
                <c:pt idx="1852">
                  <c:v>186.89540499519535</c:v>
                </c:pt>
                <c:pt idx="1853">
                  <c:v>187.09056745477355</c:v>
                </c:pt>
                <c:pt idx="1854">
                  <c:v>187.18672482866245</c:v>
                </c:pt>
                <c:pt idx="1855">
                  <c:v>187.227904358611</c:v>
                </c:pt>
                <c:pt idx="1856">
                  <c:v>187.24045191828179</c:v>
                </c:pt>
                <c:pt idx="1857">
                  <c:v>187.25878957828178</c:v>
                </c:pt>
                <c:pt idx="1858">
                  <c:v>187.29138664092582</c:v>
                </c:pt>
                <c:pt idx="1859">
                  <c:v>187.3201894756069</c:v>
                </c:pt>
                <c:pt idx="1860">
                  <c:v>187.34718325232501</c:v>
                </c:pt>
                <c:pt idx="1861">
                  <c:v>187.36719539875506</c:v>
                </c:pt>
                <c:pt idx="1862">
                  <c:v>187.37221241625505</c:v>
                </c:pt>
                <c:pt idx="1863">
                  <c:v>187.37221241625505</c:v>
                </c:pt>
                <c:pt idx="1864">
                  <c:v>187.37221241625505</c:v>
                </c:pt>
                <c:pt idx="1865">
                  <c:v>187.37221241625505</c:v>
                </c:pt>
                <c:pt idx="1866">
                  <c:v>187.37221241625505</c:v>
                </c:pt>
                <c:pt idx="1867">
                  <c:v>187.37221241625505</c:v>
                </c:pt>
                <c:pt idx="1868">
                  <c:v>187.37221241625505</c:v>
                </c:pt>
                <c:pt idx="1869">
                  <c:v>187.37221241625505</c:v>
                </c:pt>
                <c:pt idx="1870">
                  <c:v>187.37221241625505</c:v>
                </c:pt>
                <c:pt idx="1871">
                  <c:v>187.37221241625505</c:v>
                </c:pt>
                <c:pt idx="1872">
                  <c:v>187.37221241625505</c:v>
                </c:pt>
                <c:pt idx="1873">
                  <c:v>187.37221241625505</c:v>
                </c:pt>
                <c:pt idx="1874">
                  <c:v>187.37221241625505</c:v>
                </c:pt>
                <c:pt idx="1875">
                  <c:v>187.37221241625505</c:v>
                </c:pt>
                <c:pt idx="1876">
                  <c:v>187.37221241625505</c:v>
                </c:pt>
                <c:pt idx="1877">
                  <c:v>187.37221241625505</c:v>
                </c:pt>
                <c:pt idx="1878">
                  <c:v>187.37221241625505</c:v>
                </c:pt>
                <c:pt idx="1879">
                  <c:v>187.41330527819949</c:v>
                </c:pt>
                <c:pt idx="1880">
                  <c:v>187.61016189870361</c:v>
                </c:pt>
                <c:pt idx="1881">
                  <c:v>187.7738993187036</c:v>
                </c:pt>
                <c:pt idx="1882">
                  <c:v>187.90720356810689</c:v>
                </c:pt>
                <c:pt idx="1883">
                  <c:v>188.07123600686205</c:v>
                </c:pt>
                <c:pt idx="1884">
                  <c:v>188.2498803581995</c:v>
                </c:pt>
                <c:pt idx="1885">
                  <c:v>188.36081951069951</c:v>
                </c:pt>
                <c:pt idx="1886">
                  <c:v>188.36081951069951</c:v>
                </c:pt>
                <c:pt idx="1887">
                  <c:v>188.36081951069951</c:v>
                </c:pt>
                <c:pt idx="1888">
                  <c:v>188.36081951069951</c:v>
                </c:pt>
                <c:pt idx="1889">
                  <c:v>188.36081951069951</c:v>
                </c:pt>
                <c:pt idx="1890">
                  <c:v>188.36081951069951</c:v>
                </c:pt>
                <c:pt idx="1891">
                  <c:v>188.36081951069951</c:v>
                </c:pt>
                <c:pt idx="1892">
                  <c:v>188.36081951069951</c:v>
                </c:pt>
                <c:pt idx="1893">
                  <c:v>188.36081951069951</c:v>
                </c:pt>
                <c:pt idx="1894">
                  <c:v>188.36081951069951</c:v>
                </c:pt>
                <c:pt idx="1895">
                  <c:v>188.36081951069951</c:v>
                </c:pt>
                <c:pt idx="1896">
                  <c:v>188.36081951069951</c:v>
                </c:pt>
                <c:pt idx="1897">
                  <c:v>188.41653784962955</c:v>
                </c:pt>
                <c:pt idx="1898">
                  <c:v>188.41653784962955</c:v>
                </c:pt>
                <c:pt idx="1899">
                  <c:v>188.41653784962955</c:v>
                </c:pt>
                <c:pt idx="1900">
                  <c:v>188.41653784962955</c:v>
                </c:pt>
                <c:pt idx="1901">
                  <c:v>188.41653784962955</c:v>
                </c:pt>
                <c:pt idx="1902">
                  <c:v>188.41653784962955</c:v>
                </c:pt>
                <c:pt idx="1903">
                  <c:v>188.41653784962955</c:v>
                </c:pt>
                <c:pt idx="1904">
                  <c:v>188.41653784962955</c:v>
                </c:pt>
                <c:pt idx="1905">
                  <c:v>188.41653784962955</c:v>
                </c:pt>
                <c:pt idx="1906">
                  <c:v>188.41653784962955</c:v>
                </c:pt>
                <c:pt idx="1907">
                  <c:v>188.41653784962955</c:v>
                </c:pt>
                <c:pt idx="1908">
                  <c:v>188.41653784962955</c:v>
                </c:pt>
                <c:pt idx="1909">
                  <c:v>188.41653784962955</c:v>
                </c:pt>
                <c:pt idx="1910">
                  <c:v>188.41653784962955</c:v>
                </c:pt>
                <c:pt idx="1911">
                  <c:v>188.41653784962955</c:v>
                </c:pt>
                <c:pt idx="1912">
                  <c:v>188.41653784962955</c:v>
                </c:pt>
                <c:pt idx="1913">
                  <c:v>188.71120418514394</c:v>
                </c:pt>
                <c:pt idx="1914">
                  <c:v>189.38936265208838</c:v>
                </c:pt>
                <c:pt idx="1915">
                  <c:v>190.33205926268508</c:v>
                </c:pt>
                <c:pt idx="1916">
                  <c:v>191.28128719254104</c:v>
                </c:pt>
                <c:pt idx="1917">
                  <c:v>192.00245071559661</c:v>
                </c:pt>
                <c:pt idx="1918">
                  <c:v>192.3687329986933</c:v>
                </c:pt>
                <c:pt idx="1919">
                  <c:v>192.48720813632704</c:v>
                </c:pt>
                <c:pt idx="1920">
                  <c:v>192.50499393934143</c:v>
                </c:pt>
                <c:pt idx="1921">
                  <c:v>192.50499393934143</c:v>
                </c:pt>
                <c:pt idx="1922">
                  <c:v>192.50499393934143</c:v>
                </c:pt>
                <c:pt idx="1923">
                  <c:v>192.50499393934143</c:v>
                </c:pt>
                <c:pt idx="1924">
                  <c:v>192.50499393934143</c:v>
                </c:pt>
                <c:pt idx="1925">
                  <c:v>192.50499393934143</c:v>
                </c:pt>
                <c:pt idx="1926">
                  <c:v>192.50499393934143</c:v>
                </c:pt>
                <c:pt idx="1927">
                  <c:v>192.50499393934143</c:v>
                </c:pt>
                <c:pt idx="1928">
                  <c:v>192.50499393934143</c:v>
                </c:pt>
                <c:pt idx="1929">
                  <c:v>192.50499393934143</c:v>
                </c:pt>
                <c:pt idx="1930">
                  <c:v>192.50499393934143</c:v>
                </c:pt>
                <c:pt idx="1931">
                  <c:v>192.50499393934143</c:v>
                </c:pt>
                <c:pt idx="1932">
                  <c:v>192.50499393934143</c:v>
                </c:pt>
                <c:pt idx="1933">
                  <c:v>192.50499393934143</c:v>
                </c:pt>
                <c:pt idx="1934">
                  <c:v>192.50499393934143</c:v>
                </c:pt>
                <c:pt idx="1935">
                  <c:v>192.50499393934143</c:v>
                </c:pt>
                <c:pt idx="1936">
                  <c:v>192.50499393934143</c:v>
                </c:pt>
                <c:pt idx="1937">
                  <c:v>192.50499393934143</c:v>
                </c:pt>
                <c:pt idx="1938">
                  <c:v>192.50499393934143</c:v>
                </c:pt>
                <c:pt idx="1939">
                  <c:v>192.50499393934143</c:v>
                </c:pt>
                <c:pt idx="1940">
                  <c:v>192.50499393934143</c:v>
                </c:pt>
                <c:pt idx="1941">
                  <c:v>192.50499393934143</c:v>
                </c:pt>
                <c:pt idx="1942">
                  <c:v>192.50499393934143</c:v>
                </c:pt>
                <c:pt idx="1943">
                  <c:v>192.50499393934143</c:v>
                </c:pt>
                <c:pt idx="1944">
                  <c:v>192.50499393934143</c:v>
                </c:pt>
                <c:pt idx="1945">
                  <c:v>192.50499393934143</c:v>
                </c:pt>
                <c:pt idx="1946">
                  <c:v>192.50499393934143</c:v>
                </c:pt>
                <c:pt idx="1947">
                  <c:v>192.50499393934143</c:v>
                </c:pt>
                <c:pt idx="1948">
                  <c:v>192.50499393934143</c:v>
                </c:pt>
                <c:pt idx="1949">
                  <c:v>192.50499393934143</c:v>
                </c:pt>
                <c:pt idx="1950">
                  <c:v>192.50499393934143</c:v>
                </c:pt>
                <c:pt idx="1951">
                  <c:v>192.50499393934143</c:v>
                </c:pt>
                <c:pt idx="1952">
                  <c:v>192.50499393934143</c:v>
                </c:pt>
                <c:pt idx="1953">
                  <c:v>192.50499393934143</c:v>
                </c:pt>
                <c:pt idx="1954">
                  <c:v>192.50499393934143</c:v>
                </c:pt>
                <c:pt idx="1955">
                  <c:v>192.50499393934143</c:v>
                </c:pt>
                <c:pt idx="1956">
                  <c:v>192.50499393934143</c:v>
                </c:pt>
                <c:pt idx="1957">
                  <c:v>192.50499393934143</c:v>
                </c:pt>
                <c:pt idx="1958">
                  <c:v>192.50499393934143</c:v>
                </c:pt>
                <c:pt idx="1959">
                  <c:v>192.50499393934143</c:v>
                </c:pt>
                <c:pt idx="1960">
                  <c:v>192.50499393934143</c:v>
                </c:pt>
                <c:pt idx="1961">
                  <c:v>192.50499393934143</c:v>
                </c:pt>
                <c:pt idx="1962">
                  <c:v>192.50499393934143</c:v>
                </c:pt>
                <c:pt idx="1963">
                  <c:v>192.50499393934143</c:v>
                </c:pt>
                <c:pt idx="1964">
                  <c:v>192.50499393934143</c:v>
                </c:pt>
                <c:pt idx="1965">
                  <c:v>192.50499393934143</c:v>
                </c:pt>
                <c:pt idx="1966">
                  <c:v>192.50499393934143</c:v>
                </c:pt>
                <c:pt idx="1967">
                  <c:v>192.50499393934143</c:v>
                </c:pt>
                <c:pt idx="1968">
                  <c:v>192.50499393934143</c:v>
                </c:pt>
                <c:pt idx="1969">
                  <c:v>192.50499393934143</c:v>
                </c:pt>
                <c:pt idx="1970">
                  <c:v>192.50499393934143</c:v>
                </c:pt>
                <c:pt idx="1971">
                  <c:v>192.50499393934143</c:v>
                </c:pt>
                <c:pt idx="1972">
                  <c:v>192.50499393934143</c:v>
                </c:pt>
                <c:pt idx="1973">
                  <c:v>192.50499393934143</c:v>
                </c:pt>
                <c:pt idx="1974">
                  <c:v>192.50499393934143</c:v>
                </c:pt>
                <c:pt idx="1975">
                  <c:v>192.50499393934143</c:v>
                </c:pt>
                <c:pt idx="1976">
                  <c:v>192.50499393934143</c:v>
                </c:pt>
                <c:pt idx="1977">
                  <c:v>192.50499393934143</c:v>
                </c:pt>
                <c:pt idx="1978">
                  <c:v>192.50499393934143</c:v>
                </c:pt>
                <c:pt idx="1979">
                  <c:v>192.50499393934143</c:v>
                </c:pt>
                <c:pt idx="1980">
                  <c:v>192.50499393934143</c:v>
                </c:pt>
                <c:pt idx="1981">
                  <c:v>192.50499393934143</c:v>
                </c:pt>
                <c:pt idx="1982">
                  <c:v>192.50499393934143</c:v>
                </c:pt>
                <c:pt idx="1983">
                  <c:v>192.50499393934143</c:v>
                </c:pt>
                <c:pt idx="1984">
                  <c:v>192.50499393934143</c:v>
                </c:pt>
                <c:pt idx="1985">
                  <c:v>192.50499393934143</c:v>
                </c:pt>
                <c:pt idx="1986">
                  <c:v>192.50499393934143</c:v>
                </c:pt>
                <c:pt idx="1987">
                  <c:v>192.50499393934143</c:v>
                </c:pt>
                <c:pt idx="1988">
                  <c:v>192.50499393934143</c:v>
                </c:pt>
                <c:pt idx="1989">
                  <c:v>192.50499393934143</c:v>
                </c:pt>
                <c:pt idx="1990">
                  <c:v>192.50499393934143</c:v>
                </c:pt>
                <c:pt idx="1991">
                  <c:v>192.50499393934143</c:v>
                </c:pt>
                <c:pt idx="1992">
                  <c:v>192.50499393934143</c:v>
                </c:pt>
                <c:pt idx="1993">
                  <c:v>192.50499393934143</c:v>
                </c:pt>
                <c:pt idx="1994">
                  <c:v>192.50499393934143</c:v>
                </c:pt>
                <c:pt idx="1995">
                  <c:v>192.50499393934143</c:v>
                </c:pt>
                <c:pt idx="1996">
                  <c:v>192.50499393934143</c:v>
                </c:pt>
                <c:pt idx="1997">
                  <c:v>192.50499393934143</c:v>
                </c:pt>
                <c:pt idx="1998">
                  <c:v>192.5377970079937</c:v>
                </c:pt>
                <c:pt idx="1999">
                  <c:v>192.62602952354925</c:v>
                </c:pt>
                <c:pt idx="2000">
                  <c:v>192.84202957702661</c:v>
                </c:pt>
                <c:pt idx="2001">
                  <c:v>193.25420166216034</c:v>
                </c:pt>
                <c:pt idx="2002">
                  <c:v>193.72825384396074</c:v>
                </c:pt>
                <c:pt idx="2003">
                  <c:v>194.03504846169736</c:v>
                </c:pt>
                <c:pt idx="2004">
                  <c:v>194.1398890316562</c:v>
                </c:pt>
                <c:pt idx="2005">
                  <c:v>194.16001141540104</c:v>
                </c:pt>
                <c:pt idx="2006">
                  <c:v>194.16378189739692</c:v>
                </c:pt>
                <c:pt idx="2007">
                  <c:v>194.16378189739692</c:v>
                </c:pt>
                <c:pt idx="2008">
                  <c:v>194.16378189739692</c:v>
                </c:pt>
                <c:pt idx="2009">
                  <c:v>194.16378189739692</c:v>
                </c:pt>
                <c:pt idx="2010">
                  <c:v>194.16378189739692</c:v>
                </c:pt>
                <c:pt idx="2011">
                  <c:v>194.16378189739692</c:v>
                </c:pt>
                <c:pt idx="2012">
                  <c:v>194.16378189739692</c:v>
                </c:pt>
                <c:pt idx="2013">
                  <c:v>194.16378189739692</c:v>
                </c:pt>
                <c:pt idx="2014">
                  <c:v>194.16378189739692</c:v>
                </c:pt>
                <c:pt idx="2015">
                  <c:v>194.16378189739692</c:v>
                </c:pt>
                <c:pt idx="2016">
                  <c:v>194.16378189739692</c:v>
                </c:pt>
                <c:pt idx="2017">
                  <c:v>194.16378189739692</c:v>
                </c:pt>
                <c:pt idx="2018">
                  <c:v>194.16378189739692</c:v>
                </c:pt>
                <c:pt idx="2019">
                  <c:v>194.16378189739692</c:v>
                </c:pt>
                <c:pt idx="2020">
                  <c:v>194.16378189739692</c:v>
                </c:pt>
                <c:pt idx="2021">
                  <c:v>194.16961379003067</c:v>
                </c:pt>
                <c:pt idx="2022">
                  <c:v>194.39461751156358</c:v>
                </c:pt>
                <c:pt idx="2023">
                  <c:v>194.64554164961913</c:v>
                </c:pt>
                <c:pt idx="2024">
                  <c:v>194.77534062827141</c:v>
                </c:pt>
                <c:pt idx="2025">
                  <c:v>194.83130997860061</c:v>
                </c:pt>
                <c:pt idx="2026">
                  <c:v>194.84338729087429</c:v>
                </c:pt>
                <c:pt idx="2027">
                  <c:v>194.84338729087429</c:v>
                </c:pt>
                <c:pt idx="2028">
                  <c:v>194.84338729087429</c:v>
                </c:pt>
                <c:pt idx="2029">
                  <c:v>194.84338729087429</c:v>
                </c:pt>
                <c:pt idx="2030">
                  <c:v>194.84338729087429</c:v>
                </c:pt>
                <c:pt idx="2031">
                  <c:v>194.84338729087429</c:v>
                </c:pt>
                <c:pt idx="2032">
                  <c:v>194.84338729087429</c:v>
                </c:pt>
                <c:pt idx="2033">
                  <c:v>194.84338729087429</c:v>
                </c:pt>
                <c:pt idx="2034">
                  <c:v>194.84338729087429</c:v>
                </c:pt>
                <c:pt idx="2035">
                  <c:v>194.84338729087429</c:v>
                </c:pt>
                <c:pt idx="2036">
                  <c:v>194.84338729087429</c:v>
                </c:pt>
                <c:pt idx="2037">
                  <c:v>194.84338729087429</c:v>
                </c:pt>
                <c:pt idx="2038">
                  <c:v>194.84338729087429</c:v>
                </c:pt>
                <c:pt idx="2039">
                  <c:v>194.84338729087429</c:v>
                </c:pt>
                <c:pt idx="2040">
                  <c:v>194.84338729087429</c:v>
                </c:pt>
                <c:pt idx="2041">
                  <c:v>195.35037149731463</c:v>
                </c:pt>
                <c:pt idx="2042">
                  <c:v>195.9236775468928</c:v>
                </c:pt>
                <c:pt idx="2043">
                  <c:v>196.18339874244836</c:v>
                </c:pt>
                <c:pt idx="2044">
                  <c:v>196.18339874244836</c:v>
                </c:pt>
                <c:pt idx="2045">
                  <c:v>196.18339874244836</c:v>
                </c:pt>
                <c:pt idx="2046">
                  <c:v>196.18339874244836</c:v>
                </c:pt>
                <c:pt idx="2047">
                  <c:v>196.18339874244836</c:v>
                </c:pt>
                <c:pt idx="2048">
                  <c:v>196.18339874244836</c:v>
                </c:pt>
                <c:pt idx="2049">
                  <c:v>196.18339874244836</c:v>
                </c:pt>
                <c:pt idx="2050">
                  <c:v>196.18339874244836</c:v>
                </c:pt>
                <c:pt idx="2051">
                  <c:v>196.18339874244836</c:v>
                </c:pt>
                <c:pt idx="2052">
                  <c:v>196.18339874244836</c:v>
                </c:pt>
                <c:pt idx="2053">
                  <c:v>196.18339874244836</c:v>
                </c:pt>
                <c:pt idx="2054">
                  <c:v>196.18339874244836</c:v>
                </c:pt>
                <c:pt idx="2055">
                  <c:v>196.18339874244836</c:v>
                </c:pt>
                <c:pt idx="2056">
                  <c:v>196.18339874244836</c:v>
                </c:pt>
                <c:pt idx="2057">
                  <c:v>196.18339874244836</c:v>
                </c:pt>
                <c:pt idx="2058">
                  <c:v>196.18339874244836</c:v>
                </c:pt>
                <c:pt idx="2059">
                  <c:v>196.18339874244836</c:v>
                </c:pt>
                <c:pt idx="2060">
                  <c:v>196.18339874244836</c:v>
                </c:pt>
                <c:pt idx="2061">
                  <c:v>196.18339874244836</c:v>
                </c:pt>
                <c:pt idx="2062">
                  <c:v>196.18339874244836</c:v>
                </c:pt>
                <c:pt idx="2063">
                  <c:v>196.18339874244836</c:v>
                </c:pt>
                <c:pt idx="2064">
                  <c:v>196.18339874244836</c:v>
                </c:pt>
                <c:pt idx="2065">
                  <c:v>196.18339874244836</c:v>
                </c:pt>
                <c:pt idx="2066">
                  <c:v>196.18339874244836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8A-4BB6-AA59-EF1F6AFF017E}"/>
            </c:ext>
          </c:extLst>
        </c:ser>
        <c:ser>
          <c:idx val="2"/>
          <c:order val="2"/>
          <c:tx>
            <c:strRef>
              <c:f>Data!$S$2</c:f>
              <c:strCache>
                <c:ptCount val="1"/>
                <c:pt idx="0">
                  <c:v>Tractive energy losses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Data!$S$4:$S$2070</c:f>
              <c:numCache>
                <c:formatCode>General</c:formatCode>
                <c:ptCount val="20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3.931909032921811E-3</c:v>
                </c:pt>
                <c:pt idx="13">
                  <c:v>7.4160507417695476E-2</c:v>
                </c:pt>
                <c:pt idx="14">
                  <c:v>0.40035610241769543</c:v>
                </c:pt>
                <c:pt idx="15">
                  <c:v>0.97146793491769534</c:v>
                </c:pt>
                <c:pt idx="16">
                  <c:v>1.6742509140432098</c:v>
                </c:pt>
                <c:pt idx="17">
                  <c:v>2.7606725275102879</c:v>
                </c:pt>
                <c:pt idx="18">
                  <c:v>4.2496042730144028</c:v>
                </c:pt>
                <c:pt idx="19">
                  <c:v>5.5400620188991763</c:v>
                </c:pt>
                <c:pt idx="20">
                  <c:v>6.2744621513580237</c:v>
                </c:pt>
                <c:pt idx="21">
                  <c:v>6.8028651351131675</c:v>
                </c:pt>
                <c:pt idx="22">
                  <c:v>7.3242974070987641</c:v>
                </c:pt>
                <c:pt idx="23">
                  <c:v>7.8731331670987643</c:v>
                </c:pt>
                <c:pt idx="24">
                  <c:v>8.6538478790432087</c:v>
                </c:pt>
                <c:pt idx="25">
                  <c:v>9.6527431775205752</c:v>
                </c:pt>
                <c:pt idx="26">
                  <c:v>10.801896670617284</c:v>
                </c:pt>
                <c:pt idx="27">
                  <c:v>12.353685795113169</c:v>
                </c:pt>
                <c:pt idx="28">
                  <c:v>14.126221389002056</c:v>
                </c:pt>
                <c:pt idx="29">
                  <c:v>15.996238267098764</c:v>
                </c:pt>
                <c:pt idx="30">
                  <c:v>17.682723210483537</c:v>
                </c:pt>
                <c:pt idx="31">
                  <c:v>19.081359361460905</c:v>
                </c:pt>
                <c:pt idx="32">
                  <c:v>20.349522763076131</c:v>
                </c:pt>
                <c:pt idx="33">
                  <c:v>21.570673079320986</c:v>
                </c:pt>
                <c:pt idx="34">
                  <c:v>22.678078927098763</c:v>
                </c:pt>
                <c:pt idx="35">
                  <c:v>23.569871127973247</c:v>
                </c:pt>
                <c:pt idx="36">
                  <c:v>24.009942102644029</c:v>
                </c:pt>
                <c:pt idx="37">
                  <c:v>23.726241804629627</c:v>
                </c:pt>
                <c:pt idx="38">
                  <c:v>23.060990914907403</c:v>
                </c:pt>
                <c:pt idx="39">
                  <c:v>22.475177432911519</c:v>
                </c:pt>
                <c:pt idx="40">
                  <c:v>22.030028573508226</c:v>
                </c:pt>
                <c:pt idx="41">
                  <c:v>21.393726811337444</c:v>
                </c:pt>
                <c:pt idx="42">
                  <c:v>20.497713080370367</c:v>
                </c:pt>
                <c:pt idx="43">
                  <c:v>19.756510160421808</c:v>
                </c:pt>
                <c:pt idx="44">
                  <c:v>19.441840597644031</c:v>
                </c:pt>
                <c:pt idx="45">
                  <c:v>19.449020265843615</c:v>
                </c:pt>
                <c:pt idx="46">
                  <c:v>19.508523458065838</c:v>
                </c:pt>
                <c:pt idx="47">
                  <c:v>19.481866867788064</c:v>
                </c:pt>
                <c:pt idx="48">
                  <c:v>19.485023662273662</c:v>
                </c:pt>
                <c:pt idx="49">
                  <c:v>19.613985136574072</c:v>
                </c:pt>
                <c:pt idx="50">
                  <c:v>19.758991333096702</c:v>
                </c:pt>
                <c:pt idx="51">
                  <c:v>19.718818422541148</c:v>
                </c:pt>
                <c:pt idx="52">
                  <c:v>19.457618716193412</c:v>
                </c:pt>
                <c:pt idx="53">
                  <c:v>19.292499403652261</c:v>
                </c:pt>
                <c:pt idx="54">
                  <c:v>19.328921301193414</c:v>
                </c:pt>
                <c:pt idx="55">
                  <c:v>19.440575578971192</c:v>
                </c:pt>
                <c:pt idx="56">
                  <c:v>19.557638190082304</c:v>
                </c:pt>
                <c:pt idx="57">
                  <c:v>19.696334134526747</c:v>
                </c:pt>
                <c:pt idx="58">
                  <c:v>19.861239904248968</c:v>
                </c:pt>
                <c:pt idx="59">
                  <c:v>20.172733009248969</c:v>
                </c:pt>
                <c:pt idx="60">
                  <c:v>20.574608564526745</c:v>
                </c:pt>
                <c:pt idx="61">
                  <c:v>20.849824412026745</c:v>
                </c:pt>
                <c:pt idx="62">
                  <c:v>21.109055200082302</c:v>
                </c:pt>
                <c:pt idx="63">
                  <c:v>21.403370815082301</c:v>
                </c:pt>
                <c:pt idx="64">
                  <c:v>21.755819532582301</c:v>
                </c:pt>
                <c:pt idx="65">
                  <c:v>22.061272951327158</c:v>
                </c:pt>
                <c:pt idx="66">
                  <c:v>22.324164447942383</c:v>
                </c:pt>
                <c:pt idx="67">
                  <c:v>22.783424020205757</c:v>
                </c:pt>
                <c:pt idx="68">
                  <c:v>23.628934284886828</c:v>
                </c:pt>
                <c:pt idx="69">
                  <c:v>24.812445525298351</c:v>
                </c:pt>
                <c:pt idx="70">
                  <c:v>26.263505684506171</c:v>
                </c:pt>
                <c:pt idx="71">
                  <c:v>27.836336590288063</c:v>
                </c:pt>
                <c:pt idx="72">
                  <c:v>29.284502144876541</c:v>
                </c:pt>
                <c:pt idx="73">
                  <c:v>30.466826220020572</c:v>
                </c:pt>
                <c:pt idx="74">
                  <c:v>31.512260004228388</c:v>
                </c:pt>
                <c:pt idx="75">
                  <c:v>32.566314693158432</c:v>
                </c:pt>
                <c:pt idx="76">
                  <c:v>33.717386963672837</c:v>
                </c:pt>
                <c:pt idx="77">
                  <c:v>34.870629965473249</c:v>
                </c:pt>
                <c:pt idx="78">
                  <c:v>35.85079056019547</c:v>
                </c:pt>
                <c:pt idx="79">
                  <c:v>36.519440688024687</c:v>
                </c:pt>
                <c:pt idx="80">
                  <c:v>36.994155007469132</c:v>
                </c:pt>
                <c:pt idx="81">
                  <c:v>37.27981120371399</c:v>
                </c:pt>
                <c:pt idx="82">
                  <c:v>37.585494792366255</c:v>
                </c:pt>
                <c:pt idx="83">
                  <c:v>38.100277143703707</c:v>
                </c:pt>
                <c:pt idx="84">
                  <c:v>38.489959741059671</c:v>
                </c:pt>
                <c:pt idx="85">
                  <c:v>38.793214136111111</c:v>
                </c:pt>
                <c:pt idx="86">
                  <c:v>39.097752752644034</c:v>
                </c:pt>
                <c:pt idx="87">
                  <c:v>39.432305282129633</c:v>
                </c:pt>
                <c:pt idx="88">
                  <c:v>39.402509197129632</c:v>
                </c:pt>
                <c:pt idx="89">
                  <c:v>38.510106995781896</c:v>
                </c:pt>
                <c:pt idx="90">
                  <c:v>37.182508779393004</c:v>
                </c:pt>
                <c:pt idx="91">
                  <c:v>36.026642959434156</c:v>
                </c:pt>
                <c:pt idx="92">
                  <c:v>35.380628469207821</c:v>
                </c:pt>
                <c:pt idx="93">
                  <c:v>35.082749267952678</c:v>
                </c:pt>
                <c:pt idx="94">
                  <c:v>34.815820212397121</c:v>
                </c:pt>
                <c:pt idx="95">
                  <c:v>34.54835034512346</c:v>
                </c:pt>
                <c:pt idx="96">
                  <c:v>34.402207971275722</c:v>
                </c:pt>
                <c:pt idx="97">
                  <c:v>34.353212101275723</c:v>
                </c:pt>
                <c:pt idx="98">
                  <c:v>34.323156968539095</c:v>
                </c:pt>
                <c:pt idx="99">
                  <c:v>34.323156968539095</c:v>
                </c:pt>
                <c:pt idx="100">
                  <c:v>34.323156968539095</c:v>
                </c:pt>
                <c:pt idx="101">
                  <c:v>34.323156968539095</c:v>
                </c:pt>
                <c:pt idx="102">
                  <c:v>34.323156968539095</c:v>
                </c:pt>
                <c:pt idx="103">
                  <c:v>34.323156968539095</c:v>
                </c:pt>
                <c:pt idx="104">
                  <c:v>34.323156968539095</c:v>
                </c:pt>
                <c:pt idx="105">
                  <c:v>34.323156968539095</c:v>
                </c:pt>
                <c:pt idx="106">
                  <c:v>34.323156968539095</c:v>
                </c:pt>
                <c:pt idx="107">
                  <c:v>34.323156968539095</c:v>
                </c:pt>
                <c:pt idx="108">
                  <c:v>34.323156968539095</c:v>
                </c:pt>
                <c:pt idx="109">
                  <c:v>34.323156968539095</c:v>
                </c:pt>
                <c:pt idx="110">
                  <c:v>34.323156968539095</c:v>
                </c:pt>
                <c:pt idx="111">
                  <c:v>34.323156968539095</c:v>
                </c:pt>
                <c:pt idx="112">
                  <c:v>34.323156968539095</c:v>
                </c:pt>
                <c:pt idx="113">
                  <c:v>34.323156968539095</c:v>
                </c:pt>
                <c:pt idx="114">
                  <c:v>34.323156968539095</c:v>
                </c:pt>
                <c:pt idx="115">
                  <c:v>34.323156968539095</c:v>
                </c:pt>
                <c:pt idx="116">
                  <c:v>34.323156968539095</c:v>
                </c:pt>
                <c:pt idx="117">
                  <c:v>34.323156968539095</c:v>
                </c:pt>
                <c:pt idx="118">
                  <c:v>34.323156968539095</c:v>
                </c:pt>
                <c:pt idx="119">
                  <c:v>34.323156968539095</c:v>
                </c:pt>
                <c:pt idx="120">
                  <c:v>34.323156968539095</c:v>
                </c:pt>
                <c:pt idx="121">
                  <c:v>34.323156968539095</c:v>
                </c:pt>
                <c:pt idx="122">
                  <c:v>34.323156968539095</c:v>
                </c:pt>
                <c:pt idx="123">
                  <c:v>34.323156968539095</c:v>
                </c:pt>
                <c:pt idx="124">
                  <c:v>34.323156968539095</c:v>
                </c:pt>
                <c:pt idx="125">
                  <c:v>34.323156968539095</c:v>
                </c:pt>
                <c:pt idx="126">
                  <c:v>34.323156968539095</c:v>
                </c:pt>
                <c:pt idx="127">
                  <c:v>34.323156968539095</c:v>
                </c:pt>
                <c:pt idx="128">
                  <c:v>34.323156968539095</c:v>
                </c:pt>
                <c:pt idx="129">
                  <c:v>34.323156968539095</c:v>
                </c:pt>
                <c:pt idx="130">
                  <c:v>34.323156968539095</c:v>
                </c:pt>
                <c:pt idx="131">
                  <c:v>34.323156968539095</c:v>
                </c:pt>
                <c:pt idx="132">
                  <c:v>34.323156968539095</c:v>
                </c:pt>
                <c:pt idx="133">
                  <c:v>34.323156968539095</c:v>
                </c:pt>
                <c:pt idx="134">
                  <c:v>34.323156968539095</c:v>
                </c:pt>
                <c:pt idx="135">
                  <c:v>34.323156968539095</c:v>
                </c:pt>
                <c:pt idx="136">
                  <c:v>34.323156968539095</c:v>
                </c:pt>
                <c:pt idx="137">
                  <c:v>34.323156968539095</c:v>
                </c:pt>
                <c:pt idx="138">
                  <c:v>34.327269155349796</c:v>
                </c:pt>
                <c:pt idx="139">
                  <c:v>34.414331805853912</c:v>
                </c:pt>
                <c:pt idx="140">
                  <c:v>34.843606409876543</c:v>
                </c:pt>
                <c:pt idx="141">
                  <c:v>35.71127213737654</c:v>
                </c:pt>
                <c:pt idx="142">
                  <c:v>36.623384206965014</c:v>
                </c:pt>
                <c:pt idx="143">
                  <c:v>37.250683764465016</c:v>
                </c:pt>
                <c:pt idx="144">
                  <c:v>37.709784198302465</c:v>
                </c:pt>
                <c:pt idx="145">
                  <c:v>38.325718717973245</c:v>
                </c:pt>
                <c:pt idx="146">
                  <c:v>39.260097572417692</c:v>
                </c:pt>
                <c:pt idx="147">
                  <c:v>40.36699186700617</c:v>
                </c:pt>
                <c:pt idx="148">
                  <c:v>41.408292800473248</c:v>
                </c:pt>
                <c:pt idx="149">
                  <c:v>42.205929520514402</c:v>
                </c:pt>
                <c:pt idx="150">
                  <c:v>42.677443481851853</c:v>
                </c:pt>
                <c:pt idx="151">
                  <c:v>42.621450065740746</c:v>
                </c:pt>
                <c:pt idx="152">
                  <c:v>41.83716649421811</c:v>
                </c:pt>
                <c:pt idx="153">
                  <c:v>40.70453827</c:v>
                </c:pt>
                <c:pt idx="154">
                  <c:v>39.88451440597737</c:v>
                </c:pt>
                <c:pt idx="155">
                  <c:v>39.573457562222224</c:v>
                </c:pt>
                <c:pt idx="156">
                  <c:v>39.636436840000002</c:v>
                </c:pt>
                <c:pt idx="157">
                  <c:v>39.925214945</c:v>
                </c:pt>
                <c:pt idx="158">
                  <c:v>40.474367893055557</c:v>
                </c:pt>
                <c:pt idx="159">
                  <c:v>41.302120209393003</c:v>
                </c:pt>
                <c:pt idx="160">
                  <c:v>42.310391279670782</c:v>
                </c:pt>
                <c:pt idx="161">
                  <c:v>43.389478574670783</c:v>
                </c:pt>
                <c:pt idx="162">
                  <c:v>44.386626206615226</c:v>
                </c:pt>
                <c:pt idx="163">
                  <c:v>45.460518158837445</c:v>
                </c:pt>
                <c:pt idx="164">
                  <c:v>46.53555177174897</c:v>
                </c:pt>
                <c:pt idx="165">
                  <c:v>47.505786825874488</c:v>
                </c:pt>
                <c:pt idx="166">
                  <c:v>48.41880501559671</c:v>
                </c:pt>
                <c:pt idx="167">
                  <c:v>49.587706479259261</c:v>
                </c:pt>
                <c:pt idx="168">
                  <c:v>51.063778567818929</c:v>
                </c:pt>
                <c:pt idx="169">
                  <c:v>52.372836268930044</c:v>
                </c:pt>
                <c:pt idx="170">
                  <c:v>53.107983662962965</c:v>
                </c:pt>
                <c:pt idx="171">
                  <c:v>53.095993850144033</c:v>
                </c:pt>
                <c:pt idx="172">
                  <c:v>52.272499392644036</c:v>
                </c:pt>
                <c:pt idx="173">
                  <c:v>51.184580114351853</c:v>
                </c:pt>
                <c:pt idx="174">
                  <c:v>50.585454655411525</c:v>
                </c:pt>
                <c:pt idx="175">
                  <c:v>50.592531520915642</c:v>
                </c:pt>
                <c:pt idx="176">
                  <c:v>51.005196517633749</c:v>
                </c:pt>
                <c:pt idx="177">
                  <c:v>51.787900675545274</c:v>
                </c:pt>
                <c:pt idx="178">
                  <c:v>52.746233484207821</c:v>
                </c:pt>
                <c:pt idx="179">
                  <c:v>53.491229093137861</c:v>
                </c:pt>
                <c:pt idx="180">
                  <c:v>53.9706905356893</c:v>
                </c:pt>
                <c:pt idx="181">
                  <c:v>54.314472412489707</c:v>
                </c:pt>
                <c:pt idx="182">
                  <c:v>54.506736354753087</c:v>
                </c:pt>
                <c:pt idx="183">
                  <c:v>54.35217202951646</c:v>
                </c:pt>
                <c:pt idx="184">
                  <c:v>53.93103859701646</c:v>
                </c:pt>
                <c:pt idx="185">
                  <c:v>53.467841982160493</c:v>
                </c:pt>
                <c:pt idx="186">
                  <c:v>53.097030301604939</c:v>
                </c:pt>
                <c:pt idx="187">
                  <c:v>52.846962984104934</c:v>
                </c:pt>
                <c:pt idx="188">
                  <c:v>52.690757951604937</c:v>
                </c:pt>
                <c:pt idx="189">
                  <c:v>52.599379911923862</c:v>
                </c:pt>
                <c:pt idx="190">
                  <c:v>52.563936534094651</c:v>
                </c:pt>
                <c:pt idx="191">
                  <c:v>52.565537008405357</c:v>
                </c:pt>
                <c:pt idx="192">
                  <c:v>52.594374110349804</c:v>
                </c:pt>
                <c:pt idx="193">
                  <c:v>52.660947946512351</c:v>
                </c:pt>
                <c:pt idx="194">
                  <c:v>52.741846509248973</c:v>
                </c:pt>
                <c:pt idx="195">
                  <c:v>52.84268412036009</c:v>
                </c:pt>
                <c:pt idx="196">
                  <c:v>52.959746731471199</c:v>
                </c:pt>
                <c:pt idx="197">
                  <c:v>53.076809342582308</c:v>
                </c:pt>
                <c:pt idx="198">
                  <c:v>53.23173028702675</c:v>
                </c:pt>
                <c:pt idx="199">
                  <c:v>53.433512456522635</c:v>
                </c:pt>
                <c:pt idx="200">
                  <c:v>53.68542953934157</c:v>
                </c:pt>
                <c:pt idx="201">
                  <c:v>54.003288470411533</c:v>
                </c:pt>
                <c:pt idx="202">
                  <c:v>54.393931317633758</c:v>
                </c:pt>
                <c:pt idx="203">
                  <c:v>54.984744907911534</c:v>
                </c:pt>
                <c:pt idx="204">
                  <c:v>55.752830981471206</c:v>
                </c:pt>
                <c:pt idx="205">
                  <c:v>56.640845041430055</c:v>
                </c:pt>
                <c:pt idx="206">
                  <c:v>57.784132078693432</c:v>
                </c:pt>
                <c:pt idx="207">
                  <c:v>59.127375943189321</c:v>
                </c:pt>
                <c:pt idx="208">
                  <c:v>60.500654607962986</c:v>
                </c:pt>
                <c:pt idx="209">
                  <c:v>62.116217455699612</c:v>
                </c:pt>
                <c:pt idx="210">
                  <c:v>63.90957843314817</c:v>
                </c:pt>
                <c:pt idx="211">
                  <c:v>65.521836592870386</c:v>
                </c:pt>
                <c:pt idx="212">
                  <c:v>66.992235202829235</c:v>
                </c:pt>
                <c:pt idx="213">
                  <c:v>68.373712140329232</c:v>
                </c:pt>
                <c:pt idx="214">
                  <c:v>69.87276647547327</c:v>
                </c:pt>
                <c:pt idx="215">
                  <c:v>71.674250436080271</c:v>
                </c:pt>
                <c:pt idx="216">
                  <c:v>73.785418561080277</c:v>
                </c:pt>
                <c:pt idx="217">
                  <c:v>76.052839556358052</c:v>
                </c:pt>
                <c:pt idx="218">
                  <c:v>78.313840028065869</c:v>
                </c:pt>
                <c:pt idx="219">
                  <c:v>80.471720449321012</c:v>
                </c:pt>
                <c:pt idx="220">
                  <c:v>82.487655204279861</c:v>
                </c:pt>
                <c:pt idx="221">
                  <c:v>84.308759435072048</c:v>
                </c:pt>
                <c:pt idx="222">
                  <c:v>85.990404427572045</c:v>
                </c:pt>
                <c:pt idx="223">
                  <c:v>87.67506226733542</c:v>
                </c:pt>
                <c:pt idx="224">
                  <c:v>89.380142119413605</c:v>
                </c:pt>
                <c:pt idx="225">
                  <c:v>91.210448456224299</c:v>
                </c:pt>
                <c:pt idx="226">
                  <c:v>93.108427450997965</c:v>
                </c:pt>
                <c:pt idx="227">
                  <c:v>95.018093242428009</c:v>
                </c:pt>
                <c:pt idx="228">
                  <c:v>96.939520827428012</c:v>
                </c:pt>
                <c:pt idx="229">
                  <c:v>98.814691178024717</c:v>
                </c:pt>
                <c:pt idx="230">
                  <c:v>100.55919212426957</c:v>
                </c:pt>
                <c:pt idx="231">
                  <c:v>102.09997918162554</c:v>
                </c:pt>
                <c:pt idx="232">
                  <c:v>103.16462064333336</c:v>
                </c:pt>
                <c:pt idx="233">
                  <c:v>103.56054922583337</c:v>
                </c:pt>
                <c:pt idx="234">
                  <c:v>103.67904016985601</c:v>
                </c:pt>
                <c:pt idx="235">
                  <c:v>103.98231001707823</c:v>
                </c:pt>
                <c:pt idx="236">
                  <c:v>104.64427102985601</c:v>
                </c:pt>
                <c:pt idx="237">
                  <c:v>105.41278054207824</c:v>
                </c:pt>
                <c:pt idx="238">
                  <c:v>105.86126734582309</c:v>
                </c:pt>
                <c:pt idx="239">
                  <c:v>105.72492702410499</c:v>
                </c:pt>
                <c:pt idx="240">
                  <c:v>105.17019006841568</c:v>
                </c:pt>
                <c:pt idx="241">
                  <c:v>104.73696194058647</c:v>
                </c:pt>
                <c:pt idx="242">
                  <c:v>104.35526866563791</c:v>
                </c:pt>
                <c:pt idx="243">
                  <c:v>103.86950935030869</c:v>
                </c:pt>
                <c:pt idx="244">
                  <c:v>103.4243604909054</c:v>
                </c:pt>
                <c:pt idx="245">
                  <c:v>102.78805872873461</c:v>
                </c:pt>
                <c:pt idx="246">
                  <c:v>101.89204499776754</c:v>
                </c:pt>
                <c:pt idx="247">
                  <c:v>101.15084207781898</c:v>
                </c:pt>
                <c:pt idx="248">
                  <c:v>100.8361725150412</c:v>
                </c:pt>
                <c:pt idx="249">
                  <c:v>100.84335218324078</c:v>
                </c:pt>
                <c:pt idx="250">
                  <c:v>100.90285537546301</c:v>
                </c:pt>
                <c:pt idx="251">
                  <c:v>100.87619878518524</c:v>
                </c:pt>
                <c:pt idx="252">
                  <c:v>100.87935557967083</c:v>
                </c:pt>
                <c:pt idx="253">
                  <c:v>101.00831705397124</c:v>
                </c:pt>
                <c:pt idx="254">
                  <c:v>101.15332325049386</c:v>
                </c:pt>
                <c:pt idx="255">
                  <c:v>101.1131503399383</c:v>
                </c:pt>
                <c:pt idx="256">
                  <c:v>100.99346868914613</c:v>
                </c:pt>
                <c:pt idx="257">
                  <c:v>101.11486697798358</c:v>
                </c:pt>
                <c:pt idx="258">
                  <c:v>101.60040207709881</c:v>
                </c:pt>
                <c:pt idx="259">
                  <c:v>102.37588748048358</c:v>
                </c:pt>
                <c:pt idx="260">
                  <c:v>103.30048497581281</c:v>
                </c:pt>
                <c:pt idx="261">
                  <c:v>104.32715454955766</c:v>
                </c:pt>
                <c:pt idx="262">
                  <c:v>105.5422820109054</c:v>
                </c:pt>
                <c:pt idx="263">
                  <c:v>107.16176548984573</c:v>
                </c:pt>
                <c:pt idx="264">
                  <c:v>109.17540318146096</c:v>
                </c:pt>
                <c:pt idx="265">
                  <c:v>111.25707904474287</c:v>
                </c:pt>
                <c:pt idx="266">
                  <c:v>113.12038294752064</c:v>
                </c:pt>
                <c:pt idx="267">
                  <c:v>114.90455451863174</c:v>
                </c:pt>
                <c:pt idx="268">
                  <c:v>116.75100702335395</c:v>
                </c:pt>
                <c:pt idx="269">
                  <c:v>118.53878120446505</c:v>
                </c:pt>
                <c:pt idx="270">
                  <c:v>120.01261656196506</c:v>
                </c:pt>
                <c:pt idx="271">
                  <c:v>120.95331142719139</c:v>
                </c:pt>
                <c:pt idx="272">
                  <c:v>121.75192782941362</c:v>
                </c:pt>
                <c:pt idx="273">
                  <c:v>122.21079799635807</c:v>
                </c:pt>
                <c:pt idx="274">
                  <c:v>121.88529579937247</c:v>
                </c:pt>
                <c:pt idx="275">
                  <c:v>121.22381903715025</c:v>
                </c:pt>
                <c:pt idx="276">
                  <c:v>120.38333865340539</c:v>
                </c:pt>
                <c:pt idx="277">
                  <c:v>119.41062217299387</c:v>
                </c:pt>
                <c:pt idx="278">
                  <c:v>118.14395618327164</c:v>
                </c:pt>
                <c:pt idx="279">
                  <c:v>116.95748923188276</c:v>
                </c:pt>
                <c:pt idx="280">
                  <c:v>116.49511086062761</c:v>
                </c:pt>
                <c:pt idx="281">
                  <c:v>116.91715230566875</c:v>
                </c:pt>
                <c:pt idx="282">
                  <c:v>118.11431511543212</c:v>
                </c:pt>
                <c:pt idx="283">
                  <c:v>119.67964236261319</c:v>
                </c:pt>
                <c:pt idx="284">
                  <c:v>121.53678694757205</c:v>
                </c:pt>
                <c:pt idx="285">
                  <c:v>123.62647989151237</c:v>
                </c:pt>
                <c:pt idx="286">
                  <c:v>125.83947841202676</c:v>
                </c:pt>
                <c:pt idx="287">
                  <c:v>128.31421887800414</c:v>
                </c:pt>
                <c:pt idx="288">
                  <c:v>131.06755470722226</c:v>
                </c:pt>
                <c:pt idx="289">
                  <c:v>133.69134886634777</c:v>
                </c:pt>
                <c:pt idx="290">
                  <c:v>135.65726337856998</c:v>
                </c:pt>
                <c:pt idx="291">
                  <c:v>136.88033897468108</c:v>
                </c:pt>
                <c:pt idx="292">
                  <c:v>137.53797765356998</c:v>
                </c:pt>
                <c:pt idx="293">
                  <c:v>138.10493013166669</c:v>
                </c:pt>
                <c:pt idx="294">
                  <c:v>138.81011804079222</c:v>
                </c:pt>
                <c:pt idx="295">
                  <c:v>139.70482185079223</c:v>
                </c:pt>
                <c:pt idx="296">
                  <c:v>140.76322612973254</c:v>
                </c:pt>
                <c:pt idx="297">
                  <c:v>141.95322493973254</c:v>
                </c:pt>
                <c:pt idx="298">
                  <c:v>143.18048822667697</c:v>
                </c:pt>
                <c:pt idx="299">
                  <c:v>144.33335092746916</c:v>
                </c:pt>
                <c:pt idx="300">
                  <c:v>145.35830654492801</c:v>
                </c:pt>
                <c:pt idx="301">
                  <c:v>146.22469879020579</c:v>
                </c:pt>
                <c:pt idx="302">
                  <c:v>146.90003879561732</c:v>
                </c:pt>
                <c:pt idx="303">
                  <c:v>147.39783668205766</c:v>
                </c:pt>
                <c:pt idx="304">
                  <c:v>147.65713156469141</c:v>
                </c:pt>
                <c:pt idx="305">
                  <c:v>147.73487573019554</c:v>
                </c:pt>
                <c:pt idx="306">
                  <c:v>147.9079847063478</c:v>
                </c:pt>
                <c:pt idx="307">
                  <c:v>148.31303127745892</c:v>
                </c:pt>
                <c:pt idx="308">
                  <c:v>148.90255045314822</c:v>
                </c:pt>
                <c:pt idx="309">
                  <c:v>149.52120323227373</c:v>
                </c:pt>
                <c:pt idx="310">
                  <c:v>150.03619109722229</c:v>
                </c:pt>
                <c:pt idx="311">
                  <c:v>150.46422359607001</c:v>
                </c:pt>
                <c:pt idx="312">
                  <c:v>150.73252805620376</c:v>
                </c:pt>
                <c:pt idx="313">
                  <c:v>150.80481810449595</c:v>
                </c:pt>
                <c:pt idx="314">
                  <c:v>150.73738260449593</c:v>
                </c:pt>
                <c:pt idx="315">
                  <c:v>150.64838779075109</c:v>
                </c:pt>
                <c:pt idx="316">
                  <c:v>150.60277247130665</c:v>
                </c:pt>
                <c:pt idx="317">
                  <c:v>150.48490860672845</c:v>
                </c:pt>
                <c:pt idx="318">
                  <c:v>150.23173596783957</c:v>
                </c:pt>
                <c:pt idx="319">
                  <c:v>149.93699913862145</c:v>
                </c:pt>
                <c:pt idx="320">
                  <c:v>149.89228570612147</c:v>
                </c:pt>
                <c:pt idx="321">
                  <c:v>150.02883942727374</c:v>
                </c:pt>
                <c:pt idx="322">
                  <c:v>150.23463698199595</c:v>
                </c:pt>
                <c:pt idx="323">
                  <c:v>150.4628791200515</c:v>
                </c:pt>
                <c:pt idx="324">
                  <c:v>150.61536411755151</c:v>
                </c:pt>
                <c:pt idx="325">
                  <c:v>150.84859160612146</c:v>
                </c:pt>
                <c:pt idx="326">
                  <c:v>151.10336228913587</c:v>
                </c:pt>
                <c:pt idx="327">
                  <c:v>151.31025817427991</c:v>
                </c:pt>
                <c:pt idx="328">
                  <c:v>151.14490509544245</c:v>
                </c:pt>
                <c:pt idx="329">
                  <c:v>150.63239869446508</c:v>
                </c:pt>
                <c:pt idx="330">
                  <c:v>150.42675175645067</c:v>
                </c:pt>
                <c:pt idx="331">
                  <c:v>150.52299767547331</c:v>
                </c:pt>
                <c:pt idx="332">
                  <c:v>150.59481358404327</c:v>
                </c:pt>
                <c:pt idx="333">
                  <c:v>150.65339520543216</c:v>
                </c:pt>
                <c:pt idx="334">
                  <c:v>150.72399891320993</c:v>
                </c:pt>
                <c:pt idx="335">
                  <c:v>150.7766209270988</c:v>
                </c:pt>
                <c:pt idx="336">
                  <c:v>150.85880879926958</c:v>
                </c:pt>
                <c:pt idx="337">
                  <c:v>151.00379034820992</c:v>
                </c:pt>
                <c:pt idx="338">
                  <c:v>151.2493549564918</c:v>
                </c:pt>
                <c:pt idx="339">
                  <c:v>151.72794936116259</c:v>
                </c:pt>
                <c:pt idx="340">
                  <c:v>152.55485625212967</c:v>
                </c:pt>
                <c:pt idx="341">
                  <c:v>153.63781863855971</c:v>
                </c:pt>
                <c:pt idx="342">
                  <c:v>154.52616822036012</c:v>
                </c:pt>
                <c:pt idx="343">
                  <c:v>155.03780161799386</c:v>
                </c:pt>
                <c:pt idx="344">
                  <c:v>155.44396841405353</c:v>
                </c:pt>
                <c:pt idx="345">
                  <c:v>155.94692958766464</c:v>
                </c:pt>
                <c:pt idx="346">
                  <c:v>156.47545731877574</c:v>
                </c:pt>
                <c:pt idx="347">
                  <c:v>156.94983359373458</c:v>
                </c:pt>
                <c:pt idx="348">
                  <c:v>157.49880716257204</c:v>
                </c:pt>
                <c:pt idx="349">
                  <c:v>158.05322288770577</c:v>
                </c:pt>
                <c:pt idx="350">
                  <c:v>158.53096781590537</c:v>
                </c:pt>
                <c:pt idx="351">
                  <c:v>158.92245199201648</c:v>
                </c:pt>
                <c:pt idx="352">
                  <c:v>159.27355178132717</c:v>
                </c:pt>
                <c:pt idx="353">
                  <c:v>159.62240661877573</c:v>
                </c:pt>
                <c:pt idx="354">
                  <c:v>159.99417590127572</c:v>
                </c:pt>
                <c:pt idx="355">
                  <c:v>160.41624268377572</c:v>
                </c:pt>
                <c:pt idx="356">
                  <c:v>160.85599407030864</c:v>
                </c:pt>
                <c:pt idx="357">
                  <c:v>161.23476866308641</c:v>
                </c:pt>
                <c:pt idx="358">
                  <c:v>161.39433183386831</c:v>
                </c:pt>
                <c:pt idx="359">
                  <c:v>161.24636299003086</c:v>
                </c:pt>
                <c:pt idx="360">
                  <c:v>160.99181583210907</c:v>
                </c:pt>
                <c:pt idx="361">
                  <c:v>160.82648873918725</c:v>
                </c:pt>
                <c:pt idx="362">
                  <c:v>160.80047131613168</c:v>
                </c:pt>
                <c:pt idx="363">
                  <c:v>160.88492016089509</c:v>
                </c:pt>
                <c:pt idx="364">
                  <c:v>161.06819778839508</c:v>
                </c:pt>
                <c:pt idx="365">
                  <c:v>161.31678104089508</c:v>
                </c:pt>
                <c:pt idx="366">
                  <c:v>161.62335889389919</c:v>
                </c:pt>
                <c:pt idx="367">
                  <c:v>162.04319156496916</c:v>
                </c:pt>
                <c:pt idx="368">
                  <c:v>162.625750227428</c:v>
                </c:pt>
                <c:pt idx="369">
                  <c:v>163.24412943293208</c:v>
                </c:pt>
                <c:pt idx="370">
                  <c:v>163.70326693043211</c:v>
                </c:pt>
                <c:pt idx="371">
                  <c:v>163.93581645640944</c:v>
                </c:pt>
                <c:pt idx="372">
                  <c:v>163.75974057700617</c:v>
                </c:pt>
                <c:pt idx="373">
                  <c:v>163.19334874672839</c:v>
                </c:pt>
                <c:pt idx="374">
                  <c:v>162.61918583811729</c:v>
                </c:pt>
                <c:pt idx="375">
                  <c:v>162.23975315811728</c:v>
                </c:pt>
                <c:pt idx="376">
                  <c:v>162.04459069853908</c:v>
                </c:pt>
                <c:pt idx="377">
                  <c:v>161.94843332465018</c:v>
                </c:pt>
                <c:pt idx="378">
                  <c:v>161.90725379470163</c:v>
                </c:pt>
                <c:pt idx="379">
                  <c:v>161.89470623503087</c:v>
                </c:pt>
                <c:pt idx="380">
                  <c:v>161.87636857503085</c:v>
                </c:pt>
                <c:pt idx="381">
                  <c:v>161.84377151238684</c:v>
                </c:pt>
                <c:pt idx="382">
                  <c:v>161.81496867770576</c:v>
                </c:pt>
                <c:pt idx="383">
                  <c:v>161.78797490098765</c:v>
                </c:pt>
                <c:pt idx="384">
                  <c:v>161.7679627545576</c:v>
                </c:pt>
                <c:pt idx="385">
                  <c:v>161.76294573705761</c:v>
                </c:pt>
                <c:pt idx="386">
                  <c:v>161.76294573705761</c:v>
                </c:pt>
                <c:pt idx="387">
                  <c:v>161.76294573705761</c:v>
                </c:pt>
                <c:pt idx="388">
                  <c:v>161.76294573705761</c:v>
                </c:pt>
                <c:pt idx="389">
                  <c:v>161.76294573705761</c:v>
                </c:pt>
                <c:pt idx="390">
                  <c:v>161.76294573705761</c:v>
                </c:pt>
                <c:pt idx="391">
                  <c:v>161.76294573705761</c:v>
                </c:pt>
                <c:pt idx="392">
                  <c:v>161.77390291118311</c:v>
                </c:pt>
                <c:pt idx="393">
                  <c:v>161.84931861479421</c:v>
                </c:pt>
                <c:pt idx="394">
                  <c:v>162.07851075257199</c:v>
                </c:pt>
                <c:pt idx="395">
                  <c:v>162.54456765521601</c:v>
                </c:pt>
                <c:pt idx="396">
                  <c:v>163.30263238327157</c:v>
                </c:pt>
                <c:pt idx="397">
                  <c:v>164.36871112942384</c:v>
                </c:pt>
                <c:pt idx="398">
                  <c:v>165.60984711706789</c:v>
                </c:pt>
                <c:pt idx="399">
                  <c:v>166.62259841684156</c:v>
                </c:pt>
                <c:pt idx="400">
                  <c:v>167.17451213799382</c:v>
                </c:pt>
                <c:pt idx="401">
                  <c:v>167.39183030359052</c:v>
                </c:pt>
                <c:pt idx="402">
                  <c:v>167.35073744164609</c:v>
                </c:pt>
                <c:pt idx="403">
                  <c:v>167.15388082114197</c:v>
                </c:pt>
                <c:pt idx="404">
                  <c:v>166.99014340114198</c:v>
                </c:pt>
                <c:pt idx="405">
                  <c:v>166.85683915173868</c:v>
                </c:pt>
                <c:pt idx="406">
                  <c:v>166.69280671298353</c:v>
                </c:pt>
                <c:pt idx="407">
                  <c:v>166.51416236164607</c:v>
                </c:pt>
                <c:pt idx="408">
                  <c:v>166.40322320914609</c:v>
                </c:pt>
                <c:pt idx="409">
                  <c:v>166.42533706344651</c:v>
                </c:pt>
                <c:pt idx="410">
                  <c:v>166.54647556487654</c:v>
                </c:pt>
                <c:pt idx="411">
                  <c:v>166.71290116261318</c:v>
                </c:pt>
                <c:pt idx="412">
                  <c:v>166.90141140580249</c:v>
                </c:pt>
                <c:pt idx="413">
                  <c:v>167.11430066686216</c:v>
                </c:pt>
                <c:pt idx="414">
                  <c:v>167.39461133320989</c:v>
                </c:pt>
                <c:pt idx="415">
                  <c:v>167.8114950379321</c:v>
                </c:pt>
                <c:pt idx="416">
                  <c:v>168.30458379404322</c:v>
                </c:pt>
                <c:pt idx="417">
                  <c:v>168.71365441084365</c:v>
                </c:pt>
                <c:pt idx="418">
                  <c:v>168.93531533626546</c:v>
                </c:pt>
                <c:pt idx="419">
                  <c:v>168.96573278659469</c:v>
                </c:pt>
                <c:pt idx="420">
                  <c:v>168.91001444766465</c:v>
                </c:pt>
                <c:pt idx="421">
                  <c:v>168.94364236048358</c:v>
                </c:pt>
                <c:pt idx="422">
                  <c:v>169.09193297548359</c:v>
                </c:pt>
                <c:pt idx="423">
                  <c:v>169.36838560062762</c:v>
                </c:pt>
                <c:pt idx="424">
                  <c:v>169.84730041696503</c:v>
                </c:pt>
                <c:pt idx="425">
                  <c:v>170.70597287016466</c:v>
                </c:pt>
                <c:pt idx="426">
                  <c:v>172.15032534039096</c:v>
                </c:pt>
                <c:pt idx="427">
                  <c:v>174.06660827654326</c:v>
                </c:pt>
                <c:pt idx="428">
                  <c:v>175.72809161065845</c:v>
                </c:pt>
                <c:pt idx="429">
                  <c:v>176.65094979866257</c:v>
                </c:pt>
                <c:pt idx="430">
                  <c:v>177.06465038019553</c:v>
                </c:pt>
                <c:pt idx="431">
                  <c:v>177.25310041468111</c:v>
                </c:pt>
                <c:pt idx="432">
                  <c:v>177.43898467166667</c:v>
                </c:pt>
                <c:pt idx="433">
                  <c:v>177.75491814180043</c:v>
                </c:pt>
                <c:pt idx="434">
                  <c:v>178.08038972370372</c:v>
                </c:pt>
                <c:pt idx="435">
                  <c:v>178.17398602870372</c:v>
                </c:pt>
                <c:pt idx="436">
                  <c:v>177.87931969318933</c:v>
                </c:pt>
                <c:pt idx="437">
                  <c:v>177.20116122624489</c:v>
                </c:pt>
                <c:pt idx="438">
                  <c:v>176.25846461564817</c:v>
                </c:pt>
                <c:pt idx="439">
                  <c:v>175.3092366857922</c:v>
                </c:pt>
                <c:pt idx="440">
                  <c:v>174.58807316273666</c:v>
                </c:pt>
                <c:pt idx="441">
                  <c:v>174.22179087963994</c:v>
                </c:pt>
                <c:pt idx="442">
                  <c:v>174.1033157420062</c:v>
                </c:pt>
                <c:pt idx="443">
                  <c:v>174.08552993899178</c:v>
                </c:pt>
                <c:pt idx="444">
                  <c:v>174.08567601469139</c:v>
                </c:pt>
                <c:pt idx="445">
                  <c:v>174.08567601469139</c:v>
                </c:pt>
                <c:pt idx="446">
                  <c:v>174.08567601469139</c:v>
                </c:pt>
                <c:pt idx="447">
                  <c:v>174.08567601469139</c:v>
                </c:pt>
                <c:pt idx="448">
                  <c:v>174.08567601469139</c:v>
                </c:pt>
                <c:pt idx="449">
                  <c:v>174.08567601469139</c:v>
                </c:pt>
                <c:pt idx="450">
                  <c:v>174.08567601469139</c:v>
                </c:pt>
                <c:pt idx="451">
                  <c:v>174.08567601469139</c:v>
                </c:pt>
                <c:pt idx="452">
                  <c:v>174.08567601469139</c:v>
                </c:pt>
                <c:pt idx="453">
                  <c:v>174.08567601469139</c:v>
                </c:pt>
                <c:pt idx="454">
                  <c:v>174.08567601469139</c:v>
                </c:pt>
                <c:pt idx="455">
                  <c:v>174.08567601469139</c:v>
                </c:pt>
                <c:pt idx="456">
                  <c:v>174.08567601469139</c:v>
                </c:pt>
                <c:pt idx="457">
                  <c:v>174.08567601469139</c:v>
                </c:pt>
                <c:pt idx="458">
                  <c:v>174.08567601469139</c:v>
                </c:pt>
                <c:pt idx="459">
                  <c:v>174.08567601469139</c:v>
                </c:pt>
                <c:pt idx="460">
                  <c:v>174.08567601469139</c:v>
                </c:pt>
                <c:pt idx="461">
                  <c:v>174.08567601469139</c:v>
                </c:pt>
                <c:pt idx="462">
                  <c:v>174.08567601469139</c:v>
                </c:pt>
                <c:pt idx="463">
                  <c:v>174.08567601469139</c:v>
                </c:pt>
                <c:pt idx="464">
                  <c:v>174.08567601469139</c:v>
                </c:pt>
                <c:pt idx="465">
                  <c:v>174.08567601469139</c:v>
                </c:pt>
                <c:pt idx="466">
                  <c:v>174.08567601469139</c:v>
                </c:pt>
                <c:pt idx="467">
                  <c:v>174.08567601469139</c:v>
                </c:pt>
                <c:pt idx="468">
                  <c:v>174.08567601469139</c:v>
                </c:pt>
                <c:pt idx="469">
                  <c:v>174.08567601469139</c:v>
                </c:pt>
                <c:pt idx="470">
                  <c:v>174.08567601469139</c:v>
                </c:pt>
                <c:pt idx="471">
                  <c:v>174.08567601469139</c:v>
                </c:pt>
                <c:pt idx="472">
                  <c:v>174.08567601469139</c:v>
                </c:pt>
                <c:pt idx="473">
                  <c:v>174.08567601469139</c:v>
                </c:pt>
                <c:pt idx="474">
                  <c:v>174.08567601469139</c:v>
                </c:pt>
                <c:pt idx="475">
                  <c:v>174.08567601469139</c:v>
                </c:pt>
                <c:pt idx="476">
                  <c:v>174.08567601469139</c:v>
                </c:pt>
                <c:pt idx="477">
                  <c:v>174.08567601469139</c:v>
                </c:pt>
                <c:pt idx="478">
                  <c:v>174.08567601469139</c:v>
                </c:pt>
                <c:pt idx="479">
                  <c:v>174.08567601469139</c:v>
                </c:pt>
                <c:pt idx="480">
                  <c:v>174.08567601469139</c:v>
                </c:pt>
                <c:pt idx="481">
                  <c:v>174.08567601469139</c:v>
                </c:pt>
                <c:pt idx="482">
                  <c:v>174.08567601469139</c:v>
                </c:pt>
                <c:pt idx="483">
                  <c:v>174.08567601469139</c:v>
                </c:pt>
                <c:pt idx="484">
                  <c:v>174.08567601469139</c:v>
                </c:pt>
                <c:pt idx="485">
                  <c:v>174.08567601469139</c:v>
                </c:pt>
                <c:pt idx="486">
                  <c:v>174.08567601469139</c:v>
                </c:pt>
                <c:pt idx="487">
                  <c:v>174.08567601469139</c:v>
                </c:pt>
                <c:pt idx="488">
                  <c:v>174.08567601469139</c:v>
                </c:pt>
                <c:pt idx="489">
                  <c:v>174.08567601469139</c:v>
                </c:pt>
                <c:pt idx="490">
                  <c:v>174.08567601469139</c:v>
                </c:pt>
                <c:pt idx="491">
                  <c:v>174.08567601469139</c:v>
                </c:pt>
                <c:pt idx="492">
                  <c:v>174.08567601469139</c:v>
                </c:pt>
                <c:pt idx="493">
                  <c:v>174.08567601469139</c:v>
                </c:pt>
                <c:pt idx="494">
                  <c:v>174.08567601469139</c:v>
                </c:pt>
                <c:pt idx="495">
                  <c:v>174.08567601469139</c:v>
                </c:pt>
                <c:pt idx="496">
                  <c:v>174.08567601469139</c:v>
                </c:pt>
                <c:pt idx="497">
                  <c:v>174.08567601469139</c:v>
                </c:pt>
                <c:pt idx="498">
                  <c:v>174.08567601469139</c:v>
                </c:pt>
                <c:pt idx="499">
                  <c:v>174.08567601469139</c:v>
                </c:pt>
                <c:pt idx="500">
                  <c:v>174.08567601469139</c:v>
                </c:pt>
                <c:pt idx="501">
                  <c:v>174.08567601469139</c:v>
                </c:pt>
                <c:pt idx="502">
                  <c:v>174.08567601469139</c:v>
                </c:pt>
                <c:pt idx="503">
                  <c:v>174.08567601469139</c:v>
                </c:pt>
                <c:pt idx="504">
                  <c:v>174.08567601469139</c:v>
                </c:pt>
                <c:pt idx="505">
                  <c:v>174.08567601469139</c:v>
                </c:pt>
                <c:pt idx="506">
                  <c:v>174.08567601469139</c:v>
                </c:pt>
                <c:pt idx="507">
                  <c:v>174.08567601469139</c:v>
                </c:pt>
                <c:pt idx="508">
                  <c:v>174.08567601469139</c:v>
                </c:pt>
                <c:pt idx="509">
                  <c:v>174.08567601469139</c:v>
                </c:pt>
                <c:pt idx="510">
                  <c:v>174.08567601469139</c:v>
                </c:pt>
                <c:pt idx="511">
                  <c:v>174.08567601469139</c:v>
                </c:pt>
                <c:pt idx="512">
                  <c:v>174.0979852721502</c:v>
                </c:pt>
                <c:pt idx="513">
                  <c:v>174.21596342672842</c:v>
                </c:pt>
                <c:pt idx="514">
                  <c:v>174.65986799283951</c:v>
                </c:pt>
                <c:pt idx="515">
                  <c:v>175.52980720973255</c:v>
                </c:pt>
                <c:pt idx="516">
                  <c:v>176.62458482528808</c:v>
                </c:pt>
                <c:pt idx="517">
                  <c:v>177.5164423131996</c:v>
                </c:pt>
                <c:pt idx="518">
                  <c:v>177.96419489014409</c:v>
                </c:pt>
                <c:pt idx="519">
                  <c:v>178.14545184208851</c:v>
                </c:pt>
                <c:pt idx="520">
                  <c:v>178.18384688681073</c:v>
                </c:pt>
                <c:pt idx="521">
                  <c:v>178.15104381815848</c:v>
                </c:pt>
                <c:pt idx="522">
                  <c:v>178.06281130260294</c:v>
                </c:pt>
                <c:pt idx="523">
                  <c:v>177.84681124912555</c:v>
                </c:pt>
                <c:pt idx="524">
                  <c:v>177.43463916399182</c:v>
                </c:pt>
                <c:pt idx="525">
                  <c:v>176.96058698219139</c:v>
                </c:pt>
                <c:pt idx="526">
                  <c:v>176.65379236445477</c:v>
                </c:pt>
                <c:pt idx="527">
                  <c:v>176.54895179449593</c:v>
                </c:pt>
                <c:pt idx="528">
                  <c:v>176.52882941075109</c:v>
                </c:pt>
                <c:pt idx="529">
                  <c:v>176.52505892875519</c:v>
                </c:pt>
                <c:pt idx="530">
                  <c:v>176.52505892875519</c:v>
                </c:pt>
                <c:pt idx="531">
                  <c:v>176.52505892875519</c:v>
                </c:pt>
                <c:pt idx="532">
                  <c:v>176.52505892875519</c:v>
                </c:pt>
                <c:pt idx="533">
                  <c:v>176.52835986556587</c:v>
                </c:pt>
                <c:pt idx="534">
                  <c:v>176.56169696667698</c:v>
                </c:pt>
                <c:pt idx="535">
                  <c:v>176.67096547663581</c:v>
                </c:pt>
                <c:pt idx="536">
                  <c:v>176.87954738926956</c:v>
                </c:pt>
                <c:pt idx="537">
                  <c:v>177.35468618060702</c:v>
                </c:pt>
                <c:pt idx="538">
                  <c:v>178.34484076342594</c:v>
                </c:pt>
                <c:pt idx="539">
                  <c:v>179.73942015819961</c:v>
                </c:pt>
                <c:pt idx="540">
                  <c:v>180.84427495625516</c:v>
                </c:pt>
                <c:pt idx="541">
                  <c:v>181.36391684334365</c:v>
                </c:pt>
                <c:pt idx="542">
                  <c:v>181.64063442487657</c:v>
                </c:pt>
                <c:pt idx="543">
                  <c:v>181.80407129737657</c:v>
                </c:pt>
                <c:pt idx="544">
                  <c:v>181.79823940474282</c:v>
                </c:pt>
                <c:pt idx="545">
                  <c:v>181.5732356832099</c:v>
                </c:pt>
                <c:pt idx="546">
                  <c:v>181.32231154515435</c:v>
                </c:pt>
                <c:pt idx="547">
                  <c:v>181.1925125665021</c:v>
                </c:pt>
                <c:pt idx="548">
                  <c:v>181.13654321617287</c:v>
                </c:pt>
                <c:pt idx="549">
                  <c:v>181.12446590389919</c:v>
                </c:pt>
                <c:pt idx="550">
                  <c:v>181.13109308634779</c:v>
                </c:pt>
                <c:pt idx="551">
                  <c:v>181.18183259995891</c:v>
                </c:pt>
                <c:pt idx="552">
                  <c:v>181.23658512112144</c:v>
                </c:pt>
                <c:pt idx="553">
                  <c:v>181.28758170654328</c:v>
                </c:pt>
                <c:pt idx="554">
                  <c:v>181.37214444612147</c:v>
                </c:pt>
                <c:pt idx="555">
                  <c:v>181.48451770302472</c:v>
                </c:pt>
                <c:pt idx="556">
                  <c:v>181.63231554326137</c:v>
                </c:pt>
                <c:pt idx="557">
                  <c:v>181.82477453283957</c:v>
                </c:pt>
                <c:pt idx="558">
                  <c:v>182.06919094561732</c:v>
                </c:pt>
                <c:pt idx="559">
                  <c:v>182.46506215112146</c:v>
                </c:pt>
                <c:pt idx="560">
                  <c:v>182.89971011639921</c:v>
                </c:pt>
                <c:pt idx="561">
                  <c:v>183.13480326506175</c:v>
                </c:pt>
                <c:pt idx="562">
                  <c:v>183.31626377483542</c:v>
                </c:pt>
                <c:pt idx="563">
                  <c:v>183.32916456238689</c:v>
                </c:pt>
                <c:pt idx="564">
                  <c:v>182.82218035594656</c:v>
                </c:pt>
                <c:pt idx="565">
                  <c:v>182.24887430636835</c:v>
                </c:pt>
                <c:pt idx="566">
                  <c:v>181.98915311081282</c:v>
                </c:pt>
                <c:pt idx="567">
                  <c:v>181.98915311081282</c:v>
                </c:pt>
                <c:pt idx="568">
                  <c:v>181.98915311081282</c:v>
                </c:pt>
                <c:pt idx="569">
                  <c:v>181.98915311081282</c:v>
                </c:pt>
                <c:pt idx="570">
                  <c:v>181.98915311081282</c:v>
                </c:pt>
                <c:pt idx="571">
                  <c:v>181.98915311081282</c:v>
                </c:pt>
                <c:pt idx="572">
                  <c:v>181.98915311081282</c:v>
                </c:pt>
                <c:pt idx="573">
                  <c:v>181.98915311081282</c:v>
                </c:pt>
                <c:pt idx="574">
                  <c:v>181.98915311081282</c:v>
                </c:pt>
                <c:pt idx="575">
                  <c:v>181.98915311081282</c:v>
                </c:pt>
                <c:pt idx="576">
                  <c:v>181.98915311081282</c:v>
                </c:pt>
                <c:pt idx="577">
                  <c:v>181.98915311081282</c:v>
                </c:pt>
                <c:pt idx="578">
                  <c:v>181.98915311081282</c:v>
                </c:pt>
                <c:pt idx="579">
                  <c:v>181.98915311081282</c:v>
                </c:pt>
                <c:pt idx="580">
                  <c:v>181.98915311081282</c:v>
                </c:pt>
                <c:pt idx="581">
                  <c:v>181.98915311081282</c:v>
                </c:pt>
                <c:pt idx="582">
                  <c:v>181.98915311081282</c:v>
                </c:pt>
                <c:pt idx="583">
                  <c:v>181.98915311081282</c:v>
                </c:pt>
                <c:pt idx="584">
                  <c:v>181.98915311081282</c:v>
                </c:pt>
                <c:pt idx="585">
                  <c:v>181.98915311081282</c:v>
                </c:pt>
                <c:pt idx="586">
                  <c:v>181.98915311081282</c:v>
                </c:pt>
                <c:pt idx="587">
                  <c:v>181.98915311081282</c:v>
                </c:pt>
                <c:pt idx="588">
                  <c:v>181.98915311081282</c:v>
                </c:pt>
                <c:pt idx="589">
                  <c:v>181.98915311081282</c:v>
                </c:pt>
                <c:pt idx="590">
                  <c:v>181.98915311081282</c:v>
                </c:pt>
                <c:pt idx="591">
                  <c:v>181.98915311081282</c:v>
                </c:pt>
                <c:pt idx="592">
                  <c:v>181.98915311081282</c:v>
                </c:pt>
                <c:pt idx="593">
                  <c:v>181.98915311081282</c:v>
                </c:pt>
                <c:pt idx="594">
                  <c:v>181.98915311081282</c:v>
                </c:pt>
                <c:pt idx="595">
                  <c:v>181.98915311081282</c:v>
                </c:pt>
                <c:pt idx="596">
                  <c:v>181.98915311081282</c:v>
                </c:pt>
                <c:pt idx="597">
                  <c:v>181.98915311081282</c:v>
                </c:pt>
                <c:pt idx="598">
                  <c:v>181.98915311081282</c:v>
                </c:pt>
                <c:pt idx="599">
                  <c:v>181.98915311081282</c:v>
                </c:pt>
                <c:pt idx="600">
                  <c:v>181.98915311081282</c:v>
                </c:pt>
                <c:pt idx="601">
                  <c:v>182.01107221215028</c:v>
                </c:pt>
                <c:pt idx="602">
                  <c:v>182.07986270742805</c:v>
                </c:pt>
                <c:pt idx="603">
                  <c:v>182.33285151187249</c:v>
                </c:pt>
                <c:pt idx="604">
                  <c:v>182.95536796404326</c:v>
                </c:pt>
                <c:pt idx="605">
                  <c:v>184.05265848501034</c:v>
                </c:pt>
                <c:pt idx="606">
                  <c:v>185.67796497001035</c:v>
                </c:pt>
                <c:pt idx="607">
                  <c:v>187.72094906028809</c:v>
                </c:pt>
                <c:pt idx="608">
                  <c:v>189.94371646589508</c:v>
                </c:pt>
                <c:pt idx="609">
                  <c:v>192.32220563145063</c:v>
                </c:pt>
                <c:pt idx="610">
                  <c:v>195.01150136778807</c:v>
                </c:pt>
                <c:pt idx="611">
                  <c:v>197.94070220584365</c:v>
                </c:pt>
                <c:pt idx="612">
                  <c:v>200.55251095135804</c:v>
                </c:pt>
                <c:pt idx="613">
                  <c:v>202.39029782108025</c:v>
                </c:pt>
                <c:pt idx="614">
                  <c:v>203.61876368325102</c:v>
                </c:pt>
                <c:pt idx="615">
                  <c:v>204.68319854719135</c:v>
                </c:pt>
                <c:pt idx="616">
                  <c:v>205.74246646204733</c:v>
                </c:pt>
                <c:pt idx="617">
                  <c:v>206.70456176367287</c:v>
                </c:pt>
                <c:pt idx="618">
                  <c:v>207.45315160834366</c:v>
                </c:pt>
                <c:pt idx="619">
                  <c:v>207.97597929404321</c:v>
                </c:pt>
                <c:pt idx="620">
                  <c:v>208.39478402654322</c:v>
                </c:pt>
                <c:pt idx="621">
                  <c:v>208.94051664659469</c:v>
                </c:pt>
                <c:pt idx="622">
                  <c:v>209.72774916103913</c:v>
                </c:pt>
                <c:pt idx="623">
                  <c:v>210.69041026090537</c:v>
                </c:pt>
                <c:pt idx="624">
                  <c:v>211.86298510066877</c:v>
                </c:pt>
                <c:pt idx="625">
                  <c:v>213.1886934806173</c:v>
                </c:pt>
                <c:pt idx="626">
                  <c:v>214.46543040852885</c:v>
                </c:pt>
                <c:pt idx="627">
                  <c:v>215.57198082931075</c:v>
                </c:pt>
                <c:pt idx="628">
                  <c:v>216.59560347231485</c:v>
                </c:pt>
                <c:pt idx="629">
                  <c:v>217.63995805976339</c:v>
                </c:pt>
                <c:pt idx="630">
                  <c:v>218.87626686851854</c:v>
                </c:pt>
                <c:pt idx="631">
                  <c:v>220.3977146196811</c:v>
                </c:pt>
                <c:pt idx="632">
                  <c:v>222.17376144718111</c:v>
                </c:pt>
                <c:pt idx="633">
                  <c:v>224.14060724079224</c:v>
                </c:pt>
                <c:pt idx="634">
                  <c:v>226.25337469528813</c:v>
                </c:pt>
                <c:pt idx="635">
                  <c:v>228.3245308030659</c:v>
                </c:pt>
                <c:pt idx="636">
                  <c:v>230.16237578255152</c:v>
                </c:pt>
                <c:pt idx="637">
                  <c:v>231.71785607010298</c:v>
                </c:pt>
                <c:pt idx="638">
                  <c:v>233.10612871876555</c:v>
                </c:pt>
                <c:pt idx="639">
                  <c:v>234.41670646834376</c:v>
                </c:pt>
                <c:pt idx="640">
                  <c:v>235.71527556024705</c:v>
                </c:pt>
                <c:pt idx="641">
                  <c:v>237.24493567862152</c:v>
                </c:pt>
                <c:pt idx="642">
                  <c:v>239.23769504612153</c:v>
                </c:pt>
                <c:pt idx="643">
                  <c:v>241.44220269639931</c:v>
                </c:pt>
                <c:pt idx="644">
                  <c:v>243.41918461417708</c:v>
                </c:pt>
                <c:pt idx="645">
                  <c:v>245.24349710723266</c:v>
                </c:pt>
                <c:pt idx="646">
                  <c:v>247.12193759384786</c:v>
                </c:pt>
                <c:pt idx="647">
                  <c:v>249.02983262519558</c:v>
                </c:pt>
                <c:pt idx="648">
                  <c:v>250.89086160269557</c:v>
                </c:pt>
                <c:pt idx="649">
                  <c:v>252.58713630978406</c:v>
                </c:pt>
                <c:pt idx="650">
                  <c:v>253.91794481834376</c:v>
                </c:pt>
                <c:pt idx="651">
                  <c:v>254.61748918459892</c:v>
                </c:pt>
                <c:pt idx="652">
                  <c:v>254.78671607696521</c:v>
                </c:pt>
                <c:pt idx="653">
                  <c:v>254.80523634590554</c:v>
                </c:pt>
                <c:pt idx="654">
                  <c:v>254.50976969396109</c:v>
                </c:pt>
                <c:pt idx="655">
                  <c:v>253.55136329733557</c:v>
                </c:pt>
                <c:pt idx="656">
                  <c:v>252.28312973733557</c:v>
                </c:pt>
                <c:pt idx="657">
                  <c:v>251.36845334729441</c:v>
                </c:pt>
                <c:pt idx="658">
                  <c:v>250.88075745197548</c:v>
                </c:pt>
                <c:pt idx="659">
                  <c:v>250.26492812025737</c:v>
                </c:pt>
                <c:pt idx="660">
                  <c:v>249.1211227308541</c:v>
                </c:pt>
                <c:pt idx="661">
                  <c:v>247.78673603229441</c:v>
                </c:pt>
                <c:pt idx="662">
                  <c:v>246.65457178479443</c:v>
                </c:pt>
                <c:pt idx="663">
                  <c:v>246.07818063390965</c:v>
                </c:pt>
                <c:pt idx="664">
                  <c:v>245.93077361303517</c:v>
                </c:pt>
                <c:pt idx="665">
                  <c:v>246.00456955747961</c:v>
                </c:pt>
                <c:pt idx="666">
                  <c:v>246.28522325475325</c:v>
                </c:pt>
                <c:pt idx="667">
                  <c:v>246.99428496360099</c:v>
                </c:pt>
                <c:pt idx="668">
                  <c:v>248.30185228716067</c:v>
                </c:pt>
                <c:pt idx="669">
                  <c:v>249.8931518609055</c:v>
                </c:pt>
                <c:pt idx="670">
                  <c:v>251.8194372539096</c:v>
                </c:pt>
                <c:pt idx="671">
                  <c:v>253.50711121275731</c:v>
                </c:pt>
                <c:pt idx="672">
                  <c:v>254.91496976316881</c:v>
                </c:pt>
                <c:pt idx="673">
                  <c:v>256.43758426316879</c:v>
                </c:pt>
                <c:pt idx="674">
                  <c:v>258.0804302683128</c:v>
                </c:pt>
                <c:pt idx="675">
                  <c:v>259.4166208650206</c:v>
                </c:pt>
                <c:pt idx="676">
                  <c:v>260.31491080459881</c:v>
                </c:pt>
                <c:pt idx="677">
                  <c:v>260.76547836709881</c:v>
                </c:pt>
                <c:pt idx="678">
                  <c:v>260.30860726987657</c:v>
                </c:pt>
                <c:pt idx="679">
                  <c:v>259.3036592445988</c:v>
                </c:pt>
                <c:pt idx="680">
                  <c:v>258.08313287404326</c:v>
                </c:pt>
                <c:pt idx="681">
                  <c:v>256.92217172065847</c:v>
                </c:pt>
                <c:pt idx="682">
                  <c:v>256.34600307510289</c:v>
                </c:pt>
                <c:pt idx="683">
                  <c:v>256.07859476708853</c:v>
                </c:pt>
                <c:pt idx="684">
                  <c:v>256.0244443245885</c:v>
                </c:pt>
                <c:pt idx="685">
                  <c:v>256.51545388208848</c:v>
                </c:pt>
                <c:pt idx="686">
                  <c:v>257.42742996847738</c:v>
                </c:pt>
                <c:pt idx="687">
                  <c:v>258.4146692626029</c:v>
                </c:pt>
                <c:pt idx="688">
                  <c:v>259.48919807329219</c:v>
                </c:pt>
                <c:pt idx="689">
                  <c:v>260.66627920213995</c:v>
                </c:pt>
                <c:pt idx="690">
                  <c:v>261.58846814686217</c:v>
                </c:pt>
                <c:pt idx="691">
                  <c:v>262.20187403213993</c:v>
                </c:pt>
                <c:pt idx="692">
                  <c:v>262.84972735015435</c:v>
                </c:pt>
                <c:pt idx="693">
                  <c:v>263.65002472959878</c:v>
                </c:pt>
                <c:pt idx="694">
                  <c:v>264.44078887654325</c:v>
                </c:pt>
                <c:pt idx="695">
                  <c:v>264.90642672909468</c:v>
                </c:pt>
                <c:pt idx="696">
                  <c:v>264.4155084990947</c:v>
                </c:pt>
                <c:pt idx="697">
                  <c:v>263.63596618774693</c:v>
                </c:pt>
                <c:pt idx="698">
                  <c:v>263.13573216163581</c:v>
                </c:pt>
                <c:pt idx="699">
                  <c:v>262.8350963346914</c:v>
                </c:pt>
                <c:pt idx="700">
                  <c:v>262.83806938594654</c:v>
                </c:pt>
                <c:pt idx="701">
                  <c:v>262.98081511257203</c:v>
                </c:pt>
                <c:pt idx="702">
                  <c:v>263.19680759868316</c:v>
                </c:pt>
                <c:pt idx="703">
                  <c:v>263.43172925146092</c:v>
                </c:pt>
                <c:pt idx="704">
                  <c:v>263.53310405854938</c:v>
                </c:pt>
                <c:pt idx="705">
                  <c:v>263.38232477016459</c:v>
                </c:pt>
                <c:pt idx="706">
                  <c:v>263.03643732632713</c:v>
                </c:pt>
                <c:pt idx="707">
                  <c:v>262.70859097479422</c:v>
                </c:pt>
                <c:pt idx="708">
                  <c:v>262.58700494549385</c:v>
                </c:pt>
                <c:pt idx="709">
                  <c:v>262.73651755660495</c:v>
                </c:pt>
                <c:pt idx="710">
                  <c:v>263.29020696882719</c:v>
                </c:pt>
                <c:pt idx="711">
                  <c:v>264.32086068632719</c:v>
                </c:pt>
                <c:pt idx="712">
                  <c:v>265.18510105886833</c:v>
                </c:pt>
                <c:pt idx="713">
                  <c:v>265.45335286012346</c:v>
                </c:pt>
                <c:pt idx="714">
                  <c:v>265.26168330897116</c:v>
                </c:pt>
                <c:pt idx="715">
                  <c:v>264.62327564976334</c:v>
                </c:pt>
                <c:pt idx="716">
                  <c:v>264.19938935952672</c:v>
                </c:pt>
                <c:pt idx="717">
                  <c:v>264.17583530397116</c:v>
                </c:pt>
                <c:pt idx="718">
                  <c:v>264.36861458174894</c:v>
                </c:pt>
                <c:pt idx="719">
                  <c:v>264.82559763679012</c:v>
                </c:pt>
                <c:pt idx="720">
                  <c:v>265.54108227053496</c:v>
                </c:pt>
                <c:pt idx="721">
                  <c:v>266.27841940299379</c:v>
                </c:pt>
                <c:pt idx="722">
                  <c:v>267.03589939832301</c:v>
                </c:pt>
                <c:pt idx="723">
                  <c:v>267.78365533582303</c:v>
                </c:pt>
                <c:pt idx="724">
                  <c:v>268.70003722471193</c:v>
                </c:pt>
                <c:pt idx="725">
                  <c:v>270.0375834996708</c:v>
                </c:pt>
                <c:pt idx="726">
                  <c:v>272.00762076787038</c:v>
                </c:pt>
                <c:pt idx="727">
                  <c:v>274.3076891000926</c:v>
                </c:pt>
                <c:pt idx="728">
                  <c:v>276.26194563509262</c:v>
                </c:pt>
                <c:pt idx="729">
                  <c:v>277.98937987231483</c:v>
                </c:pt>
                <c:pt idx="730">
                  <c:v>279.26344754079219</c:v>
                </c:pt>
                <c:pt idx="731">
                  <c:v>280.21344120158437</c:v>
                </c:pt>
                <c:pt idx="732">
                  <c:v>281.1300770071399</c:v>
                </c:pt>
                <c:pt idx="733">
                  <c:v>282.09362005135802</c:v>
                </c:pt>
                <c:pt idx="734">
                  <c:v>283.08538563102877</c:v>
                </c:pt>
                <c:pt idx="735">
                  <c:v>284.14881102745881</c:v>
                </c:pt>
                <c:pt idx="736">
                  <c:v>285.30927227973245</c:v>
                </c:pt>
                <c:pt idx="737">
                  <c:v>286.48061647163576</c:v>
                </c:pt>
                <c:pt idx="738">
                  <c:v>287.5285245230761</c:v>
                </c:pt>
                <c:pt idx="739">
                  <c:v>288.81978391557612</c:v>
                </c:pt>
                <c:pt idx="740">
                  <c:v>290.46280866585391</c:v>
                </c:pt>
                <c:pt idx="741">
                  <c:v>292.0499185224794</c:v>
                </c:pt>
                <c:pt idx="742">
                  <c:v>293.41024490363168</c:v>
                </c:pt>
                <c:pt idx="743">
                  <c:v>294.56310760442386</c:v>
                </c:pt>
                <c:pt idx="744">
                  <c:v>295.67852655497944</c:v>
                </c:pt>
                <c:pt idx="745">
                  <c:v>296.79394550553502</c:v>
                </c:pt>
                <c:pt idx="746">
                  <c:v>298.04302234066876</c:v>
                </c:pt>
                <c:pt idx="747">
                  <c:v>299.48690782275725</c:v>
                </c:pt>
                <c:pt idx="748">
                  <c:v>301.10412182775724</c:v>
                </c:pt>
                <c:pt idx="749">
                  <c:v>302.68344410197534</c:v>
                </c:pt>
                <c:pt idx="750">
                  <c:v>304.04118719808645</c:v>
                </c:pt>
                <c:pt idx="751">
                  <c:v>305.24181821086421</c:v>
                </c:pt>
                <c:pt idx="752">
                  <c:v>306.302507271286</c:v>
                </c:pt>
                <c:pt idx="753">
                  <c:v>307.12009476364199</c:v>
                </c:pt>
                <c:pt idx="754">
                  <c:v>307.7473560164712</c:v>
                </c:pt>
                <c:pt idx="755">
                  <c:v>308.18671518680043</c:v>
                </c:pt>
                <c:pt idx="756">
                  <c:v>308.09831228656384</c:v>
                </c:pt>
                <c:pt idx="757">
                  <c:v>307.10316828402267</c:v>
                </c:pt>
                <c:pt idx="758">
                  <c:v>305.47962200374491</c:v>
                </c:pt>
                <c:pt idx="759">
                  <c:v>303.83472557268522</c:v>
                </c:pt>
                <c:pt idx="760">
                  <c:v>302.36362573060705</c:v>
                </c:pt>
                <c:pt idx="761">
                  <c:v>301.08738601921812</c:v>
                </c:pt>
                <c:pt idx="762">
                  <c:v>300.20321559148152</c:v>
                </c:pt>
                <c:pt idx="763">
                  <c:v>299.77459832097742</c:v>
                </c:pt>
                <c:pt idx="764">
                  <c:v>299.77808593208852</c:v>
                </c:pt>
                <c:pt idx="765">
                  <c:v>300.22761990278809</c:v>
                </c:pt>
                <c:pt idx="766">
                  <c:v>301.02963786986629</c:v>
                </c:pt>
                <c:pt idx="767">
                  <c:v>302.00882601751033</c:v>
                </c:pt>
                <c:pt idx="768">
                  <c:v>303.18673008895064</c:v>
                </c:pt>
                <c:pt idx="769">
                  <c:v>304.75396825454737</c:v>
                </c:pt>
                <c:pt idx="770">
                  <c:v>307.02435607431073</c:v>
                </c:pt>
                <c:pt idx="771">
                  <c:v>309.77895982973251</c:v>
                </c:pt>
                <c:pt idx="772">
                  <c:v>312.83612956501031</c:v>
                </c:pt>
                <c:pt idx="773">
                  <c:v>315.91401516866256</c:v>
                </c:pt>
                <c:pt idx="774">
                  <c:v>318.9185468649074</c:v>
                </c:pt>
                <c:pt idx="775">
                  <c:v>322.31488188958849</c:v>
                </c:pt>
                <c:pt idx="776">
                  <c:v>325.62543488342595</c:v>
                </c:pt>
                <c:pt idx="777">
                  <c:v>328.6751642897737</c:v>
                </c:pt>
                <c:pt idx="778">
                  <c:v>331.71492186612141</c:v>
                </c:pt>
                <c:pt idx="779">
                  <c:v>334.73092058671813</c:v>
                </c:pt>
                <c:pt idx="780">
                  <c:v>337.59796926121402</c:v>
                </c:pt>
                <c:pt idx="781">
                  <c:v>340.33652285371403</c:v>
                </c:pt>
                <c:pt idx="782">
                  <c:v>342.94261695301446</c:v>
                </c:pt>
                <c:pt idx="783">
                  <c:v>345.42357962829226</c:v>
                </c:pt>
                <c:pt idx="784">
                  <c:v>347.90298081384782</c:v>
                </c:pt>
                <c:pt idx="785">
                  <c:v>350.56289959574082</c:v>
                </c:pt>
                <c:pt idx="786">
                  <c:v>353.34717096634779</c:v>
                </c:pt>
                <c:pt idx="787">
                  <c:v>355.91532906416671</c:v>
                </c:pt>
                <c:pt idx="788">
                  <c:v>358.28681417606998</c:v>
                </c:pt>
                <c:pt idx="789">
                  <c:v>360.65829928797325</c:v>
                </c:pt>
                <c:pt idx="790">
                  <c:v>363.18621027186214</c:v>
                </c:pt>
                <c:pt idx="791">
                  <c:v>365.80131427436214</c:v>
                </c:pt>
                <c:pt idx="792">
                  <c:v>368.17717280213992</c:v>
                </c:pt>
                <c:pt idx="793">
                  <c:v>369.51151892246912</c:v>
                </c:pt>
                <c:pt idx="794">
                  <c:v>369.34894987437241</c:v>
                </c:pt>
                <c:pt idx="795">
                  <c:v>367.88891180465021</c:v>
                </c:pt>
                <c:pt idx="796">
                  <c:v>365.85973409853909</c:v>
                </c:pt>
                <c:pt idx="797">
                  <c:v>364.05545172978395</c:v>
                </c:pt>
                <c:pt idx="798">
                  <c:v>363.06323462761316</c:v>
                </c:pt>
                <c:pt idx="799">
                  <c:v>362.98278555011314</c:v>
                </c:pt>
                <c:pt idx="800">
                  <c:v>363.53734004511313</c:v>
                </c:pt>
                <c:pt idx="801">
                  <c:v>364.53511880794235</c:v>
                </c:pt>
                <c:pt idx="802">
                  <c:v>366.27207307585388</c:v>
                </c:pt>
                <c:pt idx="803">
                  <c:v>369.00621690890944</c:v>
                </c:pt>
                <c:pt idx="804">
                  <c:v>372.18140510154319</c:v>
                </c:pt>
                <c:pt idx="805">
                  <c:v>374.88646257288065</c:v>
                </c:pt>
                <c:pt idx="806">
                  <c:v>376.80257319256174</c:v>
                </c:pt>
                <c:pt idx="807">
                  <c:v>378.14307223011321</c:v>
                </c:pt>
                <c:pt idx="808">
                  <c:v>378.95648365372432</c:v>
                </c:pt>
                <c:pt idx="809">
                  <c:v>379.3639976012243</c:v>
                </c:pt>
                <c:pt idx="810">
                  <c:v>379.37190950886833</c:v>
                </c:pt>
                <c:pt idx="811">
                  <c:v>378.6928434594239</c:v>
                </c:pt>
                <c:pt idx="812">
                  <c:v>377.50074598466051</c:v>
                </c:pt>
                <c:pt idx="813">
                  <c:v>376.20858433572016</c:v>
                </c:pt>
                <c:pt idx="814">
                  <c:v>374.90206916159468</c:v>
                </c:pt>
                <c:pt idx="815">
                  <c:v>373.57358227127577</c:v>
                </c:pt>
                <c:pt idx="816">
                  <c:v>372.40421289058645</c:v>
                </c:pt>
                <c:pt idx="817">
                  <c:v>371.52935755086423</c:v>
                </c:pt>
                <c:pt idx="818">
                  <c:v>371.17383480086426</c:v>
                </c:pt>
                <c:pt idx="819">
                  <c:v>371.35529531063787</c:v>
                </c:pt>
                <c:pt idx="820">
                  <c:v>372.04628506063784</c:v>
                </c:pt>
                <c:pt idx="821">
                  <c:v>373.20424335604935</c:v>
                </c:pt>
                <c:pt idx="822">
                  <c:v>374.52615550823043</c:v>
                </c:pt>
                <c:pt idx="823">
                  <c:v>375.95417229073041</c:v>
                </c:pt>
                <c:pt idx="824">
                  <c:v>377.39727203365226</c:v>
                </c:pt>
                <c:pt idx="825">
                  <c:v>378.80920254754108</c:v>
                </c:pt>
                <c:pt idx="826">
                  <c:v>380.29533684004116</c:v>
                </c:pt>
                <c:pt idx="827">
                  <c:v>381.83321932657407</c:v>
                </c:pt>
                <c:pt idx="828">
                  <c:v>383.60216501421803</c:v>
                </c:pt>
                <c:pt idx="829">
                  <c:v>385.74271325921802</c:v>
                </c:pt>
                <c:pt idx="830">
                  <c:v>388.02011575510278</c:v>
                </c:pt>
                <c:pt idx="831">
                  <c:v>390.12276389653289</c:v>
                </c:pt>
                <c:pt idx="832">
                  <c:v>391.79132009903287</c:v>
                </c:pt>
                <c:pt idx="833">
                  <c:v>393.2313317895472</c:v>
                </c:pt>
                <c:pt idx="834">
                  <c:v>394.72318348505132</c:v>
                </c:pt>
                <c:pt idx="835">
                  <c:v>396.25178653296291</c:v>
                </c:pt>
                <c:pt idx="836">
                  <c:v>397.76664171240736</c:v>
                </c:pt>
                <c:pt idx="837">
                  <c:v>399.35163972226326</c:v>
                </c:pt>
                <c:pt idx="838">
                  <c:v>401.14215044138882</c:v>
                </c:pt>
                <c:pt idx="839">
                  <c:v>402.99466339079208</c:v>
                </c:pt>
                <c:pt idx="840">
                  <c:v>404.87284043940326</c:v>
                </c:pt>
                <c:pt idx="841">
                  <c:v>406.97638163371391</c:v>
                </c:pt>
                <c:pt idx="842">
                  <c:v>409.29477611339496</c:v>
                </c:pt>
                <c:pt idx="843">
                  <c:v>411.585379584002</c:v>
                </c:pt>
                <c:pt idx="844">
                  <c:v>413.60998712746903</c:v>
                </c:pt>
                <c:pt idx="845">
                  <c:v>415.45278452491766</c:v>
                </c:pt>
                <c:pt idx="846">
                  <c:v>417.28460276102874</c:v>
                </c:pt>
                <c:pt idx="847">
                  <c:v>419.23424686543206</c:v>
                </c:pt>
                <c:pt idx="848">
                  <c:v>421.50799686371397</c:v>
                </c:pt>
                <c:pt idx="849">
                  <c:v>424.18192419913578</c:v>
                </c:pt>
                <c:pt idx="850">
                  <c:v>426.98297300038064</c:v>
                </c:pt>
                <c:pt idx="851">
                  <c:v>429.57464736932093</c:v>
                </c:pt>
                <c:pt idx="852">
                  <c:v>432.0815430556687</c:v>
                </c:pt>
                <c:pt idx="853">
                  <c:v>434.64219181664612</c:v>
                </c:pt>
                <c:pt idx="854">
                  <c:v>437.1724004283642</c:v>
                </c:pt>
                <c:pt idx="855">
                  <c:v>439.53924727030869</c:v>
                </c:pt>
                <c:pt idx="856">
                  <c:v>441.80062782868322</c:v>
                </c:pt>
                <c:pt idx="857">
                  <c:v>444.41411121114209</c:v>
                </c:pt>
                <c:pt idx="858">
                  <c:v>447.61526024586431</c:v>
                </c:pt>
                <c:pt idx="859">
                  <c:v>450.95156489053511</c:v>
                </c:pt>
                <c:pt idx="860">
                  <c:v>454.09364445567917</c:v>
                </c:pt>
                <c:pt idx="861">
                  <c:v>457.48060076323065</c:v>
                </c:pt>
                <c:pt idx="862">
                  <c:v>461.73422778660517</c:v>
                </c:pt>
                <c:pt idx="863">
                  <c:v>466.21095297910517</c:v>
                </c:pt>
                <c:pt idx="864">
                  <c:v>470.0274511377163</c:v>
                </c:pt>
                <c:pt idx="865">
                  <c:v>473.60851990471224</c:v>
                </c:pt>
                <c:pt idx="866">
                  <c:v>477.59071729744892</c:v>
                </c:pt>
                <c:pt idx="867">
                  <c:v>482.09182319833371</c:v>
                </c:pt>
                <c:pt idx="868">
                  <c:v>486.50492829504151</c:v>
                </c:pt>
                <c:pt idx="869">
                  <c:v>490.27233428193449</c:v>
                </c:pt>
                <c:pt idx="870">
                  <c:v>493.57918384443451</c:v>
                </c:pt>
                <c:pt idx="871">
                  <c:v>496.71357143165676</c:v>
                </c:pt>
                <c:pt idx="872">
                  <c:v>499.76813588291191</c:v>
                </c:pt>
                <c:pt idx="873">
                  <c:v>502.67573419499013</c:v>
                </c:pt>
                <c:pt idx="874">
                  <c:v>505.28149092021647</c:v>
                </c:pt>
                <c:pt idx="875">
                  <c:v>507.52676680127615</c:v>
                </c:pt>
                <c:pt idx="876">
                  <c:v>509.42517306807656</c:v>
                </c:pt>
                <c:pt idx="877">
                  <c:v>511.32446436794282</c:v>
                </c:pt>
                <c:pt idx="878">
                  <c:v>513.58708756530905</c:v>
                </c:pt>
                <c:pt idx="879">
                  <c:v>516.19052450460947</c:v>
                </c:pt>
                <c:pt idx="880">
                  <c:v>518.54157255502105</c:v>
                </c:pt>
                <c:pt idx="881">
                  <c:v>520.36288090224332</c:v>
                </c:pt>
                <c:pt idx="882">
                  <c:v>522.52781491664666</c:v>
                </c:pt>
                <c:pt idx="883">
                  <c:v>525.12181004216109</c:v>
                </c:pt>
                <c:pt idx="884">
                  <c:v>527.74645238989774</c:v>
                </c:pt>
                <c:pt idx="885">
                  <c:v>530.53428977128658</c:v>
                </c:pt>
                <c:pt idx="886">
                  <c:v>533.38298694128662</c:v>
                </c:pt>
                <c:pt idx="887">
                  <c:v>536.15917284031957</c:v>
                </c:pt>
                <c:pt idx="888">
                  <c:v>538.79056992059736</c:v>
                </c:pt>
                <c:pt idx="889">
                  <c:v>541.18628634832373</c:v>
                </c:pt>
                <c:pt idx="890">
                  <c:v>543.26820102137924</c:v>
                </c:pt>
                <c:pt idx="891">
                  <c:v>545.00647332762412</c:v>
                </c:pt>
                <c:pt idx="892">
                  <c:v>546.38620098480521</c:v>
                </c:pt>
                <c:pt idx="893">
                  <c:v>547.63222884480524</c:v>
                </c:pt>
                <c:pt idx="894">
                  <c:v>548.93639919702741</c:v>
                </c:pt>
                <c:pt idx="895">
                  <c:v>550.45213184420845</c:v>
                </c:pt>
                <c:pt idx="896">
                  <c:v>552.2390891867085</c:v>
                </c:pt>
                <c:pt idx="897">
                  <c:v>554.20584859184225</c:v>
                </c:pt>
                <c:pt idx="898">
                  <c:v>556.22840396919821</c:v>
                </c:pt>
                <c:pt idx="899">
                  <c:v>558.1035825430871</c:v>
                </c:pt>
                <c:pt idx="900">
                  <c:v>559.76121738336485</c:v>
                </c:pt>
                <c:pt idx="901">
                  <c:v>561.04496846308712</c:v>
                </c:pt>
                <c:pt idx="902">
                  <c:v>560.55356289336487</c:v>
                </c:pt>
                <c:pt idx="903">
                  <c:v>558.52438518725376</c:v>
                </c:pt>
                <c:pt idx="904">
                  <c:v>556.72010281849862</c:v>
                </c:pt>
                <c:pt idx="905">
                  <c:v>555.72788571632793</c:v>
                </c:pt>
                <c:pt idx="906">
                  <c:v>555.64743663882791</c:v>
                </c:pt>
                <c:pt idx="907">
                  <c:v>556.20199113382796</c:v>
                </c:pt>
                <c:pt idx="908">
                  <c:v>557.19976989665713</c:v>
                </c:pt>
                <c:pt idx="909">
                  <c:v>558.93672416456866</c:v>
                </c:pt>
                <c:pt idx="910">
                  <c:v>561.67086799762421</c:v>
                </c:pt>
                <c:pt idx="911">
                  <c:v>564.84605619025797</c:v>
                </c:pt>
                <c:pt idx="912">
                  <c:v>567.55111366159542</c:v>
                </c:pt>
                <c:pt idx="913">
                  <c:v>569.79974664238762</c:v>
                </c:pt>
                <c:pt idx="914">
                  <c:v>572.7354183923876</c:v>
                </c:pt>
                <c:pt idx="915">
                  <c:v>575.87740537849868</c:v>
                </c:pt>
                <c:pt idx="916">
                  <c:v>578.44582670484647</c:v>
                </c:pt>
                <c:pt idx="917">
                  <c:v>580.63102471192462</c:v>
                </c:pt>
                <c:pt idx="918">
                  <c:v>582.42772746243907</c:v>
                </c:pt>
                <c:pt idx="919">
                  <c:v>584.44498716049463</c:v>
                </c:pt>
                <c:pt idx="920">
                  <c:v>586.81558447710984</c:v>
                </c:pt>
                <c:pt idx="921">
                  <c:v>589.81737391975389</c:v>
                </c:pt>
                <c:pt idx="922">
                  <c:v>593.22037059739796</c:v>
                </c:pt>
                <c:pt idx="923">
                  <c:v>596.56213877989796</c:v>
                </c:pt>
                <c:pt idx="924">
                  <c:v>598.97428118350911</c:v>
                </c:pt>
                <c:pt idx="925">
                  <c:v>600.25686323393097</c:v>
                </c:pt>
                <c:pt idx="926">
                  <c:v>601.55392774198651</c:v>
                </c:pt>
                <c:pt idx="927">
                  <c:v>603.08164387676015</c:v>
                </c:pt>
                <c:pt idx="928">
                  <c:v>604.66909168948644</c:v>
                </c:pt>
                <c:pt idx="929">
                  <c:v>606.33710485254198</c:v>
                </c:pt>
                <c:pt idx="930">
                  <c:v>608.00281061463045</c:v>
                </c:pt>
                <c:pt idx="931">
                  <c:v>609.64644204218189</c:v>
                </c:pt>
                <c:pt idx="932">
                  <c:v>611.23400979055634</c:v>
                </c:pt>
                <c:pt idx="933">
                  <c:v>612.63238198555632</c:v>
                </c:pt>
                <c:pt idx="934">
                  <c:v>613.73916688356042</c:v>
                </c:pt>
                <c:pt idx="935">
                  <c:v>614.72680815027854</c:v>
                </c:pt>
                <c:pt idx="936">
                  <c:v>615.84072096227442</c:v>
                </c:pt>
                <c:pt idx="937">
                  <c:v>617.07028199519618</c:v>
                </c:pt>
                <c:pt idx="938">
                  <c:v>618.29426948825176</c:v>
                </c:pt>
                <c:pt idx="939">
                  <c:v>619.46318395070034</c:v>
                </c:pt>
                <c:pt idx="940">
                  <c:v>620.64575231185256</c:v>
                </c:pt>
                <c:pt idx="941">
                  <c:v>621.98131718068998</c:v>
                </c:pt>
                <c:pt idx="942">
                  <c:v>623.38372643068999</c:v>
                </c:pt>
                <c:pt idx="943">
                  <c:v>624.82843774796368</c:v>
                </c:pt>
                <c:pt idx="944">
                  <c:v>626.32173392634843</c:v>
                </c:pt>
                <c:pt idx="945">
                  <c:v>627.89450567634844</c:v>
                </c:pt>
                <c:pt idx="946">
                  <c:v>629.72481201315918</c:v>
                </c:pt>
                <c:pt idx="947">
                  <c:v>631.81088967005223</c:v>
                </c:pt>
                <c:pt idx="948">
                  <c:v>633.83291225505218</c:v>
                </c:pt>
                <c:pt idx="949">
                  <c:v>635.55610843898216</c:v>
                </c:pt>
                <c:pt idx="950">
                  <c:v>636.79185061759324</c:v>
                </c:pt>
                <c:pt idx="951">
                  <c:v>637.17207055412621</c:v>
                </c:pt>
                <c:pt idx="952">
                  <c:v>636.35674749325165</c:v>
                </c:pt>
                <c:pt idx="953">
                  <c:v>634.60205957477433</c:v>
                </c:pt>
                <c:pt idx="954">
                  <c:v>632.63510700760355</c:v>
                </c:pt>
                <c:pt idx="955">
                  <c:v>630.80731604260359</c:v>
                </c:pt>
                <c:pt idx="956">
                  <c:v>629.15906137310765</c:v>
                </c:pt>
                <c:pt idx="957">
                  <c:v>628.26444780158499</c:v>
                </c:pt>
                <c:pt idx="958">
                  <c:v>628.39430203441418</c:v>
                </c:pt>
                <c:pt idx="959">
                  <c:v>629.4152445025212</c:v>
                </c:pt>
                <c:pt idx="960">
                  <c:v>631.40518037553556</c:v>
                </c:pt>
                <c:pt idx="961">
                  <c:v>634.37512359946561</c:v>
                </c:pt>
                <c:pt idx="962">
                  <c:v>637.86325262090588</c:v>
                </c:pt>
                <c:pt idx="963">
                  <c:v>641.28250924618362</c:v>
                </c:pt>
                <c:pt idx="964">
                  <c:v>644.25019860678037</c:v>
                </c:pt>
                <c:pt idx="965">
                  <c:v>646.53799134969188</c:v>
                </c:pt>
                <c:pt idx="966">
                  <c:v>648.24715661863218</c:v>
                </c:pt>
                <c:pt idx="967">
                  <c:v>649.6101590836322</c:v>
                </c:pt>
                <c:pt idx="968">
                  <c:v>650.80273838035032</c:v>
                </c:pt>
                <c:pt idx="969">
                  <c:v>651.73954870455816</c:v>
                </c:pt>
                <c:pt idx="970">
                  <c:v>652.22245963201703</c:v>
                </c:pt>
                <c:pt idx="971">
                  <c:v>651.8822608109059</c:v>
                </c:pt>
                <c:pt idx="972">
                  <c:v>650.43924679340591</c:v>
                </c:pt>
                <c:pt idx="973">
                  <c:v>648.53254649141002</c:v>
                </c:pt>
                <c:pt idx="974">
                  <c:v>646.78475781627628</c:v>
                </c:pt>
                <c:pt idx="975">
                  <c:v>645.23358517738745</c:v>
                </c:pt>
                <c:pt idx="976">
                  <c:v>643.88880767659521</c:v>
                </c:pt>
                <c:pt idx="977">
                  <c:v>643.05252388191411</c:v>
                </c:pt>
                <c:pt idx="978">
                  <c:v>642.60701962677012</c:v>
                </c:pt>
                <c:pt idx="979">
                  <c:v>642.29807987232573</c:v>
                </c:pt>
                <c:pt idx="980">
                  <c:v>642.10629134293265</c:v>
                </c:pt>
                <c:pt idx="981">
                  <c:v>641.99408579223314</c:v>
                </c:pt>
                <c:pt idx="982">
                  <c:v>641.91084813223313</c:v>
                </c:pt>
                <c:pt idx="983">
                  <c:v>641.82172307384837</c:v>
                </c:pt>
                <c:pt idx="984">
                  <c:v>641.76225158380714</c:v>
                </c:pt>
                <c:pt idx="985">
                  <c:v>641.75017329534012</c:v>
                </c:pt>
                <c:pt idx="986">
                  <c:v>641.75017329534012</c:v>
                </c:pt>
                <c:pt idx="987">
                  <c:v>641.75017329534012</c:v>
                </c:pt>
                <c:pt idx="988">
                  <c:v>641.75017329534012</c:v>
                </c:pt>
                <c:pt idx="989">
                  <c:v>641.75017329534012</c:v>
                </c:pt>
                <c:pt idx="990">
                  <c:v>641.75017329534012</c:v>
                </c:pt>
                <c:pt idx="991">
                  <c:v>641.75017329534012</c:v>
                </c:pt>
                <c:pt idx="992">
                  <c:v>641.75017329534012</c:v>
                </c:pt>
                <c:pt idx="993">
                  <c:v>641.75017329534012</c:v>
                </c:pt>
                <c:pt idx="994">
                  <c:v>641.75017329534012</c:v>
                </c:pt>
                <c:pt idx="995">
                  <c:v>641.75017329534012</c:v>
                </c:pt>
                <c:pt idx="996">
                  <c:v>641.75017329534012</c:v>
                </c:pt>
                <c:pt idx="997">
                  <c:v>641.75017329534012</c:v>
                </c:pt>
                <c:pt idx="998">
                  <c:v>641.75017329534012</c:v>
                </c:pt>
                <c:pt idx="999">
                  <c:v>641.75017329534012</c:v>
                </c:pt>
                <c:pt idx="1000">
                  <c:v>641.75017329534012</c:v>
                </c:pt>
                <c:pt idx="1001">
                  <c:v>641.75017329534012</c:v>
                </c:pt>
                <c:pt idx="1002">
                  <c:v>641.75017329534012</c:v>
                </c:pt>
                <c:pt idx="1003">
                  <c:v>641.75017329534012</c:v>
                </c:pt>
                <c:pt idx="1004">
                  <c:v>641.75017329534012</c:v>
                </c:pt>
                <c:pt idx="1005">
                  <c:v>641.75017329534012</c:v>
                </c:pt>
                <c:pt idx="1006">
                  <c:v>641.75017329534012</c:v>
                </c:pt>
                <c:pt idx="1007">
                  <c:v>641.75017329534012</c:v>
                </c:pt>
                <c:pt idx="1008">
                  <c:v>641.75017329534012</c:v>
                </c:pt>
                <c:pt idx="1009">
                  <c:v>641.75017329534012</c:v>
                </c:pt>
                <c:pt idx="1010">
                  <c:v>641.75017329534012</c:v>
                </c:pt>
                <c:pt idx="1011">
                  <c:v>641.75017329534012</c:v>
                </c:pt>
                <c:pt idx="1012">
                  <c:v>641.75017329534012</c:v>
                </c:pt>
                <c:pt idx="1013">
                  <c:v>641.75017329534012</c:v>
                </c:pt>
                <c:pt idx="1014">
                  <c:v>641.75017329534012</c:v>
                </c:pt>
                <c:pt idx="1015">
                  <c:v>641.75017329534012</c:v>
                </c:pt>
                <c:pt idx="1016">
                  <c:v>641.75017329534012</c:v>
                </c:pt>
                <c:pt idx="1017">
                  <c:v>641.75017329534012</c:v>
                </c:pt>
                <c:pt idx="1018">
                  <c:v>641.75017329534012</c:v>
                </c:pt>
                <c:pt idx="1019">
                  <c:v>641.75017329534012</c:v>
                </c:pt>
                <c:pt idx="1020">
                  <c:v>641.75017329534012</c:v>
                </c:pt>
                <c:pt idx="1021">
                  <c:v>641.75017329534012</c:v>
                </c:pt>
                <c:pt idx="1022">
                  <c:v>641.75017329534012</c:v>
                </c:pt>
                <c:pt idx="1023">
                  <c:v>641.75017329534012</c:v>
                </c:pt>
                <c:pt idx="1024">
                  <c:v>641.75017329534012</c:v>
                </c:pt>
                <c:pt idx="1025">
                  <c:v>641.75017329534012</c:v>
                </c:pt>
                <c:pt idx="1026">
                  <c:v>641.75017329534012</c:v>
                </c:pt>
                <c:pt idx="1027">
                  <c:v>641.77527841789151</c:v>
                </c:pt>
                <c:pt idx="1028">
                  <c:v>641.9826375478915</c:v>
                </c:pt>
                <c:pt idx="1029">
                  <c:v>642.65573884507262</c:v>
                </c:pt>
                <c:pt idx="1030">
                  <c:v>643.84422611632772</c:v>
                </c:pt>
                <c:pt idx="1031">
                  <c:v>645.29766709369392</c:v>
                </c:pt>
                <c:pt idx="1032">
                  <c:v>646.85914155669798</c:v>
                </c:pt>
                <c:pt idx="1033">
                  <c:v>648.53429364947579</c:v>
                </c:pt>
                <c:pt idx="1034">
                  <c:v>650.35946367378654</c:v>
                </c:pt>
                <c:pt idx="1035">
                  <c:v>652.23416671133793</c:v>
                </c:pt>
                <c:pt idx="1036">
                  <c:v>654.00502876952726</c:v>
                </c:pt>
                <c:pt idx="1037">
                  <c:v>655.71881878725355</c:v>
                </c:pt>
                <c:pt idx="1038">
                  <c:v>657.54875281220211</c:v>
                </c:pt>
                <c:pt idx="1039">
                  <c:v>659.69751826113213</c:v>
                </c:pt>
                <c:pt idx="1040">
                  <c:v>662.11018118191407</c:v>
                </c:pt>
                <c:pt idx="1041">
                  <c:v>664.6309610412145</c:v>
                </c:pt>
                <c:pt idx="1042">
                  <c:v>667.00894195505191</c:v>
                </c:pt>
                <c:pt idx="1043">
                  <c:v>669.03217930977416</c:v>
                </c:pt>
                <c:pt idx="1044">
                  <c:v>670.7277851225931</c:v>
                </c:pt>
                <c:pt idx="1045">
                  <c:v>672.22272183814869</c:v>
                </c:pt>
                <c:pt idx="1046">
                  <c:v>673.72403347661577</c:v>
                </c:pt>
                <c:pt idx="1047">
                  <c:v>675.28601909411577</c:v>
                </c:pt>
                <c:pt idx="1048">
                  <c:v>676.71694389953757</c:v>
                </c:pt>
                <c:pt idx="1049">
                  <c:v>677.80029201703758</c:v>
                </c:pt>
                <c:pt idx="1050">
                  <c:v>678.39151569365276</c:v>
                </c:pt>
                <c:pt idx="1051">
                  <c:v>678.54609722393059</c:v>
                </c:pt>
                <c:pt idx="1052">
                  <c:v>678.43847373907465</c:v>
                </c:pt>
                <c:pt idx="1053">
                  <c:v>678.04079906546349</c:v>
                </c:pt>
                <c:pt idx="1054">
                  <c:v>677.26295125601905</c:v>
                </c:pt>
                <c:pt idx="1055">
                  <c:v>676.07249779281949</c:v>
                </c:pt>
                <c:pt idx="1056">
                  <c:v>674.52858729281945</c:v>
                </c:pt>
                <c:pt idx="1057">
                  <c:v>672.94948746610135</c:v>
                </c:pt>
                <c:pt idx="1058">
                  <c:v>671.73251106624537</c:v>
                </c:pt>
                <c:pt idx="1059">
                  <c:v>670.83168271902321</c:v>
                </c:pt>
                <c:pt idx="1060">
                  <c:v>670.21105168314875</c:v>
                </c:pt>
                <c:pt idx="1061">
                  <c:v>669.95223655736686</c:v>
                </c:pt>
                <c:pt idx="1062">
                  <c:v>669.97194916847798</c:v>
                </c:pt>
                <c:pt idx="1063">
                  <c:v>670.15015953824138</c:v>
                </c:pt>
                <c:pt idx="1064">
                  <c:v>670.55931128671875</c:v>
                </c:pt>
                <c:pt idx="1065">
                  <c:v>671.41736832782988</c:v>
                </c:pt>
                <c:pt idx="1066">
                  <c:v>672.61191195611173</c:v>
                </c:pt>
                <c:pt idx="1067">
                  <c:v>673.5855367511117</c:v>
                </c:pt>
                <c:pt idx="1068">
                  <c:v>674.17458760055615</c:v>
                </c:pt>
                <c:pt idx="1069">
                  <c:v>674.7827774905561</c:v>
                </c:pt>
                <c:pt idx="1070">
                  <c:v>675.72774688833385</c:v>
                </c:pt>
                <c:pt idx="1071">
                  <c:v>677.10730264833387</c:v>
                </c:pt>
                <c:pt idx="1072">
                  <c:v>678.88218169444497</c:v>
                </c:pt>
                <c:pt idx="1073">
                  <c:v>681.17540954708898</c:v>
                </c:pt>
                <c:pt idx="1074">
                  <c:v>684.19398050825157</c:v>
                </c:pt>
                <c:pt idx="1075">
                  <c:v>687.87354319523718</c:v>
                </c:pt>
                <c:pt idx="1076">
                  <c:v>691.77960450703756</c:v>
                </c:pt>
                <c:pt idx="1077">
                  <c:v>695.58870868745942</c:v>
                </c:pt>
                <c:pt idx="1078">
                  <c:v>699.2071049463483</c:v>
                </c:pt>
                <c:pt idx="1079">
                  <c:v>702.80148290611169</c:v>
                </c:pt>
                <c:pt idx="1080">
                  <c:v>706.20203489611174</c:v>
                </c:pt>
                <c:pt idx="1081">
                  <c:v>709.01558726551502</c:v>
                </c:pt>
                <c:pt idx="1082">
                  <c:v>711.12893889051497</c:v>
                </c:pt>
                <c:pt idx="1083">
                  <c:v>712.41194792472277</c:v>
                </c:pt>
                <c:pt idx="1084">
                  <c:v>713.17420046277834</c:v>
                </c:pt>
                <c:pt idx="1085">
                  <c:v>714.16486491449643</c:v>
                </c:pt>
                <c:pt idx="1086">
                  <c:v>715.69422092361162</c:v>
                </c:pt>
                <c:pt idx="1087">
                  <c:v>717.51409457161571</c:v>
                </c:pt>
                <c:pt idx="1088">
                  <c:v>719.39434899037087</c:v>
                </c:pt>
                <c:pt idx="1089">
                  <c:v>721.22918344481536</c:v>
                </c:pt>
                <c:pt idx="1090">
                  <c:v>723.03751706592652</c:v>
                </c:pt>
                <c:pt idx="1091">
                  <c:v>724.951854020371</c:v>
                </c:pt>
                <c:pt idx="1092">
                  <c:v>727.26211017675985</c:v>
                </c:pt>
                <c:pt idx="1093">
                  <c:v>730.14441918633804</c:v>
                </c:pt>
                <c:pt idx="1094">
                  <c:v>733.29089535879689</c:v>
                </c:pt>
                <c:pt idx="1095">
                  <c:v>736.22766573379693</c:v>
                </c:pt>
                <c:pt idx="1096">
                  <c:v>738.80223210059739</c:v>
                </c:pt>
                <c:pt idx="1097">
                  <c:v>740.93442653309739</c:v>
                </c:pt>
                <c:pt idx="1098">
                  <c:v>742.48900331833397</c:v>
                </c:pt>
                <c:pt idx="1099">
                  <c:v>743.33687798208916</c:v>
                </c:pt>
                <c:pt idx="1100">
                  <c:v>743.98230020458914</c:v>
                </c:pt>
                <c:pt idx="1101">
                  <c:v>745.10790920601914</c:v>
                </c:pt>
                <c:pt idx="1102">
                  <c:v>746.86027006634833</c:v>
                </c:pt>
                <c:pt idx="1103">
                  <c:v>749.33112452079274</c:v>
                </c:pt>
                <c:pt idx="1104">
                  <c:v>752.57553247612191</c:v>
                </c:pt>
                <c:pt idx="1105">
                  <c:v>756.09084220932152</c:v>
                </c:pt>
                <c:pt idx="1106">
                  <c:v>759.20221539182148</c:v>
                </c:pt>
                <c:pt idx="1107">
                  <c:v>761.67661963487706</c:v>
                </c:pt>
                <c:pt idx="1108">
                  <c:v>763.53240760816925</c:v>
                </c:pt>
                <c:pt idx="1109">
                  <c:v>764.77217432396139</c:v>
                </c:pt>
                <c:pt idx="1110">
                  <c:v>765.93663073651283</c:v>
                </c:pt>
                <c:pt idx="1111">
                  <c:v>767.65465022651279</c:v>
                </c:pt>
                <c:pt idx="1112">
                  <c:v>770.18143540035021</c:v>
                </c:pt>
                <c:pt idx="1113">
                  <c:v>773.86960540864243</c:v>
                </c:pt>
                <c:pt idx="1114">
                  <c:v>778.41893621499014</c:v>
                </c:pt>
                <c:pt idx="1115">
                  <c:v>782.75982300717124</c:v>
                </c:pt>
                <c:pt idx="1116">
                  <c:v>786.24250415073095</c:v>
                </c:pt>
                <c:pt idx="1117">
                  <c:v>788.97333802493881</c:v>
                </c:pt>
                <c:pt idx="1118">
                  <c:v>791.00818564743884</c:v>
                </c:pt>
                <c:pt idx="1119">
                  <c:v>792.59902365382777</c:v>
                </c:pt>
                <c:pt idx="1120">
                  <c:v>794.30420548077223</c:v>
                </c:pt>
                <c:pt idx="1121">
                  <c:v>796.22098063795329</c:v>
                </c:pt>
                <c:pt idx="1122">
                  <c:v>798.06620839045331</c:v>
                </c:pt>
                <c:pt idx="1123">
                  <c:v>799.34874376873518</c:v>
                </c:pt>
                <c:pt idx="1124">
                  <c:v>799.68442874165703</c:v>
                </c:pt>
                <c:pt idx="1125">
                  <c:v>798.80794596415694</c:v>
                </c:pt>
                <c:pt idx="1126">
                  <c:v>796.98220979915698</c:v>
                </c:pt>
                <c:pt idx="1127">
                  <c:v>794.89921710188332</c:v>
                </c:pt>
                <c:pt idx="1128">
                  <c:v>792.95065802480508</c:v>
                </c:pt>
                <c:pt idx="1129">
                  <c:v>791.45478767893064</c:v>
                </c:pt>
                <c:pt idx="1130">
                  <c:v>790.44401224351918</c:v>
                </c:pt>
                <c:pt idx="1131">
                  <c:v>789.64094091542245</c:v>
                </c:pt>
                <c:pt idx="1132">
                  <c:v>788.89026168231544</c:v>
                </c:pt>
                <c:pt idx="1133">
                  <c:v>788.11783684616319</c:v>
                </c:pt>
                <c:pt idx="1134">
                  <c:v>787.36172773556655</c:v>
                </c:pt>
                <c:pt idx="1135">
                  <c:v>786.76640388941428</c:v>
                </c:pt>
                <c:pt idx="1136">
                  <c:v>786.44578116047387</c:v>
                </c:pt>
                <c:pt idx="1137">
                  <c:v>786.40378245950683</c:v>
                </c:pt>
                <c:pt idx="1138">
                  <c:v>786.52189423047389</c:v>
                </c:pt>
                <c:pt idx="1139">
                  <c:v>786.70554536274756</c:v>
                </c:pt>
                <c:pt idx="1140">
                  <c:v>786.926752217336</c:v>
                </c:pt>
                <c:pt idx="1141">
                  <c:v>787.25223253246975</c:v>
                </c:pt>
                <c:pt idx="1142">
                  <c:v>787.83912349094715</c:v>
                </c:pt>
                <c:pt idx="1143">
                  <c:v>788.78387858303563</c:v>
                </c:pt>
                <c:pt idx="1144">
                  <c:v>789.80543139553561</c:v>
                </c:pt>
                <c:pt idx="1145">
                  <c:v>790.4651564140953</c:v>
                </c:pt>
                <c:pt idx="1146">
                  <c:v>790.512865232943</c:v>
                </c:pt>
                <c:pt idx="1147">
                  <c:v>789.73395380169814</c:v>
                </c:pt>
                <c:pt idx="1148">
                  <c:v>788.94878297447588</c:v>
                </c:pt>
                <c:pt idx="1149">
                  <c:v>788.62099772058696</c:v>
                </c:pt>
                <c:pt idx="1150">
                  <c:v>788.60285199836483</c:v>
                </c:pt>
                <c:pt idx="1151">
                  <c:v>788.71991460947595</c:v>
                </c:pt>
                <c:pt idx="1152">
                  <c:v>788.97759388725376</c:v>
                </c:pt>
                <c:pt idx="1153">
                  <c:v>789.70640370812828</c:v>
                </c:pt>
                <c:pt idx="1154">
                  <c:v>791.23655199179086</c:v>
                </c:pt>
                <c:pt idx="1155">
                  <c:v>793.2895194190645</c:v>
                </c:pt>
                <c:pt idx="1156">
                  <c:v>795.34585532484641</c:v>
                </c:pt>
                <c:pt idx="1157">
                  <c:v>797.67176952980526</c:v>
                </c:pt>
                <c:pt idx="1158">
                  <c:v>800.65262419151304</c:v>
                </c:pt>
                <c:pt idx="1159">
                  <c:v>804.46891907499037</c:v>
                </c:pt>
                <c:pt idx="1160">
                  <c:v>808.81597236860148</c:v>
                </c:pt>
                <c:pt idx="1161">
                  <c:v>813.28525138734631</c:v>
                </c:pt>
                <c:pt idx="1162">
                  <c:v>817.80748478860141</c:v>
                </c:pt>
                <c:pt idx="1163">
                  <c:v>822.59722067054588</c:v>
                </c:pt>
                <c:pt idx="1164">
                  <c:v>827.72474643957878</c:v>
                </c:pt>
                <c:pt idx="1165">
                  <c:v>833.19378110957882</c:v>
                </c:pt>
                <c:pt idx="1166">
                  <c:v>838.21840989842656</c:v>
                </c:pt>
                <c:pt idx="1167">
                  <c:v>842.57952313865292</c:v>
                </c:pt>
                <c:pt idx="1168">
                  <c:v>847.30938698388957</c:v>
                </c:pt>
                <c:pt idx="1169">
                  <c:v>852.50434957111179</c:v>
                </c:pt>
                <c:pt idx="1170">
                  <c:v>857.80410513190395</c:v>
                </c:pt>
                <c:pt idx="1171">
                  <c:v>863.23210638884836</c:v>
                </c:pt>
                <c:pt idx="1172">
                  <c:v>868.74008276384836</c:v>
                </c:pt>
                <c:pt idx="1173">
                  <c:v>874.29881467194502</c:v>
                </c:pt>
                <c:pt idx="1174">
                  <c:v>879.93098343763427</c:v>
                </c:pt>
                <c:pt idx="1175">
                  <c:v>885.58397259263427</c:v>
                </c:pt>
                <c:pt idx="1176">
                  <c:v>891.22591453013422</c:v>
                </c:pt>
                <c:pt idx="1177">
                  <c:v>896.91802564018565</c:v>
                </c:pt>
                <c:pt idx="1178">
                  <c:v>902.85724131087488</c:v>
                </c:pt>
                <c:pt idx="1179">
                  <c:v>909.08158327148192</c:v>
                </c:pt>
                <c:pt idx="1180">
                  <c:v>915.47663503898195</c:v>
                </c:pt>
                <c:pt idx="1181">
                  <c:v>921.96456947448598</c:v>
                </c:pt>
                <c:pt idx="1182">
                  <c:v>928.44725607582347</c:v>
                </c:pt>
                <c:pt idx="1183">
                  <c:v>934.88881728531931</c:v>
                </c:pt>
                <c:pt idx="1184">
                  <c:v>941.31230691666713</c:v>
                </c:pt>
                <c:pt idx="1185">
                  <c:v>947.65772563633789</c:v>
                </c:pt>
                <c:pt idx="1186">
                  <c:v>953.76284521165678</c:v>
                </c:pt>
                <c:pt idx="1187">
                  <c:v>959.70012617586451</c:v>
                </c:pt>
                <c:pt idx="1188">
                  <c:v>965.63740714007224</c:v>
                </c:pt>
                <c:pt idx="1189">
                  <c:v>971.57468810427997</c:v>
                </c:pt>
                <c:pt idx="1190">
                  <c:v>977.5119690684877</c:v>
                </c:pt>
                <c:pt idx="1191">
                  <c:v>983.44925003269543</c:v>
                </c:pt>
                <c:pt idx="1192">
                  <c:v>989.38653099690316</c:v>
                </c:pt>
                <c:pt idx="1193">
                  <c:v>995.32381196111089</c:v>
                </c:pt>
                <c:pt idx="1194">
                  <c:v>1001.2610929253186</c:v>
                </c:pt>
                <c:pt idx="1195">
                  <c:v>1007.2403335423043</c:v>
                </c:pt>
                <c:pt idx="1196">
                  <c:v>1013.2370003578186</c:v>
                </c:pt>
                <c:pt idx="1197">
                  <c:v>1019.2336671733329</c:v>
                </c:pt>
                <c:pt idx="1198">
                  <c:v>1025.5000943763885</c:v>
                </c:pt>
                <c:pt idx="1199">
                  <c:v>1032.0911853635591</c:v>
                </c:pt>
                <c:pt idx="1200">
                  <c:v>1038.9858116674479</c:v>
                </c:pt>
                <c:pt idx="1201">
                  <c:v>1046.2013823901846</c:v>
                </c:pt>
                <c:pt idx="1202">
                  <c:v>1053.4408581830035</c:v>
                </c:pt>
                <c:pt idx="1203">
                  <c:v>1060.5788928904519</c:v>
                </c:pt>
                <c:pt idx="1204">
                  <c:v>1067.532191242633</c:v>
                </c:pt>
                <c:pt idx="1205">
                  <c:v>1074.3488135013779</c:v>
                </c:pt>
                <c:pt idx="1206">
                  <c:v>1081.1406450342072</c:v>
                </c:pt>
                <c:pt idx="1207">
                  <c:v>1087.9514401242072</c:v>
                </c:pt>
                <c:pt idx="1208">
                  <c:v>1094.781235731378</c:v>
                </c:pt>
                <c:pt idx="1209">
                  <c:v>1101.5422735759664</c:v>
                </c:pt>
                <c:pt idx="1210">
                  <c:v>1108.2594137816659</c:v>
                </c:pt>
                <c:pt idx="1211">
                  <c:v>1114.9765539873654</c:v>
                </c:pt>
                <c:pt idx="1212">
                  <c:v>1121.6497965541762</c:v>
                </c:pt>
                <c:pt idx="1213">
                  <c:v>1128.3041818835693</c:v>
                </c:pt>
                <c:pt idx="1214">
                  <c:v>1135.0024197824068</c:v>
                </c:pt>
                <c:pt idx="1215">
                  <c:v>1141.7006576812444</c:v>
                </c:pt>
                <c:pt idx="1216">
                  <c:v>1148.3550430106375</c:v>
                </c:pt>
                <c:pt idx="1217">
                  <c:v>1154.9029931006376</c:v>
                </c:pt>
                <c:pt idx="1218">
                  <c:v>1161.4322500501335</c:v>
                </c:pt>
                <c:pt idx="1219">
                  <c:v>1167.9428507811006</c:v>
                </c:pt>
                <c:pt idx="1220">
                  <c:v>1174.3911598858228</c:v>
                </c:pt>
                <c:pt idx="1221">
                  <c:v>1180.6716845016974</c:v>
                </c:pt>
                <c:pt idx="1222">
                  <c:v>1186.8538864313682</c:v>
                </c:pt>
                <c:pt idx="1223">
                  <c:v>1192.8950542576131</c:v>
                </c:pt>
                <c:pt idx="1224">
                  <c:v>1198.9508094545574</c:v>
                </c:pt>
                <c:pt idx="1225">
                  <c:v>1205.056847729506</c:v>
                </c:pt>
                <c:pt idx="1226">
                  <c:v>1211.2129537812241</c:v>
                </c:pt>
                <c:pt idx="1227">
                  <c:v>1217.3511067771913</c:v>
                </c:pt>
                <c:pt idx="1228">
                  <c:v>1223.4534622221502</c:v>
                </c:pt>
                <c:pt idx="1229">
                  <c:v>1229.5379730958025</c:v>
                </c:pt>
                <c:pt idx="1230">
                  <c:v>1235.5015415173355</c:v>
                </c:pt>
                <c:pt idx="1231">
                  <c:v>1241.5150345798354</c:v>
                </c:pt>
                <c:pt idx="1232">
                  <c:v>1247.6384997846092</c:v>
                </c:pt>
                <c:pt idx="1233">
                  <c:v>1253.7619649893829</c:v>
                </c:pt>
                <c:pt idx="1234">
                  <c:v>1259.8676663567389</c:v>
                </c:pt>
                <c:pt idx="1235">
                  <c:v>1265.8883667518726</c:v>
                </c:pt>
                <c:pt idx="1236">
                  <c:v>1271.7465962421093</c:v>
                </c:pt>
                <c:pt idx="1237">
                  <c:v>1277.4007185773871</c:v>
                </c:pt>
                <c:pt idx="1238">
                  <c:v>1282.758826367243</c:v>
                </c:pt>
                <c:pt idx="1239">
                  <c:v>1287.8495117535806</c:v>
                </c:pt>
                <c:pt idx="1240">
                  <c:v>1292.7271867309469</c:v>
                </c:pt>
                <c:pt idx="1241">
                  <c:v>1297.5758044418214</c:v>
                </c:pt>
                <c:pt idx="1242">
                  <c:v>1302.3549711357102</c:v>
                </c:pt>
                <c:pt idx="1243">
                  <c:v>1307.0406823857102</c:v>
                </c:pt>
                <c:pt idx="1244">
                  <c:v>1311.6189188189098</c:v>
                </c:pt>
                <c:pt idx="1245">
                  <c:v>1316.1463353580355</c:v>
                </c:pt>
                <c:pt idx="1246">
                  <c:v>1320.5441930130869</c:v>
                </c:pt>
                <c:pt idx="1247">
                  <c:v>1324.7996709677577</c:v>
                </c:pt>
                <c:pt idx="1248">
                  <c:v>1328.9541038480354</c:v>
                </c:pt>
                <c:pt idx="1249">
                  <c:v>1333.0091070568831</c:v>
                </c:pt>
                <c:pt idx="1250">
                  <c:v>1337.0047271909057</c:v>
                </c:pt>
                <c:pt idx="1251">
                  <c:v>1340.955664208632</c:v>
                </c:pt>
                <c:pt idx="1252">
                  <c:v>1344.8246333228399</c:v>
                </c:pt>
                <c:pt idx="1253">
                  <c:v>1348.6127857690847</c:v>
                </c:pt>
                <c:pt idx="1254">
                  <c:v>1352.3212645695887</c:v>
                </c:pt>
                <c:pt idx="1255">
                  <c:v>1355.951204533241</c:v>
                </c:pt>
                <c:pt idx="1256">
                  <c:v>1359.503732255597</c:v>
                </c:pt>
                <c:pt idx="1257">
                  <c:v>1362.979966118879</c:v>
                </c:pt>
                <c:pt idx="1258">
                  <c:v>1366.3810162919758</c:v>
                </c:pt>
                <c:pt idx="1259">
                  <c:v>1369.7800057026652</c:v>
                </c:pt>
                <c:pt idx="1260">
                  <c:v>1373.1892157639204</c:v>
                </c:pt>
                <c:pt idx="1261">
                  <c:v>1376.6563438282208</c:v>
                </c:pt>
                <c:pt idx="1262">
                  <c:v>1380.2995272968731</c:v>
                </c:pt>
                <c:pt idx="1263">
                  <c:v>1384.1200590294143</c:v>
                </c:pt>
                <c:pt idx="1264">
                  <c:v>1388.1308843315953</c:v>
                </c:pt>
                <c:pt idx="1265">
                  <c:v>1392.2520253449802</c:v>
                </c:pt>
                <c:pt idx="1266">
                  <c:v>1396.3769381840132</c:v>
                </c:pt>
                <c:pt idx="1267">
                  <c:v>1400.492407810721</c:v>
                </c:pt>
                <c:pt idx="1268">
                  <c:v>1404.52644418461</c:v>
                </c:pt>
                <c:pt idx="1269">
                  <c:v>1408.3446880584988</c:v>
                </c:pt>
                <c:pt idx="1270">
                  <c:v>1411.9937790740955</c:v>
                </c:pt>
                <c:pt idx="1271">
                  <c:v>1415.4979400062664</c:v>
                </c:pt>
                <c:pt idx="1272">
                  <c:v>1418.9172241193219</c:v>
                </c:pt>
                <c:pt idx="1273">
                  <c:v>1422.3232310202993</c:v>
                </c:pt>
                <c:pt idx="1274">
                  <c:v>1425.7634123311841</c:v>
                </c:pt>
                <c:pt idx="1275">
                  <c:v>1429.2023857391985</c:v>
                </c:pt>
                <c:pt idx="1276">
                  <c:v>1432.7572816778095</c:v>
                </c:pt>
                <c:pt idx="1277">
                  <c:v>1436.4522534497539</c:v>
                </c:pt>
                <c:pt idx="1278">
                  <c:v>1440.229775692573</c:v>
                </c:pt>
                <c:pt idx="1279">
                  <c:v>1444.0549491700317</c:v>
                </c:pt>
                <c:pt idx="1280">
                  <c:v>1447.9757844351655</c:v>
                </c:pt>
                <c:pt idx="1281">
                  <c:v>1451.8163139576654</c:v>
                </c:pt>
                <c:pt idx="1282">
                  <c:v>1455.5862647301653</c:v>
                </c:pt>
                <c:pt idx="1283">
                  <c:v>1459.368815987614</c:v>
                </c:pt>
                <c:pt idx="1284">
                  <c:v>1463.1160328006181</c:v>
                </c:pt>
                <c:pt idx="1285">
                  <c:v>1466.7572462802889</c:v>
                </c:pt>
                <c:pt idx="1286">
                  <c:v>1470.2679162022848</c:v>
                </c:pt>
                <c:pt idx="1287">
                  <c:v>1473.719010674507</c:v>
                </c:pt>
                <c:pt idx="1288">
                  <c:v>1477.0287739047847</c:v>
                </c:pt>
                <c:pt idx="1289">
                  <c:v>1480.2562869203916</c:v>
                </c:pt>
                <c:pt idx="1290">
                  <c:v>1483.4716973718216</c:v>
                </c:pt>
                <c:pt idx="1291">
                  <c:v>1486.6522090531591</c:v>
                </c:pt>
                <c:pt idx="1292">
                  <c:v>1489.7179108070479</c:v>
                </c:pt>
                <c:pt idx="1293">
                  <c:v>1492.6588246469964</c:v>
                </c:pt>
                <c:pt idx="1294">
                  <c:v>1495.544356023622</c:v>
                </c:pt>
                <c:pt idx="1295">
                  <c:v>1498.4762204261219</c:v>
                </c:pt>
                <c:pt idx="1296">
                  <c:v>1501.5428781350108</c:v>
                </c:pt>
                <c:pt idx="1297">
                  <c:v>1504.7993317024698</c:v>
                </c:pt>
                <c:pt idx="1298">
                  <c:v>1508.2013060780253</c:v>
                </c:pt>
                <c:pt idx="1299">
                  <c:v>1511.727379617799</c:v>
                </c:pt>
                <c:pt idx="1300">
                  <c:v>1515.2889222471097</c:v>
                </c:pt>
                <c:pt idx="1301">
                  <c:v>1518.8404061224287</c:v>
                </c:pt>
                <c:pt idx="1302">
                  <c:v>1522.4157024838175</c:v>
                </c:pt>
                <c:pt idx="1303">
                  <c:v>1526.0489532922022</c:v>
                </c:pt>
                <c:pt idx="1304">
                  <c:v>1529.6842826045686</c:v>
                </c:pt>
                <c:pt idx="1305">
                  <c:v>1533.2290816981797</c:v>
                </c:pt>
                <c:pt idx="1306">
                  <c:v>1536.7173617948874</c:v>
                </c:pt>
                <c:pt idx="1307">
                  <c:v>1540.1713891138174</c:v>
                </c:pt>
                <c:pt idx="1308">
                  <c:v>1543.5911636549697</c:v>
                </c:pt>
                <c:pt idx="1309">
                  <c:v>1546.9991319152475</c:v>
                </c:pt>
                <c:pt idx="1310">
                  <c:v>1550.4071001755253</c:v>
                </c:pt>
                <c:pt idx="1311">
                  <c:v>1553.7349657378916</c:v>
                </c:pt>
                <c:pt idx="1312">
                  <c:v>1557.0170552722846</c:v>
                </c:pt>
                <c:pt idx="1313">
                  <c:v>1560.1739220528916</c:v>
                </c:pt>
                <c:pt idx="1314">
                  <c:v>1563.2966989850727</c:v>
                </c:pt>
                <c:pt idx="1315">
                  <c:v>1566.3968923878504</c:v>
                </c:pt>
                <c:pt idx="1316">
                  <c:v>1569.2614230403503</c:v>
                </c:pt>
                <c:pt idx="1317">
                  <c:v>1572.0276226272947</c:v>
                </c:pt>
                <c:pt idx="1318">
                  <c:v>1574.8509253284572</c:v>
                </c:pt>
                <c:pt idx="1319">
                  <c:v>1577.8958773782206</c:v>
                </c:pt>
                <c:pt idx="1320">
                  <c:v>1581.3934521212761</c:v>
                </c:pt>
                <c:pt idx="1321">
                  <c:v>1585.2495690153091</c:v>
                </c:pt>
                <c:pt idx="1322">
                  <c:v>1589.5537659501754</c:v>
                </c:pt>
                <c:pt idx="1323">
                  <c:v>1594.3572895598566</c:v>
                </c:pt>
                <c:pt idx="1324">
                  <c:v>1599.5230575818009</c:v>
                </c:pt>
                <c:pt idx="1325">
                  <c:v>1604.6568141218008</c:v>
                </c:pt>
                <c:pt idx="1326">
                  <c:v>1609.4444881411116</c:v>
                </c:pt>
                <c:pt idx="1327">
                  <c:v>1613.8662269015231</c:v>
                </c:pt>
                <c:pt idx="1328">
                  <c:v>1618.059978276523</c:v>
                </c:pt>
                <c:pt idx="1329">
                  <c:v>1622.1442109015229</c:v>
                </c:pt>
                <c:pt idx="1330">
                  <c:v>1626.2284435265228</c:v>
                </c:pt>
                <c:pt idx="1331">
                  <c:v>1630.3126761515227</c:v>
                </c:pt>
                <c:pt idx="1332">
                  <c:v>1634.3604025265226</c:v>
                </c:pt>
                <c:pt idx="1333">
                  <c:v>1638.2125251993518</c:v>
                </c:pt>
                <c:pt idx="1334">
                  <c:v>1641.9529629909773</c:v>
                </c:pt>
                <c:pt idx="1335">
                  <c:v>1645.6549140936213</c:v>
                </c:pt>
                <c:pt idx="1336">
                  <c:v>1649.3907644228393</c:v>
                </c:pt>
                <c:pt idx="1337">
                  <c:v>1653.2218796668619</c:v>
                </c:pt>
                <c:pt idx="1338">
                  <c:v>1657.1120543740842</c:v>
                </c:pt>
                <c:pt idx="1339">
                  <c:v>1661.0381944979731</c:v>
                </c:pt>
                <c:pt idx="1340">
                  <c:v>1665.0003000385286</c:v>
                </c:pt>
                <c:pt idx="1341">
                  <c:v>1669.0474781992179</c:v>
                </c:pt>
                <c:pt idx="1342">
                  <c:v>1673.2520507506583</c:v>
                </c:pt>
                <c:pt idx="1343">
                  <c:v>1677.6552809984362</c:v>
                </c:pt>
                <c:pt idx="1344">
                  <c:v>1682.1134358699587</c:v>
                </c:pt>
                <c:pt idx="1345">
                  <c:v>1686.5904105595473</c:v>
                </c:pt>
                <c:pt idx="1346">
                  <c:v>1690.9622098725617</c:v>
                </c:pt>
                <c:pt idx="1347">
                  <c:v>1695.1639245081174</c:v>
                </c:pt>
                <c:pt idx="1348">
                  <c:v>1699.2185324770062</c:v>
                </c:pt>
                <c:pt idx="1349">
                  <c:v>1702.9162066242695</c:v>
                </c:pt>
                <c:pt idx="1350">
                  <c:v>1706.0512268489917</c:v>
                </c:pt>
                <c:pt idx="1351">
                  <c:v>1708.6958100868108</c:v>
                </c:pt>
                <c:pt idx="1352">
                  <c:v>1711.0434179254732</c:v>
                </c:pt>
                <c:pt idx="1353">
                  <c:v>1713.2087662632509</c:v>
                </c:pt>
                <c:pt idx="1354">
                  <c:v>1715.1550726246398</c:v>
                </c:pt>
                <c:pt idx="1355">
                  <c:v>1716.8914835096398</c:v>
                </c:pt>
                <c:pt idx="1356">
                  <c:v>1718.279592995144</c:v>
                </c:pt>
                <c:pt idx="1357">
                  <c:v>1719.3842830101439</c:v>
                </c:pt>
                <c:pt idx="1358">
                  <c:v>1720.2456514588887</c:v>
                </c:pt>
                <c:pt idx="1359">
                  <c:v>1720.8431893453187</c:v>
                </c:pt>
                <c:pt idx="1360">
                  <c:v>1721.2703796984258</c:v>
                </c:pt>
                <c:pt idx="1361">
                  <c:v>1721.9082927640225</c:v>
                </c:pt>
                <c:pt idx="1362">
                  <c:v>1723.1449471082406</c:v>
                </c:pt>
                <c:pt idx="1363">
                  <c:v>1725.1098362455039</c:v>
                </c:pt>
                <c:pt idx="1364">
                  <c:v>1727.8025948307302</c:v>
                </c:pt>
                <c:pt idx="1365">
                  <c:v>1730.7083313212856</c:v>
                </c:pt>
                <c:pt idx="1366">
                  <c:v>1733.1833220240223</c:v>
                </c:pt>
                <c:pt idx="1367">
                  <c:v>1735.0172988237446</c:v>
                </c:pt>
                <c:pt idx="1368">
                  <c:v>1736.0076287149893</c:v>
                </c:pt>
                <c:pt idx="1369">
                  <c:v>1736.5820334372115</c:v>
                </c:pt>
                <c:pt idx="1370">
                  <c:v>1737.544777630874</c:v>
                </c:pt>
                <c:pt idx="1371">
                  <c:v>1739.0712450599069</c:v>
                </c:pt>
                <c:pt idx="1372">
                  <c:v>1740.806113600051</c:v>
                </c:pt>
                <c:pt idx="1373">
                  <c:v>1742.3586311679728</c:v>
                </c:pt>
                <c:pt idx="1374">
                  <c:v>1743.489448312695</c:v>
                </c:pt>
                <c:pt idx="1375">
                  <c:v>1744.0475092188472</c:v>
                </c:pt>
                <c:pt idx="1376">
                  <c:v>1743.7068552024584</c:v>
                </c:pt>
                <c:pt idx="1377">
                  <c:v>1742.1936540647216</c:v>
                </c:pt>
                <c:pt idx="1378">
                  <c:v>1740.178488391625</c:v>
                </c:pt>
                <c:pt idx="1379">
                  <c:v>1738.2823392955138</c:v>
                </c:pt>
                <c:pt idx="1380">
                  <c:v>1736.5481449423144</c:v>
                </c:pt>
                <c:pt idx="1381">
                  <c:v>1735.5601452737546</c:v>
                </c:pt>
                <c:pt idx="1382">
                  <c:v>1735.8812774740325</c:v>
                </c:pt>
                <c:pt idx="1383">
                  <c:v>1737.3297941109358</c:v>
                </c:pt>
                <c:pt idx="1384">
                  <c:v>1739.1512517411725</c:v>
                </c:pt>
                <c:pt idx="1385">
                  <c:v>1740.6023525744647</c:v>
                </c:pt>
                <c:pt idx="1386">
                  <c:v>1741.7032760745985</c:v>
                </c:pt>
                <c:pt idx="1387">
                  <c:v>1742.9996470216768</c:v>
                </c:pt>
                <c:pt idx="1388">
                  <c:v>1744.9431642670884</c:v>
                </c:pt>
                <c:pt idx="1389">
                  <c:v>1747.7017709041768</c:v>
                </c:pt>
                <c:pt idx="1390">
                  <c:v>1750.992579563899</c:v>
                </c:pt>
                <c:pt idx="1391">
                  <c:v>1754.229192434866</c:v>
                </c:pt>
                <c:pt idx="1392">
                  <c:v>1756.9853524837549</c:v>
                </c:pt>
                <c:pt idx="1393">
                  <c:v>1759.1898601340326</c:v>
                </c:pt>
                <c:pt idx="1394">
                  <c:v>1760.9219174665327</c:v>
                </c:pt>
                <c:pt idx="1395">
                  <c:v>1762.3818004240327</c:v>
                </c:pt>
                <c:pt idx="1396">
                  <c:v>1763.631542404722</c:v>
                </c:pt>
                <c:pt idx="1397">
                  <c:v>1764.6013687318928</c:v>
                </c:pt>
                <c:pt idx="1398">
                  <c:v>1765.3546637593413</c:v>
                </c:pt>
                <c:pt idx="1399">
                  <c:v>1765.8897700005039</c:v>
                </c:pt>
                <c:pt idx="1400">
                  <c:v>1766.2043029891149</c:v>
                </c:pt>
                <c:pt idx="1401">
                  <c:v>1766.3707060765737</c:v>
                </c:pt>
                <c:pt idx="1402">
                  <c:v>1766.3111646104626</c:v>
                </c:pt>
                <c:pt idx="1403">
                  <c:v>1765.707117200051</c:v>
                </c:pt>
                <c:pt idx="1404">
                  <c:v>1764.2600697873145</c:v>
                </c:pt>
                <c:pt idx="1405">
                  <c:v>1762.4727964614399</c:v>
                </c:pt>
                <c:pt idx="1406">
                  <c:v>1761.1975164236621</c:v>
                </c:pt>
                <c:pt idx="1407">
                  <c:v>1760.828465042551</c:v>
                </c:pt>
                <c:pt idx="1408">
                  <c:v>1761.1411960598246</c:v>
                </c:pt>
                <c:pt idx="1409">
                  <c:v>1761.6099757601023</c:v>
                </c:pt>
                <c:pt idx="1410">
                  <c:v>1761.997341170339</c:v>
                </c:pt>
                <c:pt idx="1411">
                  <c:v>1762.2959014676023</c:v>
                </c:pt>
                <c:pt idx="1412">
                  <c:v>1762.5395295503288</c:v>
                </c:pt>
                <c:pt idx="1413">
                  <c:v>1762.8481215000511</c:v>
                </c:pt>
                <c:pt idx="1414">
                  <c:v>1763.4607431660181</c:v>
                </c:pt>
                <c:pt idx="1415">
                  <c:v>1764.6148023421292</c:v>
                </c:pt>
                <c:pt idx="1416">
                  <c:v>1766.3699668406991</c:v>
                </c:pt>
                <c:pt idx="1417">
                  <c:v>1768.5288776729215</c:v>
                </c:pt>
                <c:pt idx="1418">
                  <c:v>1770.6983471484771</c:v>
                </c:pt>
                <c:pt idx="1419">
                  <c:v>1772.3415421443515</c:v>
                </c:pt>
                <c:pt idx="1420">
                  <c:v>1773.1698188579626</c:v>
                </c:pt>
                <c:pt idx="1421">
                  <c:v>1773.0987073955039</c:v>
                </c:pt>
                <c:pt idx="1422">
                  <c:v>1772.4470251685182</c:v>
                </c:pt>
                <c:pt idx="1423">
                  <c:v>1772.1470022572735</c:v>
                </c:pt>
                <c:pt idx="1424">
                  <c:v>1772.5514550088888</c:v>
                </c:pt>
                <c:pt idx="1425">
                  <c:v>1773.5565507328188</c:v>
                </c:pt>
                <c:pt idx="1426">
                  <c:v>1775.2931659580963</c:v>
                </c:pt>
                <c:pt idx="1427">
                  <c:v>1777.3860105303702</c:v>
                </c:pt>
                <c:pt idx="1428">
                  <c:v>1779.0097246454111</c:v>
                </c:pt>
                <c:pt idx="1429">
                  <c:v>1779.8911889213887</c:v>
                </c:pt>
                <c:pt idx="1430">
                  <c:v>1780.1047027905142</c:v>
                </c:pt>
                <c:pt idx="1431">
                  <c:v>1779.5305476529729</c:v>
                </c:pt>
                <c:pt idx="1432">
                  <c:v>1778.1524586635285</c:v>
                </c:pt>
                <c:pt idx="1433">
                  <c:v>1776.5498760225512</c:v>
                </c:pt>
                <c:pt idx="1434">
                  <c:v>1775.1451809906582</c:v>
                </c:pt>
                <c:pt idx="1435">
                  <c:v>1774.4914465415429</c:v>
                </c:pt>
                <c:pt idx="1436">
                  <c:v>1774.5925917725203</c:v>
                </c:pt>
                <c:pt idx="1437">
                  <c:v>1775.0638466986829</c:v>
                </c:pt>
                <c:pt idx="1438">
                  <c:v>1775.6142685295574</c:v>
                </c:pt>
                <c:pt idx="1439">
                  <c:v>1776.0151013207096</c:v>
                </c:pt>
                <c:pt idx="1440">
                  <c:v>1776.1992460942795</c:v>
                </c:pt>
                <c:pt idx="1441">
                  <c:v>1776.1130173063577</c:v>
                </c:pt>
                <c:pt idx="1442">
                  <c:v>1775.9542055256582</c:v>
                </c:pt>
                <c:pt idx="1443">
                  <c:v>1775.9734149509359</c:v>
                </c:pt>
                <c:pt idx="1444">
                  <c:v>1776.1695422009359</c:v>
                </c:pt>
                <c:pt idx="1445">
                  <c:v>1776.4279351678804</c:v>
                </c:pt>
                <c:pt idx="1446">
                  <c:v>1776.5816229947836</c:v>
                </c:pt>
                <c:pt idx="1447">
                  <c:v>1776.3809493009462</c:v>
                </c:pt>
                <c:pt idx="1448">
                  <c:v>1775.7845713148349</c:v>
                </c:pt>
                <c:pt idx="1449">
                  <c:v>1775.2357525223351</c:v>
                </c:pt>
                <c:pt idx="1450">
                  <c:v>1775.0261889314502</c:v>
                </c:pt>
                <c:pt idx="1451">
                  <c:v>1775.002197699228</c:v>
                </c:pt>
                <c:pt idx="1452">
                  <c:v>1775.002197699228</c:v>
                </c:pt>
                <c:pt idx="1453">
                  <c:v>1775.002197699228</c:v>
                </c:pt>
                <c:pt idx="1454">
                  <c:v>1775.002197699228</c:v>
                </c:pt>
                <c:pt idx="1455">
                  <c:v>1775.002197699228</c:v>
                </c:pt>
                <c:pt idx="1456">
                  <c:v>1775.002197699228</c:v>
                </c:pt>
                <c:pt idx="1457">
                  <c:v>1775.002197699228</c:v>
                </c:pt>
                <c:pt idx="1458">
                  <c:v>1775.002197699228</c:v>
                </c:pt>
                <c:pt idx="1459">
                  <c:v>1775.002197699228</c:v>
                </c:pt>
                <c:pt idx="1460">
                  <c:v>1775.002197699228</c:v>
                </c:pt>
                <c:pt idx="1461">
                  <c:v>1775.002197699228</c:v>
                </c:pt>
                <c:pt idx="1462">
                  <c:v>1775.002197699228</c:v>
                </c:pt>
                <c:pt idx="1463">
                  <c:v>1775.002197699228</c:v>
                </c:pt>
                <c:pt idx="1464">
                  <c:v>1775.002197699228</c:v>
                </c:pt>
                <c:pt idx="1465">
                  <c:v>1775.002197699228</c:v>
                </c:pt>
                <c:pt idx="1466">
                  <c:v>1775.002197699228</c:v>
                </c:pt>
                <c:pt idx="1467">
                  <c:v>1775.002197699228</c:v>
                </c:pt>
                <c:pt idx="1468">
                  <c:v>1775.002197699228</c:v>
                </c:pt>
                <c:pt idx="1469">
                  <c:v>1775.002197699228</c:v>
                </c:pt>
                <c:pt idx="1470">
                  <c:v>1775.002197699228</c:v>
                </c:pt>
                <c:pt idx="1471">
                  <c:v>1775.002197699228</c:v>
                </c:pt>
                <c:pt idx="1472">
                  <c:v>1775.002197699228</c:v>
                </c:pt>
                <c:pt idx="1473">
                  <c:v>1775.002197699228</c:v>
                </c:pt>
                <c:pt idx="1474">
                  <c:v>1775.002197699228</c:v>
                </c:pt>
                <c:pt idx="1475">
                  <c:v>1775.002197699228</c:v>
                </c:pt>
                <c:pt idx="1476">
                  <c:v>1775.002197699228</c:v>
                </c:pt>
                <c:pt idx="1477">
                  <c:v>1775.002197699228</c:v>
                </c:pt>
                <c:pt idx="1478">
                  <c:v>1775.002197699228</c:v>
                </c:pt>
                <c:pt idx="1479">
                  <c:v>1775.002197699228</c:v>
                </c:pt>
                <c:pt idx="1480">
                  <c:v>1775.002197699228</c:v>
                </c:pt>
                <c:pt idx="1481">
                  <c:v>1775.002197699228</c:v>
                </c:pt>
                <c:pt idx="1482">
                  <c:v>1775.002197699228</c:v>
                </c:pt>
                <c:pt idx="1483">
                  <c:v>1775.002197699228</c:v>
                </c:pt>
                <c:pt idx="1484">
                  <c:v>1775.002197699228</c:v>
                </c:pt>
                <c:pt idx="1485">
                  <c:v>1775.002197699228</c:v>
                </c:pt>
                <c:pt idx="1486">
                  <c:v>1775.002197699228</c:v>
                </c:pt>
                <c:pt idx="1487">
                  <c:v>1775.002197699228</c:v>
                </c:pt>
                <c:pt idx="1488">
                  <c:v>1775.002197699228</c:v>
                </c:pt>
                <c:pt idx="1489">
                  <c:v>1775.0061296082608</c:v>
                </c:pt>
                <c:pt idx="1490">
                  <c:v>1775.0763582066456</c:v>
                </c:pt>
                <c:pt idx="1491">
                  <c:v>1775.4025538016456</c:v>
                </c:pt>
                <c:pt idx="1492">
                  <c:v>1775.9736656341456</c:v>
                </c:pt>
                <c:pt idx="1493">
                  <c:v>1776.6764486132711</c:v>
                </c:pt>
                <c:pt idx="1494">
                  <c:v>1777.7628702267382</c:v>
                </c:pt>
                <c:pt idx="1495">
                  <c:v>1779.2518019722422</c:v>
                </c:pt>
                <c:pt idx="1496">
                  <c:v>1780.5422597181271</c:v>
                </c:pt>
                <c:pt idx="1497">
                  <c:v>1781.2766598505859</c:v>
                </c:pt>
                <c:pt idx="1498">
                  <c:v>1781.805062834341</c:v>
                </c:pt>
                <c:pt idx="1499">
                  <c:v>1782.3264951063265</c:v>
                </c:pt>
                <c:pt idx="1500">
                  <c:v>1782.8753308663265</c:v>
                </c:pt>
                <c:pt idx="1501">
                  <c:v>1783.656045578271</c:v>
                </c:pt>
                <c:pt idx="1502">
                  <c:v>1784.6549408767485</c:v>
                </c:pt>
                <c:pt idx="1503">
                  <c:v>1785.8040943698452</c:v>
                </c:pt>
                <c:pt idx="1504">
                  <c:v>1787.355883494341</c:v>
                </c:pt>
                <c:pt idx="1505">
                  <c:v>1789.12841908823</c:v>
                </c:pt>
                <c:pt idx="1506">
                  <c:v>1790.9984359663267</c:v>
                </c:pt>
                <c:pt idx="1507">
                  <c:v>1792.6849209097115</c:v>
                </c:pt>
                <c:pt idx="1508">
                  <c:v>1794.0835570606889</c:v>
                </c:pt>
                <c:pt idx="1509">
                  <c:v>1795.3517204623042</c:v>
                </c:pt>
                <c:pt idx="1510">
                  <c:v>1796.572870778549</c:v>
                </c:pt>
                <c:pt idx="1511">
                  <c:v>1797.6802766263268</c:v>
                </c:pt>
                <c:pt idx="1512">
                  <c:v>1798.5720688272013</c:v>
                </c:pt>
                <c:pt idx="1513">
                  <c:v>1799.0121398018721</c:v>
                </c:pt>
                <c:pt idx="1514">
                  <c:v>1798.7284395038578</c:v>
                </c:pt>
                <c:pt idx="1515">
                  <c:v>1798.0631886141355</c:v>
                </c:pt>
                <c:pt idx="1516">
                  <c:v>1797.4773751321397</c:v>
                </c:pt>
                <c:pt idx="1517">
                  <c:v>1797.0322262727364</c:v>
                </c:pt>
                <c:pt idx="1518">
                  <c:v>1796.3959245105657</c:v>
                </c:pt>
                <c:pt idx="1519">
                  <c:v>1795.4999107795984</c:v>
                </c:pt>
                <c:pt idx="1520">
                  <c:v>1794.75870785965</c:v>
                </c:pt>
                <c:pt idx="1521">
                  <c:v>1794.4440382968721</c:v>
                </c:pt>
                <c:pt idx="1522">
                  <c:v>1794.4512179650717</c:v>
                </c:pt>
                <c:pt idx="1523">
                  <c:v>1794.5107211572938</c:v>
                </c:pt>
                <c:pt idx="1524">
                  <c:v>1794.484064567016</c:v>
                </c:pt>
                <c:pt idx="1525">
                  <c:v>1794.4872213615017</c:v>
                </c:pt>
                <c:pt idx="1526">
                  <c:v>1794.6161828358022</c:v>
                </c:pt>
                <c:pt idx="1527">
                  <c:v>1794.7611890323249</c:v>
                </c:pt>
                <c:pt idx="1528">
                  <c:v>1794.7210161217693</c:v>
                </c:pt>
                <c:pt idx="1529">
                  <c:v>1794.4598164154215</c:v>
                </c:pt>
                <c:pt idx="1530">
                  <c:v>1794.2946971028805</c:v>
                </c:pt>
                <c:pt idx="1531">
                  <c:v>1794.3311190004217</c:v>
                </c:pt>
                <c:pt idx="1532">
                  <c:v>1794.4427732781994</c:v>
                </c:pt>
                <c:pt idx="1533">
                  <c:v>1794.5598358893105</c:v>
                </c:pt>
                <c:pt idx="1534">
                  <c:v>1794.6985318337549</c:v>
                </c:pt>
                <c:pt idx="1535">
                  <c:v>1794.8634376034772</c:v>
                </c:pt>
                <c:pt idx="1536">
                  <c:v>1795.1749307084772</c:v>
                </c:pt>
                <c:pt idx="1537">
                  <c:v>1795.5768062637549</c:v>
                </c:pt>
                <c:pt idx="1538">
                  <c:v>1795.8520221112549</c:v>
                </c:pt>
                <c:pt idx="1539">
                  <c:v>1796.1112528993103</c:v>
                </c:pt>
                <c:pt idx="1540">
                  <c:v>1796.4055685143103</c:v>
                </c:pt>
                <c:pt idx="1541">
                  <c:v>1796.7580172318103</c:v>
                </c:pt>
                <c:pt idx="1542">
                  <c:v>1797.0634706505552</c:v>
                </c:pt>
                <c:pt idx="1543">
                  <c:v>1797.3263621471706</c:v>
                </c:pt>
                <c:pt idx="1544">
                  <c:v>1797.7856217194339</c:v>
                </c:pt>
                <c:pt idx="1545">
                  <c:v>1798.631131984115</c:v>
                </c:pt>
                <c:pt idx="1546">
                  <c:v>1799.8146432245264</c:v>
                </c:pt>
                <c:pt idx="1547">
                  <c:v>1801.2657033837343</c:v>
                </c:pt>
                <c:pt idx="1548">
                  <c:v>1802.8385342895162</c:v>
                </c:pt>
                <c:pt idx="1549">
                  <c:v>1804.2866998441048</c:v>
                </c:pt>
                <c:pt idx="1550">
                  <c:v>1805.4690239192487</c:v>
                </c:pt>
                <c:pt idx="1551">
                  <c:v>1806.5144577034564</c:v>
                </c:pt>
                <c:pt idx="1552">
                  <c:v>1807.5685123923865</c:v>
                </c:pt>
                <c:pt idx="1553">
                  <c:v>1808.7195846629008</c:v>
                </c:pt>
                <c:pt idx="1554">
                  <c:v>1809.8728276647012</c:v>
                </c:pt>
                <c:pt idx="1555">
                  <c:v>1810.8529882594235</c:v>
                </c:pt>
                <c:pt idx="1556">
                  <c:v>1811.5216383872528</c:v>
                </c:pt>
                <c:pt idx="1557">
                  <c:v>1811.9963527066973</c:v>
                </c:pt>
                <c:pt idx="1558">
                  <c:v>1812.2820089029422</c:v>
                </c:pt>
                <c:pt idx="1559">
                  <c:v>1812.5876924915945</c:v>
                </c:pt>
                <c:pt idx="1560">
                  <c:v>1813.102474842932</c:v>
                </c:pt>
                <c:pt idx="1561">
                  <c:v>1813.4921574402879</c:v>
                </c:pt>
                <c:pt idx="1562">
                  <c:v>1813.7954118353393</c:v>
                </c:pt>
                <c:pt idx="1563">
                  <c:v>1814.0999504518722</c:v>
                </c:pt>
                <c:pt idx="1564">
                  <c:v>1814.4345029813578</c:v>
                </c:pt>
                <c:pt idx="1565">
                  <c:v>1814.4047068963578</c:v>
                </c:pt>
                <c:pt idx="1566">
                  <c:v>1813.51230469501</c:v>
                </c:pt>
                <c:pt idx="1567">
                  <c:v>1812.1847064786211</c:v>
                </c:pt>
                <c:pt idx="1568">
                  <c:v>1811.0288406586624</c:v>
                </c:pt>
                <c:pt idx="1569">
                  <c:v>1810.3828261684359</c:v>
                </c:pt>
                <c:pt idx="1570">
                  <c:v>1810.0849469671807</c:v>
                </c:pt>
                <c:pt idx="1571">
                  <c:v>1809.8180179116252</c:v>
                </c:pt>
                <c:pt idx="1572">
                  <c:v>1809.5505480443517</c:v>
                </c:pt>
                <c:pt idx="1573">
                  <c:v>1809.4044056705038</c:v>
                </c:pt>
                <c:pt idx="1574">
                  <c:v>1809.3554098005038</c:v>
                </c:pt>
                <c:pt idx="1575">
                  <c:v>1809.3253546677672</c:v>
                </c:pt>
                <c:pt idx="1576">
                  <c:v>1809.3253546677672</c:v>
                </c:pt>
                <c:pt idx="1577">
                  <c:v>1809.3253546677672</c:v>
                </c:pt>
                <c:pt idx="1578">
                  <c:v>1809.3253546677672</c:v>
                </c:pt>
                <c:pt idx="1579">
                  <c:v>1809.3253546677672</c:v>
                </c:pt>
                <c:pt idx="1580">
                  <c:v>1809.3253546677672</c:v>
                </c:pt>
                <c:pt idx="1581">
                  <c:v>1809.3253546677672</c:v>
                </c:pt>
                <c:pt idx="1582">
                  <c:v>1809.3253546677672</c:v>
                </c:pt>
                <c:pt idx="1583">
                  <c:v>1809.3253546677672</c:v>
                </c:pt>
                <c:pt idx="1584">
                  <c:v>1809.3253546677672</c:v>
                </c:pt>
                <c:pt idx="1585">
                  <c:v>1809.3253546677672</c:v>
                </c:pt>
                <c:pt idx="1586">
                  <c:v>1809.3253546677672</c:v>
                </c:pt>
                <c:pt idx="1587">
                  <c:v>1809.3253546677672</c:v>
                </c:pt>
                <c:pt idx="1588">
                  <c:v>1809.3253546677672</c:v>
                </c:pt>
                <c:pt idx="1589">
                  <c:v>1809.3253546677672</c:v>
                </c:pt>
                <c:pt idx="1590">
                  <c:v>1809.3253546677672</c:v>
                </c:pt>
                <c:pt idx="1591">
                  <c:v>1809.3253546677672</c:v>
                </c:pt>
                <c:pt idx="1592">
                  <c:v>1809.3253546677672</c:v>
                </c:pt>
                <c:pt idx="1593">
                  <c:v>1809.3253546677672</c:v>
                </c:pt>
                <c:pt idx="1594">
                  <c:v>1809.3253546677672</c:v>
                </c:pt>
                <c:pt idx="1595">
                  <c:v>1809.3253546677672</c:v>
                </c:pt>
                <c:pt idx="1596">
                  <c:v>1809.3253546677672</c:v>
                </c:pt>
                <c:pt idx="1597">
                  <c:v>1809.3253546677672</c:v>
                </c:pt>
                <c:pt idx="1598">
                  <c:v>1809.3253546677672</c:v>
                </c:pt>
                <c:pt idx="1599">
                  <c:v>1809.3253546677672</c:v>
                </c:pt>
                <c:pt idx="1600">
                  <c:v>1809.3253546677672</c:v>
                </c:pt>
                <c:pt idx="1601">
                  <c:v>1809.3253546677672</c:v>
                </c:pt>
                <c:pt idx="1602">
                  <c:v>1809.3253546677672</c:v>
                </c:pt>
                <c:pt idx="1603">
                  <c:v>1809.3253546677672</c:v>
                </c:pt>
                <c:pt idx="1604">
                  <c:v>1809.3253546677672</c:v>
                </c:pt>
                <c:pt idx="1605">
                  <c:v>1809.3253546677672</c:v>
                </c:pt>
                <c:pt idx="1606">
                  <c:v>1809.3253546677672</c:v>
                </c:pt>
                <c:pt idx="1607">
                  <c:v>1809.3253546677672</c:v>
                </c:pt>
                <c:pt idx="1608">
                  <c:v>1809.3253546677672</c:v>
                </c:pt>
                <c:pt idx="1609">
                  <c:v>1809.3253546677672</c:v>
                </c:pt>
                <c:pt idx="1610">
                  <c:v>1809.3253546677672</c:v>
                </c:pt>
                <c:pt idx="1611">
                  <c:v>1809.3253546677672</c:v>
                </c:pt>
                <c:pt idx="1612">
                  <c:v>1809.3253546677672</c:v>
                </c:pt>
                <c:pt idx="1613">
                  <c:v>1809.3253546677672</c:v>
                </c:pt>
                <c:pt idx="1614">
                  <c:v>1809.3253546677672</c:v>
                </c:pt>
                <c:pt idx="1615">
                  <c:v>1809.329466854578</c:v>
                </c:pt>
                <c:pt idx="1616">
                  <c:v>1809.4165295050821</c:v>
                </c:pt>
                <c:pt idx="1617">
                  <c:v>1809.8458041091046</c:v>
                </c:pt>
                <c:pt idx="1618">
                  <c:v>1810.7134698366046</c:v>
                </c:pt>
                <c:pt idx="1619">
                  <c:v>1811.625581906193</c:v>
                </c:pt>
                <c:pt idx="1620">
                  <c:v>1812.252881463693</c:v>
                </c:pt>
                <c:pt idx="1621">
                  <c:v>1812.7119818975304</c:v>
                </c:pt>
                <c:pt idx="1622">
                  <c:v>1813.3279164172013</c:v>
                </c:pt>
                <c:pt idx="1623">
                  <c:v>1814.2622952716458</c:v>
                </c:pt>
                <c:pt idx="1624">
                  <c:v>1815.3691895662344</c:v>
                </c:pt>
                <c:pt idx="1625">
                  <c:v>1816.4104904997014</c:v>
                </c:pt>
                <c:pt idx="1626">
                  <c:v>1817.2081272197424</c:v>
                </c:pt>
                <c:pt idx="1627">
                  <c:v>1817.6796411810799</c:v>
                </c:pt>
                <c:pt idx="1628">
                  <c:v>1817.6236477649688</c:v>
                </c:pt>
                <c:pt idx="1629">
                  <c:v>1816.8393641934463</c:v>
                </c:pt>
                <c:pt idx="1630">
                  <c:v>1815.706735969228</c:v>
                </c:pt>
                <c:pt idx="1631">
                  <c:v>1814.8867121052053</c:v>
                </c:pt>
                <c:pt idx="1632">
                  <c:v>1814.5756552614503</c:v>
                </c:pt>
                <c:pt idx="1633">
                  <c:v>1814.638634539228</c:v>
                </c:pt>
                <c:pt idx="1634">
                  <c:v>1814.9274126442278</c:v>
                </c:pt>
                <c:pt idx="1635">
                  <c:v>1815.4765655922834</c:v>
                </c:pt>
                <c:pt idx="1636">
                  <c:v>1816.3043179086208</c:v>
                </c:pt>
                <c:pt idx="1637">
                  <c:v>1817.3125889788985</c:v>
                </c:pt>
                <c:pt idx="1638">
                  <c:v>1818.3916762738984</c:v>
                </c:pt>
                <c:pt idx="1639">
                  <c:v>1819.3888239058429</c:v>
                </c:pt>
                <c:pt idx="1640">
                  <c:v>1820.4627158580652</c:v>
                </c:pt>
                <c:pt idx="1641">
                  <c:v>1821.5377494709767</c:v>
                </c:pt>
                <c:pt idx="1642">
                  <c:v>1822.5079845251023</c:v>
                </c:pt>
                <c:pt idx="1643">
                  <c:v>1823.4210027148245</c:v>
                </c:pt>
                <c:pt idx="1644">
                  <c:v>1824.5899041784869</c:v>
                </c:pt>
                <c:pt idx="1645">
                  <c:v>1826.0659762670466</c:v>
                </c:pt>
                <c:pt idx="1646">
                  <c:v>1827.3750339681578</c:v>
                </c:pt>
                <c:pt idx="1647">
                  <c:v>1828.1101813621908</c:v>
                </c:pt>
                <c:pt idx="1648">
                  <c:v>1828.0981915493719</c:v>
                </c:pt>
                <c:pt idx="1649">
                  <c:v>1827.274697091872</c:v>
                </c:pt>
                <c:pt idx="1650">
                  <c:v>1826.1867778135797</c:v>
                </c:pt>
                <c:pt idx="1651">
                  <c:v>1825.5876523546394</c:v>
                </c:pt>
                <c:pt idx="1652">
                  <c:v>1825.5947292201436</c:v>
                </c:pt>
                <c:pt idx="1653">
                  <c:v>1826.0073942168617</c:v>
                </c:pt>
                <c:pt idx="1654">
                  <c:v>1826.7900983747732</c:v>
                </c:pt>
                <c:pt idx="1655">
                  <c:v>1827.7484311834357</c:v>
                </c:pt>
                <c:pt idx="1656">
                  <c:v>1828.4934267923659</c:v>
                </c:pt>
                <c:pt idx="1657">
                  <c:v>1828.9728882349173</c:v>
                </c:pt>
                <c:pt idx="1658">
                  <c:v>1829.3166701117177</c:v>
                </c:pt>
                <c:pt idx="1659">
                  <c:v>1829.5089340539812</c:v>
                </c:pt>
                <c:pt idx="1660">
                  <c:v>1829.3543697287446</c:v>
                </c:pt>
                <c:pt idx="1661">
                  <c:v>1828.9332362962446</c:v>
                </c:pt>
                <c:pt idx="1662">
                  <c:v>1828.4700396813885</c:v>
                </c:pt>
                <c:pt idx="1663">
                  <c:v>1828.0992280008329</c:v>
                </c:pt>
                <c:pt idx="1664">
                  <c:v>1827.8491606833329</c:v>
                </c:pt>
                <c:pt idx="1665">
                  <c:v>1827.692955650833</c:v>
                </c:pt>
                <c:pt idx="1666">
                  <c:v>1827.6015776111519</c:v>
                </c:pt>
                <c:pt idx="1667">
                  <c:v>1827.5661342333226</c:v>
                </c:pt>
                <c:pt idx="1668">
                  <c:v>1827.5677347076332</c:v>
                </c:pt>
                <c:pt idx="1669">
                  <c:v>1827.5965718095777</c:v>
                </c:pt>
                <c:pt idx="1670">
                  <c:v>1827.6631456457403</c:v>
                </c:pt>
                <c:pt idx="1671">
                  <c:v>1827.7440442084769</c:v>
                </c:pt>
                <c:pt idx="1672">
                  <c:v>1827.844881819588</c:v>
                </c:pt>
                <c:pt idx="1673">
                  <c:v>1827.9619444306991</c:v>
                </c:pt>
                <c:pt idx="1674">
                  <c:v>1828.0790070418102</c:v>
                </c:pt>
                <c:pt idx="1675">
                  <c:v>1828.2339279862547</c:v>
                </c:pt>
                <c:pt idx="1676">
                  <c:v>1828.4357101557505</c:v>
                </c:pt>
                <c:pt idx="1677">
                  <c:v>1828.6876272385693</c:v>
                </c:pt>
                <c:pt idx="1678">
                  <c:v>1829.0054861696392</c:v>
                </c:pt>
                <c:pt idx="1679">
                  <c:v>1829.3961290168613</c:v>
                </c:pt>
                <c:pt idx="1680">
                  <c:v>1829.9869426071391</c:v>
                </c:pt>
                <c:pt idx="1681">
                  <c:v>1830.7550286806988</c:v>
                </c:pt>
                <c:pt idx="1682">
                  <c:v>1831.6430427406576</c:v>
                </c:pt>
                <c:pt idx="1683">
                  <c:v>1832.7863297779211</c:v>
                </c:pt>
                <c:pt idx="1684">
                  <c:v>1834.129573642417</c:v>
                </c:pt>
                <c:pt idx="1685">
                  <c:v>1835.5028523071906</c:v>
                </c:pt>
                <c:pt idx="1686">
                  <c:v>1837.1184151549271</c:v>
                </c:pt>
                <c:pt idx="1687">
                  <c:v>1838.9117761323757</c:v>
                </c:pt>
                <c:pt idx="1688">
                  <c:v>1840.5240342920979</c:v>
                </c:pt>
                <c:pt idx="1689">
                  <c:v>1841.9944329020568</c:v>
                </c:pt>
                <c:pt idx="1690">
                  <c:v>1843.3759098395569</c:v>
                </c:pt>
                <c:pt idx="1691">
                  <c:v>1844.8749641747011</c:v>
                </c:pt>
                <c:pt idx="1692">
                  <c:v>1846.676448135308</c:v>
                </c:pt>
                <c:pt idx="1693">
                  <c:v>1848.7876162603079</c:v>
                </c:pt>
                <c:pt idx="1694">
                  <c:v>1851.0550372555856</c:v>
                </c:pt>
                <c:pt idx="1695">
                  <c:v>1853.3160377272934</c:v>
                </c:pt>
                <c:pt idx="1696">
                  <c:v>1855.4739181485486</c:v>
                </c:pt>
                <c:pt idx="1697">
                  <c:v>1857.4898529035074</c:v>
                </c:pt>
                <c:pt idx="1698">
                  <c:v>1859.3109571342995</c:v>
                </c:pt>
                <c:pt idx="1699">
                  <c:v>1860.9926021267995</c:v>
                </c:pt>
                <c:pt idx="1700">
                  <c:v>1862.6772599665628</c:v>
                </c:pt>
                <c:pt idx="1701">
                  <c:v>1864.382339818641</c:v>
                </c:pt>
                <c:pt idx="1702">
                  <c:v>1866.2126461554517</c:v>
                </c:pt>
                <c:pt idx="1703">
                  <c:v>1868.1106251502254</c:v>
                </c:pt>
                <c:pt idx="1704">
                  <c:v>1870.0202909416555</c:v>
                </c:pt>
                <c:pt idx="1705">
                  <c:v>1871.9417185266554</c:v>
                </c:pt>
                <c:pt idx="1706">
                  <c:v>1873.8168888772523</c:v>
                </c:pt>
                <c:pt idx="1707">
                  <c:v>1875.5613898234972</c:v>
                </c:pt>
                <c:pt idx="1708">
                  <c:v>1877.1021768808532</c:v>
                </c:pt>
                <c:pt idx="1709">
                  <c:v>1878.1668183425609</c:v>
                </c:pt>
                <c:pt idx="1710">
                  <c:v>1878.5627469250608</c:v>
                </c:pt>
                <c:pt idx="1711">
                  <c:v>1878.6812378690834</c:v>
                </c:pt>
                <c:pt idx="1712">
                  <c:v>1878.9845077163054</c:v>
                </c:pt>
                <c:pt idx="1713">
                  <c:v>1879.6464687290832</c:v>
                </c:pt>
                <c:pt idx="1714">
                  <c:v>1880.4149782413056</c:v>
                </c:pt>
                <c:pt idx="1715">
                  <c:v>1880.8634650450504</c:v>
                </c:pt>
                <c:pt idx="1716">
                  <c:v>1880.7271247233323</c:v>
                </c:pt>
                <c:pt idx="1717">
                  <c:v>1880.1723877676432</c:v>
                </c:pt>
                <c:pt idx="1718">
                  <c:v>1879.7391596398138</c:v>
                </c:pt>
                <c:pt idx="1719">
                  <c:v>1879.3574663648653</c:v>
                </c:pt>
                <c:pt idx="1720">
                  <c:v>1878.8717070495361</c:v>
                </c:pt>
                <c:pt idx="1721">
                  <c:v>1878.4265581901327</c:v>
                </c:pt>
                <c:pt idx="1722">
                  <c:v>1877.790256427962</c:v>
                </c:pt>
                <c:pt idx="1723">
                  <c:v>1876.894242696995</c:v>
                </c:pt>
                <c:pt idx="1724">
                  <c:v>1876.1530397770464</c:v>
                </c:pt>
                <c:pt idx="1725">
                  <c:v>1875.8383702142687</c:v>
                </c:pt>
                <c:pt idx="1726">
                  <c:v>1875.8455498824683</c:v>
                </c:pt>
                <c:pt idx="1727">
                  <c:v>1875.9050530746904</c:v>
                </c:pt>
                <c:pt idx="1728">
                  <c:v>1875.8783964844124</c:v>
                </c:pt>
                <c:pt idx="1729">
                  <c:v>1875.8815532788981</c:v>
                </c:pt>
                <c:pt idx="1730">
                  <c:v>1876.0105147531985</c:v>
                </c:pt>
                <c:pt idx="1731">
                  <c:v>1876.155520949721</c:v>
                </c:pt>
                <c:pt idx="1732">
                  <c:v>1876.1153480391656</c:v>
                </c:pt>
                <c:pt idx="1733">
                  <c:v>1875.9956663883734</c:v>
                </c:pt>
                <c:pt idx="1734">
                  <c:v>1876.1170646772109</c:v>
                </c:pt>
                <c:pt idx="1735">
                  <c:v>1876.6025997763261</c:v>
                </c:pt>
                <c:pt idx="1736">
                  <c:v>1877.3780851797108</c:v>
                </c:pt>
                <c:pt idx="1737">
                  <c:v>1878.3026826750399</c:v>
                </c:pt>
                <c:pt idx="1738">
                  <c:v>1879.329352248785</c:v>
                </c:pt>
                <c:pt idx="1739">
                  <c:v>1880.5444797101329</c:v>
                </c:pt>
                <c:pt idx="1740">
                  <c:v>1882.1639631890732</c:v>
                </c:pt>
                <c:pt idx="1741">
                  <c:v>1884.1776008806885</c:v>
                </c:pt>
                <c:pt idx="1742">
                  <c:v>1886.2592767439703</c:v>
                </c:pt>
                <c:pt idx="1743">
                  <c:v>1888.122580646748</c:v>
                </c:pt>
                <c:pt idx="1744">
                  <c:v>1889.9067522178591</c:v>
                </c:pt>
                <c:pt idx="1745">
                  <c:v>1891.7532047225811</c:v>
                </c:pt>
                <c:pt idx="1746">
                  <c:v>1893.5409789036923</c:v>
                </c:pt>
                <c:pt idx="1747">
                  <c:v>1895.0148142611922</c:v>
                </c:pt>
                <c:pt idx="1748">
                  <c:v>1895.9555091264185</c:v>
                </c:pt>
                <c:pt idx="1749">
                  <c:v>1896.7541255286408</c:v>
                </c:pt>
                <c:pt idx="1750">
                  <c:v>1897.2129956955853</c:v>
                </c:pt>
                <c:pt idx="1751">
                  <c:v>1896.8874934985997</c:v>
                </c:pt>
                <c:pt idx="1752">
                  <c:v>1896.2260167363775</c:v>
                </c:pt>
                <c:pt idx="1753">
                  <c:v>1895.3855363526325</c:v>
                </c:pt>
                <c:pt idx="1754">
                  <c:v>1894.412819872221</c:v>
                </c:pt>
                <c:pt idx="1755">
                  <c:v>1893.1461538824988</c:v>
                </c:pt>
                <c:pt idx="1756">
                  <c:v>1891.9596869311099</c:v>
                </c:pt>
                <c:pt idx="1757">
                  <c:v>1891.4973085598549</c:v>
                </c:pt>
                <c:pt idx="1758">
                  <c:v>1891.9193500048959</c:v>
                </c:pt>
                <c:pt idx="1759">
                  <c:v>1893.1165128146595</c:v>
                </c:pt>
                <c:pt idx="1760">
                  <c:v>1894.6818400618404</c:v>
                </c:pt>
                <c:pt idx="1761">
                  <c:v>1896.5389846467992</c:v>
                </c:pt>
                <c:pt idx="1762">
                  <c:v>1898.6286775907397</c:v>
                </c:pt>
                <c:pt idx="1763">
                  <c:v>1900.8416761112539</c:v>
                </c:pt>
                <c:pt idx="1764">
                  <c:v>1903.3164165772314</c:v>
                </c:pt>
                <c:pt idx="1765">
                  <c:v>1906.0697524064494</c:v>
                </c:pt>
                <c:pt idx="1766">
                  <c:v>1908.6935465655752</c:v>
                </c:pt>
                <c:pt idx="1767">
                  <c:v>1910.6594610777975</c:v>
                </c:pt>
                <c:pt idx="1768">
                  <c:v>1911.8825366739084</c:v>
                </c:pt>
                <c:pt idx="1769">
                  <c:v>1912.5401753527972</c:v>
                </c:pt>
                <c:pt idx="1770">
                  <c:v>1913.1071278308937</c:v>
                </c:pt>
                <c:pt idx="1771">
                  <c:v>1913.8123157400191</c:v>
                </c:pt>
                <c:pt idx="1772">
                  <c:v>1914.7070195500191</c:v>
                </c:pt>
                <c:pt idx="1773">
                  <c:v>1915.7654238289597</c:v>
                </c:pt>
                <c:pt idx="1774">
                  <c:v>1916.9554226389596</c:v>
                </c:pt>
                <c:pt idx="1775">
                  <c:v>1918.182685925904</c:v>
                </c:pt>
                <c:pt idx="1776">
                  <c:v>1919.335548626696</c:v>
                </c:pt>
                <c:pt idx="1777">
                  <c:v>1920.360504244155</c:v>
                </c:pt>
                <c:pt idx="1778">
                  <c:v>1921.2268964894329</c:v>
                </c:pt>
                <c:pt idx="1779">
                  <c:v>1921.9022364948446</c:v>
                </c:pt>
                <c:pt idx="1780">
                  <c:v>1922.400034381285</c:v>
                </c:pt>
                <c:pt idx="1781">
                  <c:v>1922.6593292639186</c:v>
                </c:pt>
                <c:pt idx="1782">
                  <c:v>1922.7370734294227</c:v>
                </c:pt>
                <c:pt idx="1783">
                  <c:v>1922.9101824055751</c:v>
                </c:pt>
                <c:pt idx="1784">
                  <c:v>1923.3152289766863</c:v>
                </c:pt>
                <c:pt idx="1785">
                  <c:v>1923.9047481523758</c:v>
                </c:pt>
                <c:pt idx="1786">
                  <c:v>1924.5234009315013</c:v>
                </c:pt>
                <c:pt idx="1787">
                  <c:v>1925.0383887964499</c:v>
                </c:pt>
                <c:pt idx="1788">
                  <c:v>1925.4664212952976</c:v>
                </c:pt>
                <c:pt idx="1789">
                  <c:v>1925.7347257554311</c:v>
                </c:pt>
                <c:pt idx="1790">
                  <c:v>1925.8070158037231</c:v>
                </c:pt>
                <c:pt idx="1791">
                  <c:v>1925.739580303723</c:v>
                </c:pt>
                <c:pt idx="1792">
                  <c:v>1925.6505854899781</c:v>
                </c:pt>
                <c:pt idx="1793">
                  <c:v>1925.6049701705338</c:v>
                </c:pt>
                <c:pt idx="1794">
                  <c:v>1925.4871063059554</c:v>
                </c:pt>
                <c:pt idx="1795">
                  <c:v>1925.2339336670666</c:v>
                </c:pt>
                <c:pt idx="1796">
                  <c:v>1924.9391968378486</c:v>
                </c:pt>
                <c:pt idx="1797">
                  <c:v>1924.8944834053484</c:v>
                </c:pt>
                <c:pt idx="1798">
                  <c:v>1925.0310371265007</c:v>
                </c:pt>
                <c:pt idx="1799">
                  <c:v>1925.2368346812229</c:v>
                </c:pt>
                <c:pt idx="1800">
                  <c:v>1925.4650768192785</c:v>
                </c:pt>
                <c:pt idx="1801">
                  <c:v>1925.6175618167783</c:v>
                </c:pt>
                <c:pt idx="1802">
                  <c:v>1925.8507893053481</c:v>
                </c:pt>
                <c:pt idx="1803">
                  <c:v>1926.1055599883628</c:v>
                </c:pt>
                <c:pt idx="1804">
                  <c:v>1926.3124558735069</c:v>
                </c:pt>
                <c:pt idx="1805">
                  <c:v>1926.1471027946695</c:v>
                </c:pt>
                <c:pt idx="1806">
                  <c:v>1925.6345963936922</c:v>
                </c:pt>
                <c:pt idx="1807">
                  <c:v>1925.4289494556779</c:v>
                </c:pt>
                <c:pt idx="1808">
                  <c:v>1925.5251953747006</c:v>
                </c:pt>
                <c:pt idx="1809">
                  <c:v>1925.5970112832706</c:v>
                </c:pt>
                <c:pt idx="1810">
                  <c:v>1925.6555929046594</c:v>
                </c:pt>
                <c:pt idx="1811">
                  <c:v>1925.7261966124374</c:v>
                </c:pt>
                <c:pt idx="1812">
                  <c:v>1925.7788186263265</c:v>
                </c:pt>
                <c:pt idx="1813">
                  <c:v>1925.8610064984973</c:v>
                </c:pt>
                <c:pt idx="1814">
                  <c:v>1926.0059880474378</c:v>
                </c:pt>
                <c:pt idx="1815">
                  <c:v>1926.2515526557195</c:v>
                </c:pt>
                <c:pt idx="1816">
                  <c:v>1926.7301470603902</c:v>
                </c:pt>
                <c:pt idx="1817">
                  <c:v>1927.5570539513574</c:v>
                </c:pt>
                <c:pt idx="1818">
                  <c:v>1928.6400163377875</c:v>
                </c:pt>
                <c:pt idx="1819">
                  <c:v>1929.5283659195879</c:v>
                </c:pt>
                <c:pt idx="1820">
                  <c:v>1930.0399993172218</c:v>
                </c:pt>
                <c:pt idx="1821">
                  <c:v>1930.4461661132814</c:v>
                </c:pt>
                <c:pt idx="1822">
                  <c:v>1930.9491272868927</c:v>
                </c:pt>
                <c:pt idx="1823">
                  <c:v>1931.4776550180036</c:v>
                </c:pt>
                <c:pt idx="1824">
                  <c:v>1931.9520312929626</c:v>
                </c:pt>
                <c:pt idx="1825">
                  <c:v>1932.5010048618001</c:v>
                </c:pt>
                <c:pt idx="1826">
                  <c:v>1933.0554205869339</c:v>
                </c:pt>
                <c:pt idx="1827">
                  <c:v>1933.5331655151335</c:v>
                </c:pt>
                <c:pt idx="1828">
                  <c:v>1933.9246496912447</c:v>
                </c:pt>
                <c:pt idx="1829">
                  <c:v>1934.2757494805555</c:v>
                </c:pt>
                <c:pt idx="1830">
                  <c:v>1934.624604318004</c:v>
                </c:pt>
                <c:pt idx="1831">
                  <c:v>1934.9963736005038</c:v>
                </c:pt>
                <c:pt idx="1832">
                  <c:v>1935.4184403830041</c:v>
                </c:pt>
                <c:pt idx="1833">
                  <c:v>1935.8581917695369</c:v>
                </c:pt>
                <c:pt idx="1834">
                  <c:v>1936.2369663623149</c:v>
                </c:pt>
                <c:pt idx="1835">
                  <c:v>1936.3965295330968</c:v>
                </c:pt>
                <c:pt idx="1836">
                  <c:v>1936.2485606892592</c:v>
                </c:pt>
                <c:pt idx="1837">
                  <c:v>1935.9940135313375</c:v>
                </c:pt>
                <c:pt idx="1838">
                  <c:v>1935.8286864384156</c:v>
                </c:pt>
                <c:pt idx="1839">
                  <c:v>1935.8026690153602</c:v>
                </c:pt>
                <c:pt idx="1840">
                  <c:v>1935.8871178601235</c:v>
                </c:pt>
                <c:pt idx="1841">
                  <c:v>1936.0703954876235</c:v>
                </c:pt>
                <c:pt idx="1842">
                  <c:v>1936.3189787401234</c:v>
                </c:pt>
                <c:pt idx="1843">
                  <c:v>1936.6255565931274</c:v>
                </c:pt>
                <c:pt idx="1844">
                  <c:v>1937.0453892641972</c:v>
                </c:pt>
                <c:pt idx="1845">
                  <c:v>1937.6279479266559</c:v>
                </c:pt>
                <c:pt idx="1846">
                  <c:v>1938.2463271321599</c:v>
                </c:pt>
                <c:pt idx="1847">
                  <c:v>1938.7054646296597</c:v>
                </c:pt>
                <c:pt idx="1848">
                  <c:v>1938.9380141556371</c:v>
                </c:pt>
                <c:pt idx="1849">
                  <c:v>1938.7619382762336</c:v>
                </c:pt>
                <c:pt idx="1850">
                  <c:v>1938.1955464459559</c:v>
                </c:pt>
                <c:pt idx="1851">
                  <c:v>1937.6213835373449</c:v>
                </c:pt>
                <c:pt idx="1852">
                  <c:v>1937.2419508573448</c:v>
                </c:pt>
                <c:pt idx="1853">
                  <c:v>1937.0467883977667</c:v>
                </c:pt>
                <c:pt idx="1854">
                  <c:v>1936.9506310238778</c:v>
                </c:pt>
                <c:pt idx="1855">
                  <c:v>1936.9094514939293</c:v>
                </c:pt>
                <c:pt idx="1856">
                  <c:v>1936.8969039342583</c:v>
                </c:pt>
                <c:pt idx="1857">
                  <c:v>1936.8785662742584</c:v>
                </c:pt>
                <c:pt idx="1858">
                  <c:v>1936.8459692116144</c:v>
                </c:pt>
                <c:pt idx="1859">
                  <c:v>1936.8171663769333</c:v>
                </c:pt>
                <c:pt idx="1860">
                  <c:v>1936.7901726002151</c:v>
                </c:pt>
                <c:pt idx="1861">
                  <c:v>1936.7701604537851</c:v>
                </c:pt>
                <c:pt idx="1862">
                  <c:v>1936.7651434362851</c:v>
                </c:pt>
                <c:pt idx="1863">
                  <c:v>1936.7651434362851</c:v>
                </c:pt>
                <c:pt idx="1864">
                  <c:v>1936.7651434362851</c:v>
                </c:pt>
                <c:pt idx="1865">
                  <c:v>1936.7651434362851</c:v>
                </c:pt>
                <c:pt idx="1866">
                  <c:v>1936.7651434362851</c:v>
                </c:pt>
                <c:pt idx="1867">
                  <c:v>1936.7651434362851</c:v>
                </c:pt>
                <c:pt idx="1868">
                  <c:v>1936.7651434362851</c:v>
                </c:pt>
                <c:pt idx="1869">
                  <c:v>1936.7761006104106</c:v>
                </c:pt>
                <c:pt idx="1870">
                  <c:v>1936.8515163140219</c:v>
                </c:pt>
                <c:pt idx="1871">
                  <c:v>1937.0807084517996</c:v>
                </c:pt>
                <c:pt idx="1872">
                  <c:v>1937.5467653544438</c:v>
                </c:pt>
                <c:pt idx="1873">
                  <c:v>1938.3048300824994</c:v>
                </c:pt>
                <c:pt idx="1874">
                  <c:v>1939.3709088286519</c:v>
                </c:pt>
                <c:pt idx="1875">
                  <c:v>1940.612044816296</c:v>
                </c:pt>
                <c:pt idx="1876">
                  <c:v>1941.6247961160698</c:v>
                </c:pt>
                <c:pt idx="1877">
                  <c:v>1942.176709837222</c:v>
                </c:pt>
                <c:pt idx="1878">
                  <c:v>1942.3940280028187</c:v>
                </c:pt>
                <c:pt idx="1879">
                  <c:v>1942.3529351408743</c:v>
                </c:pt>
                <c:pt idx="1880">
                  <c:v>1942.1560785203701</c:v>
                </c:pt>
                <c:pt idx="1881">
                  <c:v>1941.9923411003701</c:v>
                </c:pt>
                <c:pt idx="1882">
                  <c:v>1941.8590368509667</c:v>
                </c:pt>
                <c:pt idx="1883">
                  <c:v>1941.6950044122116</c:v>
                </c:pt>
                <c:pt idx="1884">
                  <c:v>1941.5163600608741</c:v>
                </c:pt>
                <c:pt idx="1885">
                  <c:v>1941.4054209083743</c:v>
                </c:pt>
                <c:pt idx="1886">
                  <c:v>1941.4275347626744</c:v>
                </c:pt>
                <c:pt idx="1887">
                  <c:v>1941.5486732641043</c:v>
                </c:pt>
                <c:pt idx="1888">
                  <c:v>1941.7150988618409</c:v>
                </c:pt>
                <c:pt idx="1889">
                  <c:v>1941.9036091050302</c:v>
                </c:pt>
                <c:pt idx="1890">
                  <c:v>1942.1164983660897</c:v>
                </c:pt>
                <c:pt idx="1891">
                  <c:v>1942.3968090324374</c:v>
                </c:pt>
                <c:pt idx="1892">
                  <c:v>1942.8136927371597</c:v>
                </c:pt>
                <c:pt idx="1893">
                  <c:v>1943.306781493271</c:v>
                </c:pt>
                <c:pt idx="1894">
                  <c:v>1943.7158521100714</c:v>
                </c:pt>
                <c:pt idx="1895">
                  <c:v>1943.9375130354933</c:v>
                </c:pt>
                <c:pt idx="1896">
                  <c:v>1943.9679304858228</c:v>
                </c:pt>
                <c:pt idx="1897">
                  <c:v>1943.9122121468927</c:v>
                </c:pt>
                <c:pt idx="1898">
                  <c:v>1943.9458400597118</c:v>
                </c:pt>
                <c:pt idx="1899">
                  <c:v>1944.0941306747118</c:v>
                </c:pt>
                <c:pt idx="1900">
                  <c:v>1944.3705832998558</c:v>
                </c:pt>
                <c:pt idx="1901">
                  <c:v>1944.849498116193</c:v>
                </c:pt>
                <c:pt idx="1902">
                  <c:v>1945.7081705693927</c:v>
                </c:pt>
                <c:pt idx="1903">
                  <c:v>1947.1525230396192</c:v>
                </c:pt>
                <c:pt idx="1904">
                  <c:v>1949.0688059757713</c:v>
                </c:pt>
                <c:pt idx="1905">
                  <c:v>1950.7302893098863</c:v>
                </c:pt>
                <c:pt idx="1906">
                  <c:v>1951.6531474978906</c:v>
                </c:pt>
                <c:pt idx="1907">
                  <c:v>1952.0668480794234</c:v>
                </c:pt>
                <c:pt idx="1908">
                  <c:v>1952.2552981139088</c:v>
                </c:pt>
                <c:pt idx="1909">
                  <c:v>1952.4411823708942</c:v>
                </c:pt>
                <c:pt idx="1910">
                  <c:v>1952.7571158410278</c:v>
                </c:pt>
                <c:pt idx="1911">
                  <c:v>1953.0825874229313</c:v>
                </c:pt>
                <c:pt idx="1912">
                  <c:v>1953.1761837279314</c:v>
                </c:pt>
                <c:pt idx="1913">
                  <c:v>1952.881517392417</c:v>
                </c:pt>
                <c:pt idx="1914">
                  <c:v>1952.2033589254725</c:v>
                </c:pt>
                <c:pt idx="1915">
                  <c:v>1951.2606623148758</c:v>
                </c:pt>
                <c:pt idx="1916">
                  <c:v>1950.31143438502</c:v>
                </c:pt>
                <c:pt idx="1917">
                  <c:v>1949.5902708619644</c:v>
                </c:pt>
                <c:pt idx="1918">
                  <c:v>1949.2239885788676</c:v>
                </c:pt>
                <c:pt idx="1919">
                  <c:v>1949.1055134412338</c:v>
                </c:pt>
                <c:pt idx="1920">
                  <c:v>1949.0877276382196</c:v>
                </c:pt>
                <c:pt idx="1921">
                  <c:v>1949.087873713919</c:v>
                </c:pt>
                <c:pt idx="1922">
                  <c:v>1949.087873713919</c:v>
                </c:pt>
                <c:pt idx="1923">
                  <c:v>1949.087873713919</c:v>
                </c:pt>
                <c:pt idx="1924">
                  <c:v>1949.087873713919</c:v>
                </c:pt>
                <c:pt idx="1925">
                  <c:v>1949.087873713919</c:v>
                </c:pt>
                <c:pt idx="1926">
                  <c:v>1949.087873713919</c:v>
                </c:pt>
                <c:pt idx="1927">
                  <c:v>1949.087873713919</c:v>
                </c:pt>
                <c:pt idx="1928">
                  <c:v>1949.087873713919</c:v>
                </c:pt>
                <c:pt idx="1929">
                  <c:v>1949.087873713919</c:v>
                </c:pt>
                <c:pt idx="1930">
                  <c:v>1949.087873713919</c:v>
                </c:pt>
                <c:pt idx="1931">
                  <c:v>1949.087873713919</c:v>
                </c:pt>
                <c:pt idx="1932">
                  <c:v>1949.087873713919</c:v>
                </c:pt>
                <c:pt idx="1933">
                  <c:v>1949.087873713919</c:v>
                </c:pt>
                <c:pt idx="1934">
                  <c:v>1949.087873713919</c:v>
                </c:pt>
                <c:pt idx="1935">
                  <c:v>1949.087873713919</c:v>
                </c:pt>
                <c:pt idx="1936">
                  <c:v>1949.087873713919</c:v>
                </c:pt>
                <c:pt idx="1937">
                  <c:v>1949.087873713919</c:v>
                </c:pt>
                <c:pt idx="1938">
                  <c:v>1949.087873713919</c:v>
                </c:pt>
                <c:pt idx="1939">
                  <c:v>1949.087873713919</c:v>
                </c:pt>
                <c:pt idx="1940">
                  <c:v>1949.087873713919</c:v>
                </c:pt>
                <c:pt idx="1941">
                  <c:v>1949.087873713919</c:v>
                </c:pt>
                <c:pt idx="1942">
                  <c:v>1949.087873713919</c:v>
                </c:pt>
                <c:pt idx="1943">
                  <c:v>1949.087873713919</c:v>
                </c:pt>
                <c:pt idx="1944">
                  <c:v>1949.087873713919</c:v>
                </c:pt>
                <c:pt idx="1945">
                  <c:v>1949.087873713919</c:v>
                </c:pt>
                <c:pt idx="1946">
                  <c:v>1949.087873713919</c:v>
                </c:pt>
                <c:pt idx="1947">
                  <c:v>1949.087873713919</c:v>
                </c:pt>
                <c:pt idx="1948">
                  <c:v>1949.087873713919</c:v>
                </c:pt>
                <c:pt idx="1949">
                  <c:v>1949.087873713919</c:v>
                </c:pt>
                <c:pt idx="1950">
                  <c:v>1949.087873713919</c:v>
                </c:pt>
                <c:pt idx="1951">
                  <c:v>1949.087873713919</c:v>
                </c:pt>
                <c:pt idx="1952">
                  <c:v>1949.087873713919</c:v>
                </c:pt>
                <c:pt idx="1953">
                  <c:v>1949.087873713919</c:v>
                </c:pt>
                <c:pt idx="1954">
                  <c:v>1949.087873713919</c:v>
                </c:pt>
                <c:pt idx="1955">
                  <c:v>1949.087873713919</c:v>
                </c:pt>
                <c:pt idx="1956">
                  <c:v>1949.087873713919</c:v>
                </c:pt>
                <c:pt idx="1957">
                  <c:v>1949.087873713919</c:v>
                </c:pt>
                <c:pt idx="1958">
                  <c:v>1949.087873713919</c:v>
                </c:pt>
                <c:pt idx="1959">
                  <c:v>1949.087873713919</c:v>
                </c:pt>
                <c:pt idx="1960">
                  <c:v>1949.087873713919</c:v>
                </c:pt>
                <c:pt idx="1961">
                  <c:v>1949.087873713919</c:v>
                </c:pt>
                <c:pt idx="1962">
                  <c:v>1949.087873713919</c:v>
                </c:pt>
                <c:pt idx="1963">
                  <c:v>1949.087873713919</c:v>
                </c:pt>
                <c:pt idx="1964">
                  <c:v>1949.087873713919</c:v>
                </c:pt>
                <c:pt idx="1965">
                  <c:v>1949.087873713919</c:v>
                </c:pt>
                <c:pt idx="1966">
                  <c:v>1949.087873713919</c:v>
                </c:pt>
                <c:pt idx="1967">
                  <c:v>1949.087873713919</c:v>
                </c:pt>
                <c:pt idx="1968">
                  <c:v>1949.087873713919</c:v>
                </c:pt>
                <c:pt idx="1969">
                  <c:v>1949.087873713919</c:v>
                </c:pt>
                <c:pt idx="1970">
                  <c:v>1949.087873713919</c:v>
                </c:pt>
                <c:pt idx="1971">
                  <c:v>1949.087873713919</c:v>
                </c:pt>
                <c:pt idx="1972">
                  <c:v>1949.087873713919</c:v>
                </c:pt>
                <c:pt idx="1973">
                  <c:v>1949.087873713919</c:v>
                </c:pt>
                <c:pt idx="1974">
                  <c:v>1949.087873713919</c:v>
                </c:pt>
                <c:pt idx="1975">
                  <c:v>1949.087873713919</c:v>
                </c:pt>
                <c:pt idx="1976">
                  <c:v>1949.087873713919</c:v>
                </c:pt>
                <c:pt idx="1977">
                  <c:v>1949.087873713919</c:v>
                </c:pt>
                <c:pt idx="1978">
                  <c:v>1949.087873713919</c:v>
                </c:pt>
                <c:pt idx="1979">
                  <c:v>1949.087873713919</c:v>
                </c:pt>
                <c:pt idx="1980">
                  <c:v>1949.087873713919</c:v>
                </c:pt>
                <c:pt idx="1981">
                  <c:v>1949.087873713919</c:v>
                </c:pt>
                <c:pt idx="1982">
                  <c:v>1949.087873713919</c:v>
                </c:pt>
                <c:pt idx="1983">
                  <c:v>1949.087873713919</c:v>
                </c:pt>
                <c:pt idx="1984">
                  <c:v>1949.087873713919</c:v>
                </c:pt>
                <c:pt idx="1985">
                  <c:v>1949.087873713919</c:v>
                </c:pt>
                <c:pt idx="1986">
                  <c:v>1949.087873713919</c:v>
                </c:pt>
                <c:pt idx="1987">
                  <c:v>1949.087873713919</c:v>
                </c:pt>
                <c:pt idx="1988">
                  <c:v>1949.087873713919</c:v>
                </c:pt>
                <c:pt idx="1989">
                  <c:v>1949.100182971378</c:v>
                </c:pt>
                <c:pt idx="1990">
                  <c:v>1949.2181611259564</c:v>
                </c:pt>
                <c:pt idx="1991">
                  <c:v>1949.6620656920675</c:v>
                </c:pt>
                <c:pt idx="1992">
                  <c:v>1950.5320049089603</c:v>
                </c:pt>
                <c:pt idx="1993">
                  <c:v>1951.6267825245156</c:v>
                </c:pt>
                <c:pt idx="1994">
                  <c:v>1952.5186400124273</c:v>
                </c:pt>
                <c:pt idx="1995">
                  <c:v>1952.9663925893717</c:v>
                </c:pt>
                <c:pt idx="1996">
                  <c:v>1953.147649541316</c:v>
                </c:pt>
                <c:pt idx="1997">
                  <c:v>1953.1860445860382</c:v>
                </c:pt>
                <c:pt idx="1998">
                  <c:v>1953.1532415173858</c:v>
                </c:pt>
                <c:pt idx="1999">
                  <c:v>1953.0650090018303</c:v>
                </c:pt>
                <c:pt idx="2000">
                  <c:v>1952.849008948353</c:v>
                </c:pt>
                <c:pt idx="2001">
                  <c:v>1952.4368368632192</c:v>
                </c:pt>
                <c:pt idx="2002">
                  <c:v>1951.9627846814187</c:v>
                </c:pt>
                <c:pt idx="2003">
                  <c:v>1951.6559900636821</c:v>
                </c:pt>
                <c:pt idx="2004">
                  <c:v>1951.5511494937234</c:v>
                </c:pt>
                <c:pt idx="2005">
                  <c:v>1951.5310271099786</c:v>
                </c:pt>
                <c:pt idx="2006">
                  <c:v>1951.5272566279828</c:v>
                </c:pt>
                <c:pt idx="2007">
                  <c:v>1951.5272566279828</c:v>
                </c:pt>
                <c:pt idx="2008">
                  <c:v>1951.5272566279828</c:v>
                </c:pt>
                <c:pt idx="2009">
                  <c:v>1951.5272566279828</c:v>
                </c:pt>
                <c:pt idx="2010">
                  <c:v>1951.5305575647935</c:v>
                </c:pt>
                <c:pt idx="2011">
                  <c:v>1951.5638946659046</c:v>
                </c:pt>
                <c:pt idx="2012">
                  <c:v>1951.6731631758635</c:v>
                </c:pt>
                <c:pt idx="2013">
                  <c:v>1951.8817450884972</c:v>
                </c:pt>
                <c:pt idx="2014">
                  <c:v>1952.3568838798346</c:v>
                </c:pt>
                <c:pt idx="2015">
                  <c:v>1953.3470384626535</c:v>
                </c:pt>
                <c:pt idx="2016">
                  <c:v>1954.7416178574272</c:v>
                </c:pt>
                <c:pt idx="2017">
                  <c:v>1955.8464726554826</c:v>
                </c:pt>
                <c:pt idx="2018">
                  <c:v>1956.3661145425708</c:v>
                </c:pt>
                <c:pt idx="2019">
                  <c:v>1956.6428321241037</c:v>
                </c:pt>
                <c:pt idx="2020">
                  <c:v>1956.8062689966036</c:v>
                </c:pt>
                <c:pt idx="2021">
                  <c:v>1956.8004371039697</c:v>
                </c:pt>
                <c:pt idx="2022">
                  <c:v>1956.5754333824368</c:v>
                </c:pt>
                <c:pt idx="2023">
                  <c:v>1956.3245092443813</c:v>
                </c:pt>
                <c:pt idx="2024">
                  <c:v>1956.1947102657291</c:v>
                </c:pt>
                <c:pt idx="2025">
                  <c:v>1956.1387409153999</c:v>
                </c:pt>
                <c:pt idx="2026">
                  <c:v>1956.1266636031262</c:v>
                </c:pt>
                <c:pt idx="2027">
                  <c:v>1956.1332907855747</c:v>
                </c:pt>
                <c:pt idx="2028">
                  <c:v>1956.1840302991857</c:v>
                </c:pt>
                <c:pt idx="2029">
                  <c:v>1956.2387828203484</c:v>
                </c:pt>
                <c:pt idx="2030">
                  <c:v>1956.2897794057701</c:v>
                </c:pt>
                <c:pt idx="2031">
                  <c:v>1956.3743421453485</c:v>
                </c:pt>
                <c:pt idx="2032">
                  <c:v>1956.4867154022515</c:v>
                </c:pt>
                <c:pt idx="2033">
                  <c:v>1956.6345132424883</c:v>
                </c:pt>
                <c:pt idx="2034">
                  <c:v>1956.8269722320663</c:v>
                </c:pt>
                <c:pt idx="2035">
                  <c:v>1957.0713886448441</c:v>
                </c:pt>
                <c:pt idx="2036">
                  <c:v>1957.4672598503482</c:v>
                </c:pt>
                <c:pt idx="2037">
                  <c:v>1957.9019078156259</c:v>
                </c:pt>
                <c:pt idx="2038">
                  <c:v>1958.1370009642885</c:v>
                </c:pt>
                <c:pt idx="2039">
                  <c:v>1958.3184614740624</c:v>
                </c:pt>
                <c:pt idx="2040">
                  <c:v>1958.331362261614</c:v>
                </c:pt>
                <c:pt idx="2041">
                  <c:v>1957.8243780551736</c:v>
                </c:pt>
                <c:pt idx="2042">
                  <c:v>1957.2510720055955</c:v>
                </c:pt>
                <c:pt idx="2043">
                  <c:v>1956.9913508100399</c:v>
                </c:pt>
                <c:pt idx="2044">
                  <c:v>1956.9913508100399</c:v>
                </c:pt>
                <c:pt idx="2045">
                  <c:v>1956.9913508100399</c:v>
                </c:pt>
                <c:pt idx="2046">
                  <c:v>1956.9913508100399</c:v>
                </c:pt>
                <c:pt idx="2047">
                  <c:v>1956.9913508100399</c:v>
                </c:pt>
                <c:pt idx="2048">
                  <c:v>1956.9913508100399</c:v>
                </c:pt>
                <c:pt idx="2049">
                  <c:v>1956.9913508100399</c:v>
                </c:pt>
                <c:pt idx="2050">
                  <c:v>1956.9913508100399</c:v>
                </c:pt>
                <c:pt idx="2051">
                  <c:v>1956.9913508100399</c:v>
                </c:pt>
                <c:pt idx="2052">
                  <c:v>1956.9913508100399</c:v>
                </c:pt>
                <c:pt idx="2053">
                  <c:v>1956.9913508100399</c:v>
                </c:pt>
                <c:pt idx="2054">
                  <c:v>1956.9913508100399</c:v>
                </c:pt>
                <c:pt idx="2055">
                  <c:v>1956.9913508100399</c:v>
                </c:pt>
                <c:pt idx="2056">
                  <c:v>1956.9913508100399</c:v>
                </c:pt>
                <c:pt idx="2057">
                  <c:v>1956.9913508100399</c:v>
                </c:pt>
                <c:pt idx="2058">
                  <c:v>1956.9913508100399</c:v>
                </c:pt>
                <c:pt idx="2059">
                  <c:v>1956.9913508100399</c:v>
                </c:pt>
                <c:pt idx="2060">
                  <c:v>1956.9913508100399</c:v>
                </c:pt>
                <c:pt idx="2061">
                  <c:v>1956.9913508100399</c:v>
                </c:pt>
                <c:pt idx="2062">
                  <c:v>1956.9913508100399</c:v>
                </c:pt>
                <c:pt idx="2063">
                  <c:v>1956.9913508100399</c:v>
                </c:pt>
                <c:pt idx="2064">
                  <c:v>1956.9913508100399</c:v>
                </c:pt>
                <c:pt idx="2065">
                  <c:v>1956.9913508100399</c:v>
                </c:pt>
                <c:pt idx="2066">
                  <c:v>1956.9913508100399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99-4C4D-BC8F-DA236872DC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835424"/>
        <c:axId val="2081833760"/>
      </c:lineChart>
      <c:catAx>
        <c:axId val="20818354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833760"/>
        <c:crosses val="autoZero"/>
        <c:auto val="1"/>
        <c:lblAlgn val="ctr"/>
        <c:lblOffset val="100"/>
        <c:noMultiLvlLbl val="0"/>
      </c:catAx>
      <c:valAx>
        <c:axId val="2081833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835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Kinetic</a:t>
            </a:r>
            <a:r>
              <a:rPr lang="en-GB" baseline="0"/>
              <a:t> Energy Recovery System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Data!$Q$2</c:f>
              <c:strCache>
                <c:ptCount val="1"/>
                <c:pt idx="0">
                  <c:v>Cumulative positive (tractive) energy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Data!$Q$4:$Q$2070</c:f>
              <c:numCache>
                <c:formatCode>General</c:formatCode>
                <c:ptCount val="20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3.931909032921811E-3</c:v>
                </c:pt>
                <c:pt idx="13">
                  <c:v>7.4160507417695476E-2</c:v>
                </c:pt>
                <c:pt idx="14">
                  <c:v>0.40035610241769543</c:v>
                </c:pt>
                <c:pt idx="15">
                  <c:v>0.97146793491769534</c:v>
                </c:pt>
                <c:pt idx="16">
                  <c:v>1.6742509140432098</c:v>
                </c:pt>
                <c:pt idx="17">
                  <c:v>2.7606725275102879</c:v>
                </c:pt>
                <c:pt idx="18">
                  <c:v>4.2496042730144028</c:v>
                </c:pt>
                <c:pt idx="19">
                  <c:v>5.5400620188991763</c:v>
                </c:pt>
                <c:pt idx="20">
                  <c:v>6.2744621513580237</c:v>
                </c:pt>
                <c:pt idx="21">
                  <c:v>6.8028651351131675</c:v>
                </c:pt>
                <c:pt idx="22">
                  <c:v>7.3242974070987641</c:v>
                </c:pt>
                <c:pt idx="23">
                  <c:v>7.8731331670987643</c:v>
                </c:pt>
                <c:pt idx="24">
                  <c:v>8.6538478790432087</c:v>
                </c:pt>
                <c:pt idx="25">
                  <c:v>9.6527431775205752</c:v>
                </c:pt>
                <c:pt idx="26">
                  <c:v>10.801896670617284</c:v>
                </c:pt>
                <c:pt idx="27">
                  <c:v>12.353685795113169</c:v>
                </c:pt>
                <c:pt idx="28">
                  <c:v>14.126221389002056</c:v>
                </c:pt>
                <c:pt idx="29">
                  <c:v>15.996238267098764</c:v>
                </c:pt>
                <c:pt idx="30">
                  <c:v>17.682723210483537</c:v>
                </c:pt>
                <c:pt idx="31">
                  <c:v>19.081359361460905</c:v>
                </c:pt>
                <c:pt idx="32">
                  <c:v>20.349522763076131</c:v>
                </c:pt>
                <c:pt idx="33">
                  <c:v>21.570673079320986</c:v>
                </c:pt>
                <c:pt idx="34">
                  <c:v>22.678078927098763</c:v>
                </c:pt>
                <c:pt idx="35">
                  <c:v>23.569871127973247</c:v>
                </c:pt>
                <c:pt idx="36">
                  <c:v>24.009942102644029</c:v>
                </c:pt>
                <c:pt idx="37">
                  <c:v>24.009942102644029</c:v>
                </c:pt>
                <c:pt idx="38">
                  <c:v>24.009942102644029</c:v>
                </c:pt>
                <c:pt idx="39">
                  <c:v>24.009942102644029</c:v>
                </c:pt>
                <c:pt idx="40">
                  <c:v>24.009942102644029</c:v>
                </c:pt>
                <c:pt idx="41">
                  <c:v>24.009942102644029</c:v>
                </c:pt>
                <c:pt idx="42">
                  <c:v>24.009942102644029</c:v>
                </c:pt>
                <c:pt idx="43">
                  <c:v>24.009942102644029</c:v>
                </c:pt>
                <c:pt idx="44">
                  <c:v>24.009942102644029</c:v>
                </c:pt>
                <c:pt idx="45">
                  <c:v>24.017121770843616</c:v>
                </c:pt>
                <c:pt idx="46">
                  <c:v>24.076624963065839</c:v>
                </c:pt>
                <c:pt idx="47">
                  <c:v>24.076624963065839</c:v>
                </c:pt>
                <c:pt idx="48">
                  <c:v>24.079781757551437</c:v>
                </c:pt>
                <c:pt idx="49">
                  <c:v>24.208743231851848</c:v>
                </c:pt>
                <c:pt idx="50">
                  <c:v>24.353749428374481</c:v>
                </c:pt>
                <c:pt idx="51">
                  <c:v>24.353749428374481</c:v>
                </c:pt>
                <c:pt idx="52">
                  <c:v>24.353749428374481</c:v>
                </c:pt>
                <c:pt idx="53">
                  <c:v>24.353749428374481</c:v>
                </c:pt>
                <c:pt idx="54">
                  <c:v>24.390171325915635</c:v>
                </c:pt>
                <c:pt idx="55">
                  <c:v>24.501825603693412</c:v>
                </c:pt>
                <c:pt idx="56">
                  <c:v>24.618888214804524</c:v>
                </c:pt>
                <c:pt idx="57">
                  <c:v>24.757584159248967</c:v>
                </c:pt>
                <c:pt idx="58">
                  <c:v>24.922489928971189</c:v>
                </c:pt>
                <c:pt idx="59">
                  <c:v>25.233983033971189</c:v>
                </c:pt>
                <c:pt idx="60">
                  <c:v>25.635858589248965</c:v>
                </c:pt>
                <c:pt idx="61">
                  <c:v>25.911074436748965</c:v>
                </c:pt>
                <c:pt idx="62">
                  <c:v>26.170305224804522</c:v>
                </c:pt>
                <c:pt idx="63">
                  <c:v>26.464620839804521</c:v>
                </c:pt>
                <c:pt idx="64">
                  <c:v>26.817069557304521</c:v>
                </c:pt>
                <c:pt idx="65">
                  <c:v>27.122522976049378</c:v>
                </c:pt>
                <c:pt idx="66">
                  <c:v>27.385414472664603</c:v>
                </c:pt>
                <c:pt idx="67">
                  <c:v>27.844674044927977</c:v>
                </c:pt>
                <c:pt idx="68">
                  <c:v>28.690184309609048</c:v>
                </c:pt>
                <c:pt idx="69">
                  <c:v>29.873695550020571</c:v>
                </c:pt>
                <c:pt idx="70">
                  <c:v>31.324755709228391</c:v>
                </c:pt>
                <c:pt idx="71">
                  <c:v>32.897586615010283</c:v>
                </c:pt>
                <c:pt idx="72">
                  <c:v>34.345752169598761</c:v>
                </c:pt>
                <c:pt idx="73">
                  <c:v>35.528076244742792</c:v>
                </c:pt>
                <c:pt idx="74">
                  <c:v>36.573510028950608</c:v>
                </c:pt>
                <c:pt idx="75">
                  <c:v>37.627564717880652</c:v>
                </c:pt>
                <c:pt idx="76">
                  <c:v>38.778636988395057</c:v>
                </c:pt>
                <c:pt idx="77">
                  <c:v>39.931879990195469</c:v>
                </c:pt>
                <c:pt idx="78">
                  <c:v>40.91204058491769</c:v>
                </c:pt>
                <c:pt idx="79">
                  <c:v>41.580690712746907</c:v>
                </c:pt>
                <c:pt idx="80">
                  <c:v>42.055405032191352</c:v>
                </c:pt>
                <c:pt idx="81">
                  <c:v>42.34106122843621</c:v>
                </c:pt>
                <c:pt idx="82">
                  <c:v>42.646744817088475</c:v>
                </c:pt>
                <c:pt idx="83">
                  <c:v>43.161527168425927</c:v>
                </c:pt>
                <c:pt idx="84">
                  <c:v>43.551209765781891</c:v>
                </c:pt>
                <c:pt idx="85">
                  <c:v>43.854464160833331</c:v>
                </c:pt>
                <c:pt idx="86">
                  <c:v>44.159002777366254</c:v>
                </c:pt>
                <c:pt idx="87">
                  <c:v>44.493555306851853</c:v>
                </c:pt>
                <c:pt idx="88">
                  <c:v>44.493555306851853</c:v>
                </c:pt>
                <c:pt idx="89">
                  <c:v>44.493555306851853</c:v>
                </c:pt>
                <c:pt idx="90">
                  <c:v>44.493555306851853</c:v>
                </c:pt>
                <c:pt idx="91">
                  <c:v>44.493555306851853</c:v>
                </c:pt>
                <c:pt idx="92">
                  <c:v>44.493555306851853</c:v>
                </c:pt>
                <c:pt idx="93">
                  <c:v>44.493555306851853</c:v>
                </c:pt>
                <c:pt idx="94">
                  <c:v>44.493555306851853</c:v>
                </c:pt>
                <c:pt idx="95">
                  <c:v>44.493555306851853</c:v>
                </c:pt>
                <c:pt idx="96">
                  <c:v>44.493555306851853</c:v>
                </c:pt>
                <c:pt idx="97">
                  <c:v>44.493555306851853</c:v>
                </c:pt>
                <c:pt idx="98">
                  <c:v>44.493555306851853</c:v>
                </c:pt>
                <c:pt idx="99">
                  <c:v>44.493555306851853</c:v>
                </c:pt>
                <c:pt idx="100">
                  <c:v>44.493555306851853</c:v>
                </c:pt>
                <c:pt idx="101">
                  <c:v>44.493555306851853</c:v>
                </c:pt>
                <c:pt idx="102">
                  <c:v>44.493555306851853</c:v>
                </c:pt>
                <c:pt idx="103">
                  <c:v>44.493555306851853</c:v>
                </c:pt>
                <c:pt idx="104">
                  <c:v>44.493555306851853</c:v>
                </c:pt>
                <c:pt idx="105">
                  <c:v>44.493555306851853</c:v>
                </c:pt>
                <c:pt idx="106">
                  <c:v>44.493555306851853</c:v>
                </c:pt>
                <c:pt idx="107">
                  <c:v>44.493555306851853</c:v>
                </c:pt>
                <c:pt idx="108">
                  <c:v>44.493555306851853</c:v>
                </c:pt>
                <c:pt idx="109">
                  <c:v>44.493555306851853</c:v>
                </c:pt>
                <c:pt idx="110">
                  <c:v>44.493555306851853</c:v>
                </c:pt>
                <c:pt idx="111">
                  <c:v>44.493555306851853</c:v>
                </c:pt>
                <c:pt idx="112">
                  <c:v>44.493555306851853</c:v>
                </c:pt>
                <c:pt idx="113">
                  <c:v>44.493555306851853</c:v>
                </c:pt>
                <c:pt idx="114">
                  <c:v>44.493555306851853</c:v>
                </c:pt>
                <c:pt idx="115">
                  <c:v>44.493555306851853</c:v>
                </c:pt>
                <c:pt idx="116">
                  <c:v>44.493555306851853</c:v>
                </c:pt>
                <c:pt idx="117">
                  <c:v>44.493555306851853</c:v>
                </c:pt>
                <c:pt idx="118">
                  <c:v>44.493555306851853</c:v>
                </c:pt>
                <c:pt idx="119">
                  <c:v>44.493555306851853</c:v>
                </c:pt>
                <c:pt idx="120">
                  <c:v>44.493555306851853</c:v>
                </c:pt>
                <c:pt idx="121">
                  <c:v>44.493555306851853</c:v>
                </c:pt>
                <c:pt idx="122">
                  <c:v>44.493555306851853</c:v>
                </c:pt>
                <c:pt idx="123">
                  <c:v>44.493555306851853</c:v>
                </c:pt>
                <c:pt idx="124">
                  <c:v>44.493555306851853</c:v>
                </c:pt>
                <c:pt idx="125">
                  <c:v>44.493555306851853</c:v>
                </c:pt>
                <c:pt idx="126">
                  <c:v>44.493555306851853</c:v>
                </c:pt>
                <c:pt idx="127">
                  <c:v>44.493555306851853</c:v>
                </c:pt>
                <c:pt idx="128">
                  <c:v>44.493555306851853</c:v>
                </c:pt>
                <c:pt idx="129">
                  <c:v>44.493555306851853</c:v>
                </c:pt>
                <c:pt idx="130">
                  <c:v>44.493555306851853</c:v>
                </c:pt>
                <c:pt idx="131">
                  <c:v>44.493555306851853</c:v>
                </c:pt>
                <c:pt idx="132">
                  <c:v>44.493555306851853</c:v>
                </c:pt>
                <c:pt idx="133">
                  <c:v>44.493555306851853</c:v>
                </c:pt>
                <c:pt idx="134">
                  <c:v>44.493555306851853</c:v>
                </c:pt>
                <c:pt idx="135">
                  <c:v>44.493555306851853</c:v>
                </c:pt>
                <c:pt idx="136">
                  <c:v>44.493555306851853</c:v>
                </c:pt>
                <c:pt idx="137">
                  <c:v>44.493555306851853</c:v>
                </c:pt>
                <c:pt idx="138">
                  <c:v>44.497667493662554</c:v>
                </c:pt>
                <c:pt idx="139">
                  <c:v>44.58473014416667</c:v>
                </c:pt>
                <c:pt idx="140">
                  <c:v>45.014004748189301</c:v>
                </c:pt>
                <c:pt idx="141">
                  <c:v>45.881670475689297</c:v>
                </c:pt>
                <c:pt idx="142">
                  <c:v>46.793782545277772</c:v>
                </c:pt>
                <c:pt idx="143">
                  <c:v>47.421082102777774</c:v>
                </c:pt>
                <c:pt idx="144">
                  <c:v>47.880182536615223</c:v>
                </c:pt>
                <c:pt idx="145">
                  <c:v>48.496117056286003</c:v>
                </c:pt>
                <c:pt idx="146">
                  <c:v>49.43049591073045</c:v>
                </c:pt>
                <c:pt idx="147">
                  <c:v>50.537390205318928</c:v>
                </c:pt>
                <c:pt idx="148">
                  <c:v>51.578691138786006</c:v>
                </c:pt>
                <c:pt idx="149">
                  <c:v>52.37632785882716</c:v>
                </c:pt>
                <c:pt idx="150">
                  <c:v>52.847841820164611</c:v>
                </c:pt>
                <c:pt idx="151">
                  <c:v>52.847841820164611</c:v>
                </c:pt>
                <c:pt idx="152">
                  <c:v>52.847841820164611</c:v>
                </c:pt>
                <c:pt idx="153">
                  <c:v>52.847841820164611</c:v>
                </c:pt>
                <c:pt idx="154">
                  <c:v>52.847841820164611</c:v>
                </c:pt>
                <c:pt idx="155">
                  <c:v>52.847841820164611</c:v>
                </c:pt>
                <c:pt idx="156">
                  <c:v>52.910821097942389</c:v>
                </c:pt>
                <c:pt idx="157">
                  <c:v>53.199599202942387</c:v>
                </c:pt>
                <c:pt idx="158">
                  <c:v>53.748752150997944</c:v>
                </c:pt>
                <c:pt idx="159">
                  <c:v>54.57650446733539</c:v>
                </c:pt>
                <c:pt idx="160">
                  <c:v>55.584775537613169</c:v>
                </c:pt>
                <c:pt idx="161">
                  <c:v>56.663862832613169</c:v>
                </c:pt>
                <c:pt idx="162">
                  <c:v>57.661010464557613</c:v>
                </c:pt>
                <c:pt idx="163">
                  <c:v>58.734902416779832</c:v>
                </c:pt>
                <c:pt idx="164">
                  <c:v>59.809936029691357</c:v>
                </c:pt>
                <c:pt idx="165">
                  <c:v>60.780171083816874</c:v>
                </c:pt>
                <c:pt idx="166">
                  <c:v>61.693189273539097</c:v>
                </c:pt>
                <c:pt idx="167">
                  <c:v>62.862090737201648</c:v>
                </c:pt>
                <c:pt idx="168">
                  <c:v>64.338162825761316</c:v>
                </c:pt>
                <c:pt idx="169">
                  <c:v>65.647220526872431</c:v>
                </c:pt>
                <c:pt idx="170">
                  <c:v>66.382367920905352</c:v>
                </c:pt>
                <c:pt idx="171">
                  <c:v>66.382367920905352</c:v>
                </c:pt>
                <c:pt idx="172">
                  <c:v>66.382367920905352</c:v>
                </c:pt>
                <c:pt idx="173">
                  <c:v>66.382367920905352</c:v>
                </c:pt>
                <c:pt idx="174">
                  <c:v>66.382367920905352</c:v>
                </c:pt>
                <c:pt idx="175">
                  <c:v>66.38944478640947</c:v>
                </c:pt>
                <c:pt idx="176">
                  <c:v>66.802109783127577</c:v>
                </c:pt>
                <c:pt idx="177">
                  <c:v>67.584813941039101</c:v>
                </c:pt>
                <c:pt idx="178">
                  <c:v>68.543146749701648</c:v>
                </c:pt>
                <c:pt idx="179">
                  <c:v>69.288142358631688</c:v>
                </c:pt>
                <c:pt idx="180">
                  <c:v>69.767603801183128</c:v>
                </c:pt>
                <c:pt idx="181">
                  <c:v>70.111385677983534</c:v>
                </c:pt>
                <c:pt idx="182">
                  <c:v>70.303649620246915</c:v>
                </c:pt>
                <c:pt idx="183">
                  <c:v>70.303649620246915</c:v>
                </c:pt>
                <c:pt idx="184">
                  <c:v>70.303649620246915</c:v>
                </c:pt>
                <c:pt idx="185">
                  <c:v>70.303649620246915</c:v>
                </c:pt>
                <c:pt idx="186">
                  <c:v>70.303649620246915</c:v>
                </c:pt>
                <c:pt idx="187">
                  <c:v>70.303649620246915</c:v>
                </c:pt>
                <c:pt idx="188">
                  <c:v>70.303649620246915</c:v>
                </c:pt>
                <c:pt idx="189">
                  <c:v>70.303649620246915</c:v>
                </c:pt>
                <c:pt idx="190">
                  <c:v>70.303649620246915</c:v>
                </c:pt>
                <c:pt idx="191">
                  <c:v>70.305250094557621</c:v>
                </c:pt>
                <c:pt idx="192">
                  <c:v>70.334087196502068</c:v>
                </c:pt>
                <c:pt idx="193">
                  <c:v>70.400661032664615</c:v>
                </c:pt>
                <c:pt idx="194">
                  <c:v>70.481559595401237</c:v>
                </c:pt>
                <c:pt idx="195">
                  <c:v>70.582397206512354</c:v>
                </c:pt>
                <c:pt idx="196">
                  <c:v>70.699459817623463</c:v>
                </c:pt>
                <c:pt idx="197">
                  <c:v>70.816522428734572</c:v>
                </c:pt>
                <c:pt idx="198">
                  <c:v>70.971443373179014</c:v>
                </c:pt>
                <c:pt idx="199">
                  <c:v>71.173225542674899</c:v>
                </c:pt>
                <c:pt idx="200">
                  <c:v>71.425142625493834</c:v>
                </c:pt>
                <c:pt idx="201">
                  <c:v>71.743001556563797</c:v>
                </c:pt>
                <c:pt idx="202">
                  <c:v>72.133644403786022</c:v>
                </c:pt>
                <c:pt idx="203">
                  <c:v>72.724457994063798</c:v>
                </c:pt>
                <c:pt idx="204">
                  <c:v>73.49254406762347</c:v>
                </c:pt>
                <c:pt idx="205">
                  <c:v>74.380558127582319</c:v>
                </c:pt>
                <c:pt idx="206">
                  <c:v>75.523845164845696</c:v>
                </c:pt>
                <c:pt idx="207">
                  <c:v>76.867089029341585</c:v>
                </c:pt>
                <c:pt idx="208">
                  <c:v>78.24036769411525</c:v>
                </c:pt>
                <c:pt idx="209">
                  <c:v>79.855930541851876</c:v>
                </c:pt>
                <c:pt idx="210">
                  <c:v>81.649291519300434</c:v>
                </c:pt>
                <c:pt idx="211">
                  <c:v>83.26154967902265</c:v>
                </c:pt>
                <c:pt idx="212">
                  <c:v>84.731948288981499</c:v>
                </c:pt>
                <c:pt idx="213">
                  <c:v>86.113425226481496</c:v>
                </c:pt>
                <c:pt idx="214">
                  <c:v>87.612479561625534</c:v>
                </c:pt>
                <c:pt idx="215">
                  <c:v>89.413963522232535</c:v>
                </c:pt>
                <c:pt idx="216">
                  <c:v>91.525131647232541</c:v>
                </c:pt>
                <c:pt idx="217">
                  <c:v>93.792552642510316</c:v>
                </c:pt>
                <c:pt idx="218">
                  <c:v>96.053553114218133</c:v>
                </c:pt>
                <c:pt idx="219">
                  <c:v>98.211433535473276</c:v>
                </c:pt>
                <c:pt idx="220">
                  <c:v>100.22736829043212</c:v>
                </c:pt>
                <c:pt idx="221">
                  <c:v>102.04847252122431</c:v>
                </c:pt>
                <c:pt idx="222">
                  <c:v>103.73011751372431</c:v>
                </c:pt>
                <c:pt idx="223">
                  <c:v>105.41477535348768</c:v>
                </c:pt>
                <c:pt idx="224">
                  <c:v>107.11985520556587</c:v>
                </c:pt>
                <c:pt idx="225">
                  <c:v>108.95016154237656</c:v>
                </c:pt>
                <c:pt idx="226">
                  <c:v>110.84814053715023</c:v>
                </c:pt>
                <c:pt idx="227">
                  <c:v>112.75780632858027</c:v>
                </c:pt>
                <c:pt idx="228">
                  <c:v>114.67923391358028</c:v>
                </c:pt>
                <c:pt idx="229">
                  <c:v>116.55440426417698</c:v>
                </c:pt>
                <c:pt idx="230">
                  <c:v>118.29890521042184</c:v>
                </c:pt>
                <c:pt idx="231">
                  <c:v>119.83969226777781</c:v>
                </c:pt>
                <c:pt idx="232">
                  <c:v>120.90433372948563</c:v>
                </c:pt>
                <c:pt idx="233">
                  <c:v>121.30026231198563</c:v>
                </c:pt>
                <c:pt idx="234">
                  <c:v>121.41875325600827</c:v>
                </c:pt>
                <c:pt idx="235">
                  <c:v>121.7220231032305</c:v>
                </c:pt>
                <c:pt idx="236">
                  <c:v>122.38398411600828</c:v>
                </c:pt>
                <c:pt idx="237">
                  <c:v>123.1524936282305</c:v>
                </c:pt>
                <c:pt idx="238">
                  <c:v>123.60098043197536</c:v>
                </c:pt>
                <c:pt idx="239">
                  <c:v>123.60098043197536</c:v>
                </c:pt>
                <c:pt idx="240">
                  <c:v>123.60098043197536</c:v>
                </c:pt>
                <c:pt idx="241">
                  <c:v>123.60098043197536</c:v>
                </c:pt>
                <c:pt idx="242">
                  <c:v>123.60098043197536</c:v>
                </c:pt>
                <c:pt idx="243">
                  <c:v>123.60098043197536</c:v>
                </c:pt>
                <c:pt idx="244">
                  <c:v>123.60098043197536</c:v>
                </c:pt>
                <c:pt idx="245">
                  <c:v>123.60098043197536</c:v>
                </c:pt>
                <c:pt idx="246">
                  <c:v>123.60098043197536</c:v>
                </c:pt>
                <c:pt idx="247">
                  <c:v>123.60098043197536</c:v>
                </c:pt>
                <c:pt idx="248">
                  <c:v>123.60098043197536</c:v>
                </c:pt>
                <c:pt idx="249">
                  <c:v>123.60816010017494</c:v>
                </c:pt>
                <c:pt idx="250">
                  <c:v>123.66766329239717</c:v>
                </c:pt>
                <c:pt idx="251">
                  <c:v>123.66766329239717</c:v>
                </c:pt>
                <c:pt idx="252">
                  <c:v>123.67082008688276</c:v>
                </c:pt>
                <c:pt idx="253">
                  <c:v>123.79978156118317</c:v>
                </c:pt>
                <c:pt idx="254">
                  <c:v>123.9447877577058</c:v>
                </c:pt>
                <c:pt idx="255">
                  <c:v>123.9447877577058</c:v>
                </c:pt>
                <c:pt idx="256">
                  <c:v>123.9447877577058</c:v>
                </c:pt>
                <c:pt idx="257">
                  <c:v>124.06618604654325</c:v>
                </c:pt>
                <c:pt idx="258">
                  <c:v>124.55172114565848</c:v>
                </c:pt>
                <c:pt idx="259">
                  <c:v>125.32720654904325</c:v>
                </c:pt>
                <c:pt idx="260">
                  <c:v>126.25180404437248</c:v>
                </c:pt>
                <c:pt idx="261">
                  <c:v>127.27847361811733</c:v>
                </c:pt>
                <c:pt idx="262">
                  <c:v>128.49360107946507</c:v>
                </c:pt>
                <c:pt idx="263">
                  <c:v>130.1130845584054</c:v>
                </c:pt>
                <c:pt idx="264">
                  <c:v>132.12672225002063</c:v>
                </c:pt>
                <c:pt idx="265">
                  <c:v>134.20839811330254</c:v>
                </c:pt>
                <c:pt idx="266">
                  <c:v>136.07170201608031</c:v>
                </c:pt>
                <c:pt idx="267">
                  <c:v>137.85587358719141</c:v>
                </c:pt>
                <c:pt idx="268">
                  <c:v>139.70232609191362</c:v>
                </c:pt>
                <c:pt idx="269">
                  <c:v>141.49010027302472</c:v>
                </c:pt>
                <c:pt idx="270">
                  <c:v>142.96393563052473</c:v>
                </c:pt>
                <c:pt idx="271">
                  <c:v>143.90463049575106</c:v>
                </c:pt>
                <c:pt idx="272">
                  <c:v>144.70324689797329</c:v>
                </c:pt>
                <c:pt idx="273">
                  <c:v>145.16211706491774</c:v>
                </c:pt>
                <c:pt idx="274">
                  <c:v>145.16211706491774</c:v>
                </c:pt>
                <c:pt idx="275">
                  <c:v>145.16211706491774</c:v>
                </c:pt>
                <c:pt idx="276">
                  <c:v>145.16211706491774</c:v>
                </c:pt>
                <c:pt idx="277">
                  <c:v>145.16211706491774</c:v>
                </c:pt>
                <c:pt idx="278">
                  <c:v>145.16211706491774</c:v>
                </c:pt>
                <c:pt idx="279">
                  <c:v>145.16211706491774</c:v>
                </c:pt>
                <c:pt idx="280">
                  <c:v>145.16211706491774</c:v>
                </c:pt>
                <c:pt idx="281">
                  <c:v>145.58415850995888</c:v>
                </c:pt>
                <c:pt idx="282">
                  <c:v>146.78132131972225</c:v>
                </c:pt>
                <c:pt idx="283">
                  <c:v>148.34664856690333</c:v>
                </c:pt>
                <c:pt idx="284">
                  <c:v>150.20379315186219</c:v>
                </c:pt>
                <c:pt idx="285">
                  <c:v>152.29348609580251</c:v>
                </c:pt>
                <c:pt idx="286">
                  <c:v>154.5064846163169</c:v>
                </c:pt>
                <c:pt idx="287">
                  <c:v>156.98122508229426</c:v>
                </c:pt>
                <c:pt idx="288">
                  <c:v>159.73456091151238</c:v>
                </c:pt>
                <c:pt idx="289">
                  <c:v>162.35835507063788</c:v>
                </c:pt>
                <c:pt idx="290">
                  <c:v>164.3242695828601</c:v>
                </c:pt>
                <c:pt idx="291">
                  <c:v>165.5473451789712</c:v>
                </c:pt>
                <c:pt idx="292">
                  <c:v>166.2049838578601</c:v>
                </c:pt>
                <c:pt idx="293">
                  <c:v>166.77193633595681</c:v>
                </c:pt>
                <c:pt idx="294">
                  <c:v>167.47712424508234</c:v>
                </c:pt>
                <c:pt idx="295">
                  <c:v>168.37182805508235</c:v>
                </c:pt>
                <c:pt idx="296">
                  <c:v>169.43023233402266</c:v>
                </c:pt>
                <c:pt idx="297">
                  <c:v>170.62023114402265</c:v>
                </c:pt>
                <c:pt idx="298">
                  <c:v>171.84749443096709</c:v>
                </c:pt>
                <c:pt idx="299">
                  <c:v>173.00035713175927</c:v>
                </c:pt>
                <c:pt idx="300">
                  <c:v>174.02531274921813</c:v>
                </c:pt>
                <c:pt idx="301">
                  <c:v>174.89170499449591</c:v>
                </c:pt>
                <c:pt idx="302">
                  <c:v>175.56704499990744</c:v>
                </c:pt>
                <c:pt idx="303">
                  <c:v>176.06484288634778</c:v>
                </c:pt>
                <c:pt idx="304">
                  <c:v>176.32413776898153</c:v>
                </c:pt>
                <c:pt idx="305">
                  <c:v>176.40188193448566</c:v>
                </c:pt>
                <c:pt idx="306">
                  <c:v>176.57499091063792</c:v>
                </c:pt>
                <c:pt idx="307">
                  <c:v>176.98003748174904</c:v>
                </c:pt>
                <c:pt idx="308">
                  <c:v>177.56955665743834</c:v>
                </c:pt>
                <c:pt idx="309">
                  <c:v>178.18820943656385</c:v>
                </c:pt>
                <c:pt idx="310">
                  <c:v>178.7031973015124</c:v>
                </c:pt>
                <c:pt idx="311">
                  <c:v>179.13122980036013</c:v>
                </c:pt>
                <c:pt idx="312">
                  <c:v>179.39953426049388</c:v>
                </c:pt>
                <c:pt idx="313">
                  <c:v>179.47182430878607</c:v>
                </c:pt>
                <c:pt idx="314">
                  <c:v>179.47182430878607</c:v>
                </c:pt>
                <c:pt idx="315">
                  <c:v>179.47182430878607</c:v>
                </c:pt>
                <c:pt idx="316">
                  <c:v>179.47182430878607</c:v>
                </c:pt>
                <c:pt idx="317">
                  <c:v>179.47182430878607</c:v>
                </c:pt>
                <c:pt idx="318">
                  <c:v>179.47182430878607</c:v>
                </c:pt>
                <c:pt idx="319">
                  <c:v>179.47182430878607</c:v>
                </c:pt>
                <c:pt idx="320">
                  <c:v>179.47182430878607</c:v>
                </c:pt>
                <c:pt idx="321">
                  <c:v>179.60837802993834</c:v>
                </c:pt>
                <c:pt idx="322">
                  <c:v>179.81417558466055</c:v>
                </c:pt>
                <c:pt idx="323">
                  <c:v>180.0424177227161</c:v>
                </c:pt>
                <c:pt idx="324">
                  <c:v>180.19490272021611</c:v>
                </c:pt>
                <c:pt idx="325">
                  <c:v>180.42813020878606</c:v>
                </c:pt>
                <c:pt idx="326">
                  <c:v>180.68290089180047</c:v>
                </c:pt>
                <c:pt idx="327">
                  <c:v>180.88979677694451</c:v>
                </c:pt>
                <c:pt idx="328">
                  <c:v>180.88979677694451</c:v>
                </c:pt>
                <c:pt idx="329">
                  <c:v>180.88979677694451</c:v>
                </c:pt>
                <c:pt idx="330">
                  <c:v>180.88979677694451</c:v>
                </c:pt>
                <c:pt idx="331">
                  <c:v>180.98604269596714</c:v>
                </c:pt>
                <c:pt idx="332">
                  <c:v>181.0578586045371</c:v>
                </c:pt>
                <c:pt idx="333">
                  <c:v>181.116440225926</c:v>
                </c:pt>
                <c:pt idx="334">
                  <c:v>181.18704393370376</c:v>
                </c:pt>
                <c:pt idx="335">
                  <c:v>181.23966594759264</c:v>
                </c:pt>
                <c:pt idx="336">
                  <c:v>181.32185381976342</c:v>
                </c:pt>
                <c:pt idx="337">
                  <c:v>181.46683536870376</c:v>
                </c:pt>
                <c:pt idx="338">
                  <c:v>181.71239997698564</c:v>
                </c:pt>
                <c:pt idx="339">
                  <c:v>182.19099438165642</c:v>
                </c:pt>
                <c:pt idx="340">
                  <c:v>183.0179012726235</c:v>
                </c:pt>
                <c:pt idx="341">
                  <c:v>184.10086365905354</c:v>
                </c:pt>
                <c:pt idx="342">
                  <c:v>184.98921324085396</c:v>
                </c:pt>
                <c:pt idx="343">
                  <c:v>185.5008466384877</c:v>
                </c:pt>
                <c:pt idx="344">
                  <c:v>185.90701343454737</c:v>
                </c:pt>
                <c:pt idx="345">
                  <c:v>186.40997460815848</c:v>
                </c:pt>
                <c:pt idx="346">
                  <c:v>186.93850233926958</c:v>
                </c:pt>
                <c:pt idx="347">
                  <c:v>187.41287861422842</c:v>
                </c:pt>
                <c:pt idx="348">
                  <c:v>187.96185218306587</c:v>
                </c:pt>
                <c:pt idx="349">
                  <c:v>188.51626790819961</c:v>
                </c:pt>
                <c:pt idx="350">
                  <c:v>188.99401283639921</c:v>
                </c:pt>
                <c:pt idx="351">
                  <c:v>189.38549701251031</c:v>
                </c:pt>
                <c:pt idx="352">
                  <c:v>189.73659680182101</c:v>
                </c:pt>
                <c:pt idx="353">
                  <c:v>190.08545163926956</c:v>
                </c:pt>
                <c:pt idx="354">
                  <c:v>190.45722092176956</c:v>
                </c:pt>
                <c:pt idx="355">
                  <c:v>190.87928770426956</c:v>
                </c:pt>
                <c:pt idx="356">
                  <c:v>191.31903909080248</c:v>
                </c:pt>
                <c:pt idx="357">
                  <c:v>191.69781368358025</c:v>
                </c:pt>
                <c:pt idx="358">
                  <c:v>191.85737685436214</c:v>
                </c:pt>
                <c:pt idx="359">
                  <c:v>191.85737685436214</c:v>
                </c:pt>
                <c:pt idx="360">
                  <c:v>191.85737685436214</c:v>
                </c:pt>
                <c:pt idx="361">
                  <c:v>191.85737685436214</c:v>
                </c:pt>
                <c:pt idx="362">
                  <c:v>191.85737685436214</c:v>
                </c:pt>
                <c:pt idx="363">
                  <c:v>191.94182569912553</c:v>
                </c:pt>
                <c:pt idx="364">
                  <c:v>192.12510332662552</c:v>
                </c:pt>
                <c:pt idx="365">
                  <c:v>192.37368657912552</c:v>
                </c:pt>
                <c:pt idx="366">
                  <c:v>192.68026443212963</c:v>
                </c:pt>
                <c:pt idx="367">
                  <c:v>193.1000971031996</c:v>
                </c:pt>
                <c:pt idx="368">
                  <c:v>193.68265576565844</c:v>
                </c:pt>
                <c:pt idx="369">
                  <c:v>194.30103497116255</c:v>
                </c:pt>
                <c:pt idx="370">
                  <c:v>194.76017246866255</c:v>
                </c:pt>
                <c:pt idx="371">
                  <c:v>194.99272199463991</c:v>
                </c:pt>
                <c:pt idx="372">
                  <c:v>194.99272199463991</c:v>
                </c:pt>
                <c:pt idx="373">
                  <c:v>194.99272199463991</c:v>
                </c:pt>
                <c:pt idx="374">
                  <c:v>194.99272199463991</c:v>
                </c:pt>
                <c:pt idx="375">
                  <c:v>194.99272199463991</c:v>
                </c:pt>
                <c:pt idx="376">
                  <c:v>194.99272199463991</c:v>
                </c:pt>
                <c:pt idx="377">
                  <c:v>194.99272199463991</c:v>
                </c:pt>
                <c:pt idx="378">
                  <c:v>194.99272199463991</c:v>
                </c:pt>
                <c:pt idx="379">
                  <c:v>194.99272199463991</c:v>
                </c:pt>
                <c:pt idx="380">
                  <c:v>194.99272199463991</c:v>
                </c:pt>
                <c:pt idx="381">
                  <c:v>194.99272199463991</c:v>
                </c:pt>
                <c:pt idx="382">
                  <c:v>194.99272199463991</c:v>
                </c:pt>
                <c:pt idx="383">
                  <c:v>194.99272199463991</c:v>
                </c:pt>
                <c:pt idx="384">
                  <c:v>194.99272199463991</c:v>
                </c:pt>
                <c:pt idx="385">
                  <c:v>194.99272199463991</c:v>
                </c:pt>
                <c:pt idx="386">
                  <c:v>194.99272199463991</c:v>
                </c:pt>
                <c:pt idx="387">
                  <c:v>194.99272199463991</c:v>
                </c:pt>
                <c:pt idx="388">
                  <c:v>194.99272199463991</c:v>
                </c:pt>
                <c:pt idx="389">
                  <c:v>194.99272199463991</c:v>
                </c:pt>
                <c:pt idx="390">
                  <c:v>194.99272199463991</c:v>
                </c:pt>
                <c:pt idx="391">
                  <c:v>194.99272199463991</c:v>
                </c:pt>
                <c:pt idx="392">
                  <c:v>195.00367916876542</c:v>
                </c:pt>
                <c:pt idx="393">
                  <c:v>195.07909487237652</c:v>
                </c:pt>
                <c:pt idx="394">
                  <c:v>195.30828701015429</c:v>
                </c:pt>
                <c:pt idx="395">
                  <c:v>195.77434391279832</c:v>
                </c:pt>
                <c:pt idx="396">
                  <c:v>196.53240864085387</c:v>
                </c:pt>
                <c:pt idx="397">
                  <c:v>197.59848738700614</c:v>
                </c:pt>
                <c:pt idx="398">
                  <c:v>198.83962337465019</c:v>
                </c:pt>
                <c:pt idx="399">
                  <c:v>199.85237467442386</c:v>
                </c:pt>
                <c:pt idx="400">
                  <c:v>200.40428839557612</c:v>
                </c:pt>
                <c:pt idx="401">
                  <c:v>200.62160656117283</c:v>
                </c:pt>
                <c:pt idx="402">
                  <c:v>200.62160656117283</c:v>
                </c:pt>
                <c:pt idx="403">
                  <c:v>200.62160656117283</c:v>
                </c:pt>
                <c:pt idx="404">
                  <c:v>200.62160656117283</c:v>
                </c:pt>
                <c:pt idx="405">
                  <c:v>200.62160656117283</c:v>
                </c:pt>
                <c:pt idx="406">
                  <c:v>200.62160656117283</c:v>
                </c:pt>
                <c:pt idx="407">
                  <c:v>200.62160656117283</c:v>
                </c:pt>
                <c:pt idx="408">
                  <c:v>200.62160656117283</c:v>
                </c:pt>
                <c:pt idx="409">
                  <c:v>200.64372041547324</c:v>
                </c:pt>
                <c:pt idx="410">
                  <c:v>200.76485891690328</c:v>
                </c:pt>
                <c:pt idx="411">
                  <c:v>200.93128451463991</c:v>
                </c:pt>
                <c:pt idx="412">
                  <c:v>201.11979475782923</c:v>
                </c:pt>
                <c:pt idx="413">
                  <c:v>201.3326840188889</c:v>
                </c:pt>
                <c:pt idx="414">
                  <c:v>201.61299468523663</c:v>
                </c:pt>
                <c:pt idx="415">
                  <c:v>202.02987838995884</c:v>
                </c:pt>
                <c:pt idx="416">
                  <c:v>202.52296714606996</c:v>
                </c:pt>
                <c:pt idx="417">
                  <c:v>202.93203776287038</c:v>
                </c:pt>
                <c:pt idx="418">
                  <c:v>203.1536986882922</c:v>
                </c:pt>
                <c:pt idx="419">
                  <c:v>203.18411613862142</c:v>
                </c:pt>
                <c:pt idx="420">
                  <c:v>203.18411613862142</c:v>
                </c:pt>
                <c:pt idx="421">
                  <c:v>203.21774405144035</c:v>
                </c:pt>
                <c:pt idx="422">
                  <c:v>203.36603466644036</c:v>
                </c:pt>
                <c:pt idx="423">
                  <c:v>203.64248729158439</c:v>
                </c:pt>
                <c:pt idx="424">
                  <c:v>204.12140210792182</c:v>
                </c:pt>
                <c:pt idx="425">
                  <c:v>204.98007456112143</c:v>
                </c:pt>
                <c:pt idx="426">
                  <c:v>206.42442703134776</c:v>
                </c:pt>
                <c:pt idx="427">
                  <c:v>208.34070996750003</c:v>
                </c:pt>
                <c:pt idx="428">
                  <c:v>210.00219330161525</c:v>
                </c:pt>
                <c:pt idx="429">
                  <c:v>210.92505148961936</c:v>
                </c:pt>
                <c:pt idx="430">
                  <c:v>211.3387520711523</c:v>
                </c:pt>
                <c:pt idx="431">
                  <c:v>211.52720210563788</c:v>
                </c:pt>
                <c:pt idx="432">
                  <c:v>211.71308636262347</c:v>
                </c:pt>
                <c:pt idx="433">
                  <c:v>212.02901983275723</c:v>
                </c:pt>
                <c:pt idx="434">
                  <c:v>212.35449141466052</c:v>
                </c:pt>
                <c:pt idx="435">
                  <c:v>212.44808771966052</c:v>
                </c:pt>
                <c:pt idx="436">
                  <c:v>212.44808771966052</c:v>
                </c:pt>
                <c:pt idx="437">
                  <c:v>212.44808771966052</c:v>
                </c:pt>
                <c:pt idx="438">
                  <c:v>212.44808771966052</c:v>
                </c:pt>
                <c:pt idx="439">
                  <c:v>212.44808771966052</c:v>
                </c:pt>
                <c:pt idx="440">
                  <c:v>212.44808771966052</c:v>
                </c:pt>
                <c:pt idx="441">
                  <c:v>212.44808771966052</c:v>
                </c:pt>
                <c:pt idx="442">
                  <c:v>212.44808771966052</c:v>
                </c:pt>
                <c:pt idx="443">
                  <c:v>212.44808771966052</c:v>
                </c:pt>
                <c:pt idx="444">
                  <c:v>212.4482337953601</c:v>
                </c:pt>
                <c:pt idx="445">
                  <c:v>212.4482337953601</c:v>
                </c:pt>
                <c:pt idx="446">
                  <c:v>212.4482337953601</c:v>
                </c:pt>
                <c:pt idx="447">
                  <c:v>212.4482337953601</c:v>
                </c:pt>
                <c:pt idx="448">
                  <c:v>212.4482337953601</c:v>
                </c:pt>
                <c:pt idx="449">
                  <c:v>212.4482337953601</c:v>
                </c:pt>
                <c:pt idx="450">
                  <c:v>212.4482337953601</c:v>
                </c:pt>
                <c:pt idx="451">
                  <c:v>212.4482337953601</c:v>
                </c:pt>
                <c:pt idx="452">
                  <c:v>212.4482337953601</c:v>
                </c:pt>
                <c:pt idx="453">
                  <c:v>212.4482337953601</c:v>
                </c:pt>
                <c:pt idx="454">
                  <c:v>212.4482337953601</c:v>
                </c:pt>
                <c:pt idx="455">
                  <c:v>212.4482337953601</c:v>
                </c:pt>
                <c:pt idx="456">
                  <c:v>212.4482337953601</c:v>
                </c:pt>
                <c:pt idx="457">
                  <c:v>212.4482337953601</c:v>
                </c:pt>
                <c:pt idx="458">
                  <c:v>212.4482337953601</c:v>
                </c:pt>
                <c:pt idx="459">
                  <c:v>212.4482337953601</c:v>
                </c:pt>
                <c:pt idx="460">
                  <c:v>212.4482337953601</c:v>
                </c:pt>
                <c:pt idx="461">
                  <c:v>212.4482337953601</c:v>
                </c:pt>
                <c:pt idx="462">
                  <c:v>212.4482337953601</c:v>
                </c:pt>
                <c:pt idx="463">
                  <c:v>212.4482337953601</c:v>
                </c:pt>
                <c:pt idx="464">
                  <c:v>212.4482337953601</c:v>
                </c:pt>
                <c:pt idx="465">
                  <c:v>212.4482337953601</c:v>
                </c:pt>
                <c:pt idx="466">
                  <c:v>212.4482337953601</c:v>
                </c:pt>
                <c:pt idx="467">
                  <c:v>212.4482337953601</c:v>
                </c:pt>
                <c:pt idx="468">
                  <c:v>212.4482337953601</c:v>
                </c:pt>
                <c:pt idx="469">
                  <c:v>212.4482337953601</c:v>
                </c:pt>
                <c:pt idx="470">
                  <c:v>212.4482337953601</c:v>
                </c:pt>
                <c:pt idx="471">
                  <c:v>212.4482337953601</c:v>
                </c:pt>
                <c:pt idx="472">
                  <c:v>212.4482337953601</c:v>
                </c:pt>
                <c:pt idx="473">
                  <c:v>212.4482337953601</c:v>
                </c:pt>
                <c:pt idx="474">
                  <c:v>212.4482337953601</c:v>
                </c:pt>
                <c:pt idx="475">
                  <c:v>212.4482337953601</c:v>
                </c:pt>
                <c:pt idx="476">
                  <c:v>212.4482337953601</c:v>
                </c:pt>
                <c:pt idx="477">
                  <c:v>212.4482337953601</c:v>
                </c:pt>
                <c:pt idx="478">
                  <c:v>212.4482337953601</c:v>
                </c:pt>
                <c:pt idx="479">
                  <c:v>212.4482337953601</c:v>
                </c:pt>
                <c:pt idx="480">
                  <c:v>212.4482337953601</c:v>
                </c:pt>
                <c:pt idx="481">
                  <c:v>212.4482337953601</c:v>
                </c:pt>
                <c:pt idx="482">
                  <c:v>212.4482337953601</c:v>
                </c:pt>
                <c:pt idx="483">
                  <c:v>212.4482337953601</c:v>
                </c:pt>
                <c:pt idx="484">
                  <c:v>212.4482337953601</c:v>
                </c:pt>
                <c:pt idx="485">
                  <c:v>212.4482337953601</c:v>
                </c:pt>
                <c:pt idx="486">
                  <c:v>212.4482337953601</c:v>
                </c:pt>
                <c:pt idx="487">
                  <c:v>212.4482337953601</c:v>
                </c:pt>
                <c:pt idx="488">
                  <c:v>212.4482337953601</c:v>
                </c:pt>
                <c:pt idx="489">
                  <c:v>212.4482337953601</c:v>
                </c:pt>
                <c:pt idx="490">
                  <c:v>212.4482337953601</c:v>
                </c:pt>
                <c:pt idx="491">
                  <c:v>212.4482337953601</c:v>
                </c:pt>
                <c:pt idx="492">
                  <c:v>212.4482337953601</c:v>
                </c:pt>
                <c:pt idx="493">
                  <c:v>212.4482337953601</c:v>
                </c:pt>
                <c:pt idx="494">
                  <c:v>212.4482337953601</c:v>
                </c:pt>
                <c:pt idx="495">
                  <c:v>212.4482337953601</c:v>
                </c:pt>
                <c:pt idx="496">
                  <c:v>212.4482337953601</c:v>
                </c:pt>
                <c:pt idx="497">
                  <c:v>212.4482337953601</c:v>
                </c:pt>
                <c:pt idx="498">
                  <c:v>212.4482337953601</c:v>
                </c:pt>
                <c:pt idx="499">
                  <c:v>212.4482337953601</c:v>
                </c:pt>
                <c:pt idx="500">
                  <c:v>212.4482337953601</c:v>
                </c:pt>
                <c:pt idx="501">
                  <c:v>212.4482337953601</c:v>
                </c:pt>
                <c:pt idx="502">
                  <c:v>212.4482337953601</c:v>
                </c:pt>
                <c:pt idx="503">
                  <c:v>212.4482337953601</c:v>
                </c:pt>
                <c:pt idx="504">
                  <c:v>212.4482337953601</c:v>
                </c:pt>
                <c:pt idx="505">
                  <c:v>212.4482337953601</c:v>
                </c:pt>
                <c:pt idx="506">
                  <c:v>212.4482337953601</c:v>
                </c:pt>
                <c:pt idx="507">
                  <c:v>212.4482337953601</c:v>
                </c:pt>
                <c:pt idx="508">
                  <c:v>212.4482337953601</c:v>
                </c:pt>
                <c:pt idx="509">
                  <c:v>212.4482337953601</c:v>
                </c:pt>
                <c:pt idx="510">
                  <c:v>212.4482337953601</c:v>
                </c:pt>
                <c:pt idx="511">
                  <c:v>212.4482337953601</c:v>
                </c:pt>
                <c:pt idx="512">
                  <c:v>212.46054305281893</c:v>
                </c:pt>
                <c:pt idx="513">
                  <c:v>212.57852120739713</c:v>
                </c:pt>
                <c:pt idx="514">
                  <c:v>213.02242577350825</c:v>
                </c:pt>
                <c:pt idx="515">
                  <c:v>213.89236499040126</c:v>
                </c:pt>
                <c:pt idx="516">
                  <c:v>214.98714260595682</c:v>
                </c:pt>
                <c:pt idx="517">
                  <c:v>215.87900009386834</c:v>
                </c:pt>
                <c:pt idx="518">
                  <c:v>216.32675267081279</c:v>
                </c:pt>
                <c:pt idx="519">
                  <c:v>216.50800962275724</c:v>
                </c:pt>
                <c:pt idx="520">
                  <c:v>216.54640466747946</c:v>
                </c:pt>
                <c:pt idx="521">
                  <c:v>216.54640466747946</c:v>
                </c:pt>
                <c:pt idx="522">
                  <c:v>216.54640466747946</c:v>
                </c:pt>
                <c:pt idx="523">
                  <c:v>216.54640466747946</c:v>
                </c:pt>
                <c:pt idx="524">
                  <c:v>216.54640466747946</c:v>
                </c:pt>
                <c:pt idx="525">
                  <c:v>216.54640466747946</c:v>
                </c:pt>
                <c:pt idx="526">
                  <c:v>216.54640466747946</c:v>
                </c:pt>
                <c:pt idx="527">
                  <c:v>216.54640466747946</c:v>
                </c:pt>
                <c:pt idx="528">
                  <c:v>216.54640466747946</c:v>
                </c:pt>
                <c:pt idx="529">
                  <c:v>216.54640466747946</c:v>
                </c:pt>
                <c:pt idx="530">
                  <c:v>216.54640466747946</c:v>
                </c:pt>
                <c:pt idx="531">
                  <c:v>216.54640466747946</c:v>
                </c:pt>
                <c:pt idx="532">
                  <c:v>216.54640466747946</c:v>
                </c:pt>
                <c:pt idx="533">
                  <c:v>216.54970560429015</c:v>
                </c:pt>
                <c:pt idx="534">
                  <c:v>216.58304270540125</c:v>
                </c:pt>
                <c:pt idx="535">
                  <c:v>216.69231121536009</c:v>
                </c:pt>
                <c:pt idx="536">
                  <c:v>216.90089312799384</c:v>
                </c:pt>
                <c:pt idx="537">
                  <c:v>217.3760319193313</c:v>
                </c:pt>
                <c:pt idx="538">
                  <c:v>218.36618650215021</c:v>
                </c:pt>
                <c:pt idx="539">
                  <c:v>219.76076589692389</c:v>
                </c:pt>
                <c:pt idx="540">
                  <c:v>220.86562069497944</c:v>
                </c:pt>
                <c:pt idx="541">
                  <c:v>221.38526258206792</c:v>
                </c:pt>
                <c:pt idx="542">
                  <c:v>221.66198016360084</c:v>
                </c:pt>
                <c:pt idx="543">
                  <c:v>221.82541703610084</c:v>
                </c:pt>
                <c:pt idx="544">
                  <c:v>221.82541703610084</c:v>
                </c:pt>
                <c:pt idx="545">
                  <c:v>221.82541703610084</c:v>
                </c:pt>
                <c:pt idx="546">
                  <c:v>221.82541703610084</c:v>
                </c:pt>
                <c:pt idx="547">
                  <c:v>221.82541703610084</c:v>
                </c:pt>
                <c:pt idx="548">
                  <c:v>221.82541703610084</c:v>
                </c:pt>
                <c:pt idx="549">
                  <c:v>221.82541703610084</c:v>
                </c:pt>
                <c:pt idx="550">
                  <c:v>221.83204421854941</c:v>
                </c:pt>
                <c:pt idx="551">
                  <c:v>221.88278373216053</c:v>
                </c:pt>
                <c:pt idx="552">
                  <c:v>221.93753625332309</c:v>
                </c:pt>
                <c:pt idx="553">
                  <c:v>221.9885328387449</c:v>
                </c:pt>
                <c:pt idx="554">
                  <c:v>222.07309557832309</c:v>
                </c:pt>
                <c:pt idx="555">
                  <c:v>222.18546883522637</c:v>
                </c:pt>
                <c:pt idx="556">
                  <c:v>222.33326667546299</c:v>
                </c:pt>
                <c:pt idx="557">
                  <c:v>222.52572566504119</c:v>
                </c:pt>
                <c:pt idx="558">
                  <c:v>222.77014207781897</c:v>
                </c:pt>
                <c:pt idx="559">
                  <c:v>223.16601328332308</c:v>
                </c:pt>
                <c:pt idx="560">
                  <c:v>223.60066124860086</c:v>
                </c:pt>
                <c:pt idx="561">
                  <c:v>223.8357543972634</c:v>
                </c:pt>
                <c:pt idx="562">
                  <c:v>224.01721490703707</c:v>
                </c:pt>
                <c:pt idx="563">
                  <c:v>224.03011569458852</c:v>
                </c:pt>
                <c:pt idx="564">
                  <c:v>224.03011569458852</c:v>
                </c:pt>
                <c:pt idx="565">
                  <c:v>224.03011569458852</c:v>
                </c:pt>
                <c:pt idx="566">
                  <c:v>224.03011569458852</c:v>
                </c:pt>
                <c:pt idx="567">
                  <c:v>224.03011569458852</c:v>
                </c:pt>
                <c:pt idx="568">
                  <c:v>224.03011569458852</c:v>
                </c:pt>
                <c:pt idx="569">
                  <c:v>224.03011569458852</c:v>
                </c:pt>
                <c:pt idx="570">
                  <c:v>224.03011569458852</c:v>
                </c:pt>
                <c:pt idx="571">
                  <c:v>224.03011569458852</c:v>
                </c:pt>
                <c:pt idx="572">
                  <c:v>224.03011569458852</c:v>
                </c:pt>
                <c:pt idx="573">
                  <c:v>224.03011569458852</c:v>
                </c:pt>
                <c:pt idx="574">
                  <c:v>224.03011569458852</c:v>
                </c:pt>
                <c:pt idx="575">
                  <c:v>224.03011569458852</c:v>
                </c:pt>
                <c:pt idx="576">
                  <c:v>224.03011569458852</c:v>
                </c:pt>
                <c:pt idx="577">
                  <c:v>224.03011569458852</c:v>
                </c:pt>
                <c:pt idx="578">
                  <c:v>224.03011569458852</c:v>
                </c:pt>
                <c:pt idx="579">
                  <c:v>224.03011569458852</c:v>
                </c:pt>
                <c:pt idx="580">
                  <c:v>224.03011569458852</c:v>
                </c:pt>
                <c:pt idx="581">
                  <c:v>224.03011569458852</c:v>
                </c:pt>
                <c:pt idx="582">
                  <c:v>224.03011569458852</c:v>
                </c:pt>
                <c:pt idx="583">
                  <c:v>224.03011569458852</c:v>
                </c:pt>
                <c:pt idx="584">
                  <c:v>224.03011569458852</c:v>
                </c:pt>
                <c:pt idx="585">
                  <c:v>224.03011569458852</c:v>
                </c:pt>
                <c:pt idx="586">
                  <c:v>224.03011569458852</c:v>
                </c:pt>
                <c:pt idx="587">
                  <c:v>224.03011569458852</c:v>
                </c:pt>
                <c:pt idx="588">
                  <c:v>224.03011569458852</c:v>
                </c:pt>
                <c:pt idx="589">
                  <c:v>224.03011569458852</c:v>
                </c:pt>
                <c:pt idx="590">
                  <c:v>224.03011569458852</c:v>
                </c:pt>
                <c:pt idx="591">
                  <c:v>224.03011569458852</c:v>
                </c:pt>
                <c:pt idx="592">
                  <c:v>224.03011569458852</c:v>
                </c:pt>
                <c:pt idx="593">
                  <c:v>224.03011569458852</c:v>
                </c:pt>
                <c:pt idx="594">
                  <c:v>224.03011569458852</c:v>
                </c:pt>
                <c:pt idx="595">
                  <c:v>224.03011569458852</c:v>
                </c:pt>
                <c:pt idx="596">
                  <c:v>224.03011569458852</c:v>
                </c:pt>
                <c:pt idx="597">
                  <c:v>224.03011569458852</c:v>
                </c:pt>
                <c:pt idx="598">
                  <c:v>224.03011569458852</c:v>
                </c:pt>
                <c:pt idx="599">
                  <c:v>224.03011569458852</c:v>
                </c:pt>
                <c:pt idx="600">
                  <c:v>224.03011569458852</c:v>
                </c:pt>
                <c:pt idx="601">
                  <c:v>224.05203479592598</c:v>
                </c:pt>
                <c:pt idx="602">
                  <c:v>224.12082529120374</c:v>
                </c:pt>
                <c:pt idx="603">
                  <c:v>224.37381409564819</c:v>
                </c:pt>
                <c:pt idx="604">
                  <c:v>224.99633054781896</c:v>
                </c:pt>
                <c:pt idx="605">
                  <c:v>226.09362106878604</c:v>
                </c:pt>
                <c:pt idx="606">
                  <c:v>227.71892755378605</c:v>
                </c:pt>
                <c:pt idx="607">
                  <c:v>229.76191164406382</c:v>
                </c:pt>
                <c:pt idx="608">
                  <c:v>231.9846790496708</c:v>
                </c:pt>
                <c:pt idx="609">
                  <c:v>234.36316821522635</c:v>
                </c:pt>
                <c:pt idx="610">
                  <c:v>237.05246395156379</c:v>
                </c:pt>
                <c:pt idx="611">
                  <c:v>239.98166478961934</c:v>
                </c:pt>
                <c:pt idx="612">
                  <c:v>242.59347353513374</c:v>
                </c:pt>
                <c:pt idx="613">
                  <c:v>244.43126040485595</c:v>
                </c:pt>
                <c:pt idx="614">
                  <c:v>245.65972626702674</c:v>
                </c:pt>
                <c:pt idx="615">
                  <c:v>246.72416113096708</c:v>
                </c:pt>
                <c:pt idx="616">
                  <c:v>247.78342904582306</c:v>
                </c:pt>
                <c:pt idx="617">
                  <c:v>248.74552434744857</c:v>
                </c:pt>
                <c:pt idx="618">
                  <c:v>249.49411419211935</c:v>
                </c:pt>
                <c:pt idx="619">
                  <c:v>250.01694187781894</c:v>
                </c:pt>
                <c:pt idx="620">
                  <c:v>250.43574661031894</c:v>
                </c:pt>
                <c:pt idx="621">
                  <c:v>250.98147923037038</c:v>
                </c:pt>
                <c:pt idx="622">
                  <c:v>251.76871174481482</c:v>
                </c:pt>
                <c:pt idx="623">
                  <c:v>252.73137284468109</c:v>
                </c:pt>
                <c:pt idx="624">
                  <c:v>253.90394768444446</c:v>
                </c:pt>
                <c:pt idx="625">
                  <c:v>255.22965606439303</c:v>
                </c:pt>
                <c:pt idx="626">
                  <c:v>256.50639299230454</c:v>
                </c:pt>
                <c:pt idx="627">
                  <c:v>257.61294341308644</c:v>
                </c:pt>
                <c:pt idx="628">
                  <c:v>258.63656605609054</c:v>
                </c:pt>
                <c:pt idx="629">
                  <c:v>259.68092064353908</c:v>
                </c:pt>
                <c:pt idx="630">
                  <c:v>260.91722945229424</c:v>
                </c:pt>
                <c:pt idx="631">
                  <c:v>262.43867720345679</c:v>
                </c:pt>
                <c:pt idx="632">
                  <c:v>264.2147240309568</c:v>
                </c:pt>
                <c:pt idx="633">
                  <c:v>266.18156982456793</c:v>
                </c:pt>
                <c:pt idx="634">
                  <c:v>268.29433727906383</c:v>
                </c:pt>
                <c:pt idx="635">
                  <c:v>270.36549338684159</c:v>
                </c:pt>
                <c:pt idx="636">
                  <c:v>272.20333836632722</c:v>
                </c:pt>
                <c:pt idx="637">
                  <c:v>273.75881865387868</c:v>
                </c:pt>
                <c:pt idx="638">
                  <c:v>275.14709130254124</c:v>
                </c:pt>
                <c:pt idx="639">
                  <c:v>276.45766905211946</c:v>
                </c:pt>
                <c:pt idx="640">
                  <c:v>277.75623814402275</c:v>
                </c:pt>
                <c:pt idx="641">
                  <c:v>279.28589826239721</c:v>
                </c:pt>
                <c:pt idx="642">
                  <c:v>281.27865762989722</c:v>
                </c:pt>
                <c:pt idx="643">
                  <c:v>283.483165280175</c:v>
                </c:pt>
                <c:pt idx="644">
                  <c:v>285.46014719795278</c:v>
                </c:pt>
                <c:pt idx="645">
                  <c:v>287.28445969100835</c:v>
                </c:pt>
                <c:pt idx="646">
                  <c:v>289.16290017762356</c:v>
                </c:pt>
                <c:pt idx="647">
                  <c:v>291.07079520897128</c:v>
                </c:pt>
                <c:pt idx="648">
                  <c:v>292.93182418647126</c:v>
                </c:pt>
                <c:pt idx="649">
                  <c:v>294.62809889355975</c:v>
                </c:pt>
                <c:pt idx="650">
                  <c:v>295.95890740211945</c:v>
                </c:pt>
                <c:pt idx="651">
                  <c:v>296.65845176837462</c:v>
                </c:pt>
                <c:pt idx="652">
                  <c:v>296.8276786607409</c:v>
                </c:pt>
                <c:pt idx="653">
                  <c:v>296.84619892968124</c:v>
                </c:pt>
                <c:pt idx="654">
                  <c:v>296.84619892968124</c:v>
                </c:pt>
                <c:pt idx="655">
                  <c:v>296.84619892968124</c:v>
                </c:pt>
                <c:pt idx="656">
                  <c:v>296.84619892968124</c:v>
                </c:pt>
                <c:pt idx="657">
                  <c:v>296.84619892968124</c:v>
                </c:pt>
                <c:pt idx="658">
                  <c:v>296.84619892968124</c:v>
                </c:pt>
                <c:pt idx="659">
                  <c:v>296.84619892968124</c:v>
                </c:pt>
                <c:pt idx="660">
                  <c:v>296.84619892968124</c:v>
                </c:pt>
                <c:pt idx="661">
                  <c:v>296.84619892968124</c:v>
                </c:pt>
                <c:pt idx="662">
                  <c:v>296.84619892968124</c:v>
                </c:pt>
                <c:pt idx="663">
                  <c:v>296.84619892968124</c:v>
                </c:pt>
                <c:pt idx="664">
                  <c:v>296.84619892968124</c:v>
                </c:pt>
                <c:pt idx="665">
                  <c:v>296.91999487412568</c:v>
                </c:pt>
                <c:pt idx="666">
                  <c:v>297.20064857139931</c:v>
                </c:pt>
                <c:pt idx="667">
                  <c:v>297.90971028024705</c:v>
                </c:pt>
                <c:pt idx="668">
                  <c:v>299.21727760380674</c:v>
                </c:pt>
                <c:pt idx="669">
                  <c:v>300.80857717755157</c:v>
                </c:pt>
                <c:pt idx="670">
                  <c:v>302.73486257055566</c:v>
                </c:pt>
                <c:pt idx="671">
                  <c:v>304.42253652940337</c:v>
                </c:pt>
                <c:pt idx="672">
                  <c:v>305.83039507981488</c:v>
                </c:pt>
                <c:pt idx="673">
                  <c:v>307.35300957981485</c:v>
                </c:pt>
                <c:pt idx="674">
                  <c:v>308.99585558495886</c:v>
                </c:pt>
                <c:pt idx="675">
                  <c:v>310.33204618166667</c:v>
                </c:pt>
                <c:pt idx="676">
                  <c:v>311.23033612124487</c:v>
                </c:pt>
                <c:pt idx="677">
                  <c:v>311.68090368374487</c:v>
                </c:pt>
                <c:pt idx="678">
                  <c:v>311.68090368374487</c:v>
                </c:pt>
                <c:pt idx="679">
                  <c:v>311.68090368374487</c:v>
                </c:pt>
                <c:pt idx="680">
                  <c:v>311.68090368374487</c:v>
                </c:pt>
                <c:pt idx="681">
                  <c:v>311.68090368374487</c:v>
                </c:pt>
                <c:pt idx="682">
                  <c:v>311.68090368374487</c:v>
                </c:pt>
                <c:pt idx="683">
                  <c:v>311.68090368374487</c:v>
                </c:pt>
                <c:pt idx="684">
                  <c:v>311.68090368374487</c:v>
                </c:pt>
                <c:pt idx="685">
                  <c:v>312.17191324124485</c:v>
                </c:pt>
                <c:pt idx="686">
                  <c:v>313.08388932763376</c:v>
                </c:pt>
                <c:pt idx="687">
                  <c:v>314.07112862175927</c:v>
                </c:pt>
                <c:pt idx="688">
                  <c:v>315.14565743244856</c:v>
                </c:pt>
                <c:pt idx="689">
                  <c:v>316.32273856129632</c:v>
                </c:pt>
                <c:pt idx="690">
                  <c:v>317.24492750601854</c:v>
                </c:pt>
                <c:pt idx="691">
                  <c:v>317.8583333912963</c:v>
                </c:pt>
                <c:pt idx="692">
                  <c:v>318.50618670931073</c:v>
                </c:pt>
                <c:pt idx="693">
                  <c:v>319.30648408875516</c:v>
                </c:pt>
                <c:pt idx="694">
                  <c:v>320.09724823569962</c:v>
                </c:pt>
                <c:pt idx="695">
                  <c:v>320.56288608825105</c:v>
                </c:pt>
                <c:pt idx="696">
                  <c:v>320.56288608825105</c:v>
                </c:pt>
                <c:pt idx="697">
                  <c:v>320.56288608825105</c:v>
                </c:pt>
                <c:pt idx="698">
                  <c:v>320.56288608825105</c:v>
                </c:pt>
                <c:pt idx="699">
                  <c:v>320.56288608825105</c:v>
                </c:pt>
                <c:pt idx="700">
                  <c:v>320.56585913950619</c:v>
                </c:pt>
                <c:pt idx="701">
                  <c:v>320.70860486613168</c:v>
                </c:pt>
                <c:pt idx="702">
                  <c:v>320.92459735224281</c:v>
                </c:pt>
                <c:pt idx="703">
                  <c:v>321.15951900502057</c:v>
                </c:pt>
                <c:pt idx="704">
                  <c:v>321.26089381210903</c:v>
                </c:pt>
                <c:pt idx="705">
                  <c:v>321.26089381210903</c:v>
                </c:pt>
                <c:pt idx="706">
                  <c:v>321.26089381210903</c:v>
                </c:pt>
                <c:pt idx="707">
                  <c:v>321.26089381210903</c:v>
                </c:pt>
                <c:pt idx="708">
                  <c:v>321.26089381210903</c:v>
                </c:pt>
                <c:pt idx="709">
                  <c:v>321.41040642322014</c:v>
                </c:pt>
                <c:pt idx="710">
                  <c:v>321.96409583544238</c:v>
                </c:pt>
                <c:pt idx="711">
                  <c:v>322.99474955294238</c:v>
                </c:pt>
                <c:pt idx="712">
                  <c:v>323.85898992548351</c:v>
                </c:pt>
                <c:pt idx="713">
                  <c:v>324.12724172673865</c:v>
                </c:pt>
                <c:pt idx="714">
                  <c:v>324.12724172673865</c:v>
                </c:pt>
                <c:pt idx="715">
                  <c:v>324.12724172673865</c:v>
                </c:pt>
                <c:pt idx="716">
                  <c:v>324.12724172673865</c:v>
                </c:pt>
                <c:pt idx="717">
                  <c:v>324.12724172673865</c:v>
                </c:pt>
                <c:pt idx="718">
                  <c:v>324.32002100451643</c:v>
                </c:pt>
                <c:pt idx="719">
                  <c:v>324.77700405955761</c:v>
                </c:pt>
                <c:pt idx="720">
                  <c:v>325.49248869330245</c:v>
                </c:pt>
                <c:pt idx="721">
                  <c:v>326.22982582576128</c:v>
                </c:pt>
                <c:pt idx="722">
                  <c:v>326.9873058210905</c:v>
                </c:pt>
                <c:pt idx="723">
                  <c:v>327.73506175859052</c:v>
                </c:pt>
                <c:pt idx="724">
                  <c:v>328.65144364747943</c:v>
                </c:pt>
                <c:pt idx="725">
                  <c:v>329.98898992243829</c:v>
                </c:pt>
                <c:pt idx="726">
                  <c:v>331.95902719063787</c:v>
                </c:pt>
                <c:pt idx="727">
                  <c:v>334.25909552286009</c:v>
                </c:pt>
                <c:pt idx="728">
                  <c:v>336.21335205786011</c:v>
                </c:pt>
                <c:pt idx="729">
                  <c:v>337.94078629508232</c:v>
                </c:pt>
                <c:pt idx="730">
                  <c:v>339.21485396355968</c:v>
                </c:pt>
                <c:pt idx="731">
                  <c:v>340.16484762435186</c:v>
                </c:pt>
                <c:pt idx="732">
                  <c:v>341.08148342990739</c:v>
                </c:pt>
                <c:pt idx="733">
                  <c:v>342.04502647412551</c:v>
                </c:pt>
                <c:pt idx="734">
                  <c:v>343.03679205379626</c:v>
                </c:pt>
                <c:pt idx="735">
                  <c:v>344.1002174502263</c:v>
                </c:pt>
                <c:pt idx="736">
                  <c:v>345.26067870249994</c:v>
                </c:pt>
                <c:pt idx="737">
                  <c:v>346.43202289440325</c:v>
                </c:pt>
                <c:pt idx="738">
                  <c:v>347.47993094584359</c:v>
                </c:pt>
                <c:pt idx="739">
                  <c:v>348.77119033834362</c:v>
                </c:pt>
                <c:pt idx="740">
                  <c:v>350.4142150886214</c:v>
                </c:pt>
                <c:pt idx="741">
                  <c:v>352.00132494524689</c:v>
                </c:pt>
                <c:pt idx="742">
                  <c:v>353.36165132639917</c:v>
                </c:pt>
                <c:pt idx="743">
                  <c:v>354.51451402719135</c:v>
                </c:pt>
                <c:pt idx="744">
                  <c:v>355.62993297774693</c:v>
                </c:pt>
                <c:pt idx="745">
                  <c:v>356.74535192830251</c:v>
                </c:pt>
                <c:pt idx="746">
                  <c:v>357.99442876343625</c:v>
                </c:pt>
                <c:pt idx="747">
                  <c:v>359.43831424552474</c:v>
                </c:pt>
                <c:pt idx="748">
                  <c:v>361.05552825052473</c:v>
                </c:pt>
                <c:pt idx="749">
                  <c:v>362.63485052474283</c:v>
                </c:pt>
                <c:pt idx="750">
                  <c:v>363.99259362085394</c:v>
                </c:pt>
                <c:pt idx="751">
                  <c:v>365.1932246336317</c:v>
                </c:pt>
                <c:pt idx="752">
                  <c:v>366.25391369405349</c:v>
                </c:pt>
                <c:pt idx="753">
                  <c:v>367.07150118640948</c:v>
                </c:pt>
                <c:pt idx="754">
                  <c:v>367.69876243923869</c:v>
                </c:pt>
                <c:pt idx="755">
                  <c:v>368.13812160956792</c:v>
                </c:pt>
                <c:pt idx="756">
                  <c:v>368.13812160956792</c:v>
                </c:pt>
                <c:pt idx="757">
                  <c:v>368.13812160956792</c:v>
                </c:pt>
                <c:pt idx="758">
                  <c:v>368.13812160956792</c:v>
                </c:pt>
                <c:pt idx="759">
                  <c:v>368.13812160956792</c:v>
                </c:pt>
                <c:pt idx="760">
                  <c:v>368.13812160956792</c:v>
                </c:pt>
                <c:pt idx="761">
                  <c:v>368.13812160956792</c:v>
                </c:pt>
                <c:pt idx="762">
                  <c:v>368.13812160956792</c:v>
                </c:pt>
                <c:pt idx="763">
                  <c:v>368.13812160956792</c:v>
                </c:pt>
                <c:pt idx="764">
                  <c:v>368.14160922067902</c:v>
                </c:pt>
                <c:pt idx="765">
                  <c:v>368.59114319137859</c:v>
                </c:pt>
                <c:pt idx="766">
                  <c:v>369.39316115845679</c:v>
                </c:pt>
                <c:pt idx="767">
                  <c:v>370.37234930610083</c:v>
                </c:pt>
                <c:pt idx="768">
                  <c:v>371.55025337754114</c:v>
                </c:pt>
                <c:pt idx="769">
                  <c:v>373.11749154313787</c:v>
                </c:pt>
                <c:pt idx="770">
                  <c:v>375.38787936290123</c:v>
                </c:pt>
                <c:pt idx="771">
                  <c:v>378.14248311832301</c:v>
                </c:pt>
                <c:pt idx="772">
                  <c:v>381.19965285360081</c:v>
                </c:pt>
                <c:pt idx="773">
                  <c:v>384.27753845725306</c:v>
                </c:pt>
                <c:pt idx="774">
                  <c:v>387.2820701534979</c:v>
                </c:pt>
                <c:pt idx="775">
                  <c:v>390.67840517817899</c:v>
                </c:pt>
                <c:pt idx="776">
                  <c:v>393.98895817201645</c:v>
                </c:pt>
                <c:pt idx="777">
                  <c:v>397.0386875783642</c:v>
                </c:pt>
                <c:pt idx="778">
                  <c:v>400.07844515471191</c:v>
                </c:pt>
                <c:pt idx="779">
                  <c:v>403.09444387530863</c:v>
                </c:pt>
                <c:pt idx="780">
                  <c:v>405.96149254980452</c:v>
                </c:pt>
                <c:pt idx="781">
                  <c:v>408.70004614230453</c:v>
                </c:pt>
                <c:pt idx="782">
                  <c:v>411.30614024160496</c:v>
                </c:pt>
                <c:pt idx="783">
                  <c:v>413.78710291688276</c:v>
                </c:pt>
                <c:pt idx="784">
                  <c:v>416.26650410243832</c:v>
                </c:pt>
                <c:pt idx="785">
                  <c:v>418.92642288433132</c:v>
                </c:pt>
                <c:pt idx="786">
                  <c:v>421.71069425493829</c:v>
                </c:pt>
                <c:pt idx="787">
                  <c:v>424.27885235275721</c:v>
                </c:pt>
                <c:pt idx="788">
                  <c:v>426.65033746466048</c:v>
                </c:pt>
                <c:pt idx="789">
                  <c:v>429.02182257656375</c:v>
                </c:pt>
                <c:pt idx="790">
                  <c:v>431.54973356045264</c:v>
                </c:pt>
                <c:pt idx="791">
                  <c:v>434.16483756295264</c:v>
                </c:pt>
                <c:pt idx="792">
                  <c:v>436.54069609073042</c:v>
                </c:pt>
                <c:pt idx="793">
                  <c:v>437.87504221105962</c:v>
                </c:pt>
                <c:pt idx="794">
                  <c:v>437.87504221105962</c:v>
                </c:pt>
                <c:pt idx="795">
                  <c:v>437.87504221105962</c:v>
                </c:pt>
                <c:pt idx="796">
                  <c:v>437.87504221105962</c:v>
                </c:pt>
                <c:pt idx="797">
                  <c:v>437.87504221105962</c:v>
                </c:pt>
                <c:pt idx="798">
                  <c:v>437.87504221105962</c:v>
                </c:pt>
                <c:pt idx="799">
                  <c:v>437.87504221105962</c:v>
                </c:pt>
                <c:pt idx="800">
                  <c:v>438.42959670605961</c:v>
                </c:pt>
                <c:pt idx="801">
                  <c:v>439.42737546888884</c:v>
                </c:pt>
                <c:pt idx="802">
                  <c:v>441.16432973680037</c:v>
                </c:pt>
                <c:pt idx="803">
                  <c:v>443.89847356985592</c:v>
                </c:pt>
                <c:pt idx="804">
                  <c:v>447.07366176248968</c:v>
                </c:pt>
                <c:pt idx="805">
                  <c:v>449.77871923382713</c:v>
                </c:pt>
                <c:pt idx="806">
                  <c:v>451.69482985350822</c:v>
                </c:pt>
                <c:pt idx="807">
                  <c:v>453.03532889105969</c:v>
                </c:pt>
                <c:pt idx="808">
                  <c:v>453.84874031467081</c:v>
                </c:pt>
                <c:pt idx="809">
                  <c:v>454.25625426217078</c:v>
                </c:pt>
                <c:pt idx="810">
                  <c:v>454.26416616981481</c:v>
                </c:pt>
                <c:pt idx="811">
                  <c:v>454.26416616981481</c:v>
                </c:pt>
                <c:pt idx="812">
                  <c:v>454.26416616981481</c:v>
                </c:pt>
                <c:pt idx="813">
                  <c:v>454.26416616981481</c:v>
                </c:pt>
                <c:pt idx="814">
                  <c:v>454.26416616981481</c:v>
                </c:pt>
                <c:pt idx="815">
                  <c:v>454.26416616981481</c:v>
                </c:pt>
                <c:pt idx="816">
                  <c:v>454.26416616981481</c:v>
                </c:pt>
                <c:pt idx="817">
                  <c:v>454.26416616981481</c:v>
                </c:pt>
                <c:pt idx="818">
                  <c:v>454.26416616981481</c:v>
                </c:pt>
                <c:pt idx="819">
                  <c:v>454.44562667958849</c:v>
                </c:pt>
                <c:pt idx="820">
                  <c:v>455.13661642958846</c:v>
                </c:pt>
                <c:pt idx="821">
                  <c:v>456.29457472499996</c:v>
                </c:pt>
                <c:pt idx="822">
                  <c:v>457.61648687718105</c:v>
                </c:pt>
                <c:pt idx="823">
                  <c:v>459.04450365968103</c:v>
                </c:pt>
                <c:pt idx="824">
                  <c:v>460.48760340260282</c:v>
                </c:pt>
                <c:pt idx="825">
                  <c:v>461.89953391649169</c:v>
                </c:pt>
                <c:pt idx="826">
                  <c:v>463.38566820899172</c:v>
                </c:pt>
                <c:pt idx="827">
                  <c:v>464.92355069552463</c:v>
                </c:pt>
                <c:pt idx="828">
                  <c:v>466.69249638316865</c:v>
                </c:pt>
                <c:pt idx="829">
                  <c:v>468.83304462816864</c:v>
                </c:pt>
                <c:pt idx="830">
                  <c:v>471.11044712405339</c:v>
                </c:pt>
                <c:pt idx="831">
                  <c:v>473.21309526548345</c:v>
                </c:pt>
                <c:pt idx="832">
                  <c:v>474.88165146798343</c:v>
                </c:pt>
                <c:pt idx="833">
                  <c:v>476.32166315849781</c:v>
                </c:pt>
                <c:pt idx="834">
                  <c:v>477.81351485400194</c:v>
                </c:pt>
                <c:pt idx="835">
                  <c:v>479.34211790191347</c:v>
                </c:pt>
                <c:pt idx="836">
                  <c:v>480.85697308135792</c:v>
                </c:pt>
                <c:pt idx="837">
                  <c:v>482.44197109121387</c:v>
                </c:pt>
                <c:pt idx="838">
                  <c:v>484.23248181033938</c:v>
                </c:pt>
                <c:pt idx="839">
                  <c:v>486.0849947597427</c:v>
                </c:pt>
                <c:pt idx="840">
                  <c:v>487.96317180835382</c:v>
                </c:pt>
                <c:pt idx="841">
                  <c:v>490.06671300266453</c:v>
                </c:pt>
                <c:pt idx="842">
                  <c:v>492.38510748234557</c:v>
                </c:pt>
                <c:pt idx="843">
                  <c:v>494.67571095295256</c:v>
                </c:pt>
                <c:pt idx="844">
                  <c:v>496.70031849641964</c:v>
                </c:pt>
                <c:pt idx="845">
                  <c:v>498.54311589386822</c:v>
                </c:pt>
                <c:pt idx="846">
                  <c:v>500.37493412997935</c:v>
                </c:pt>
                <c:pt idx="847">
                  <c:v>502.32457823438267</c:v>
                </c:pt>
                <c:pt idx="848">
                  <c:v>504.59832823266458</c:v>
                </c:pt>
                <c:pt idx="849">
                  <c:v>507.27225556808639</c:v>
                </c:pt>
                <c:pt idx="850">
                  <c:v>510.07330436933125</c:v>
                </c:pt>
                <c:pt idx="851">
                  <c:v>512.66497873827154</c:v>
                </c:pt>
                <c:pt idx="852">
                  <c:v>515.17187442461932</c:v>
                </c:pt>
                <c:pt idx="853">
                  <c:v>517.73252318559673</c:v>
                </c:pt>
                <c:pt idx="854">
                  <c:v>520.26273179731481</c:v>
                </c:pt>
                <c:pt idx="855">
                  <c:v>522.62957863925931</c:v>
                </c:pt>
                <c:pt idx="856">
                  <c:v>524.89095919763383</c:v>
                </c:pt>
                <c:pt idx="857">
                  <c:v>527.5044425800927</c:v>
                </c:pt>
                <c:pt idx="858">
                  <c:v>530.70559161481492</c:v>
                </c:pt>
                <c:pt idx="859">
                  <c:v>534.04189625948572</c:v>
                </c:pt>
                <c:pt idx="860">
                  <c:v>537.18397582462978</c:v>
                </c:pt>
                <c:pt idx="861">
                  <c:v>540.57093213218127</c:v>
                </c:pt>
                <c:pt idx="862">
                  <c:v>544.82455915555579</c:v>
                </c:pt>
                <c:pt idx="863">
                  <c:v>549.30128434805579</c:v>
                </c:pt>
                <c:pt idx="864">
                  <c:v>553.11778250666691</c:v>
                </c:pt>
                <c:pt idx="865">
                  <c:v>556.69885127366285</c:v>
                </c:pt>
                <c:pt idx="866">
                  <c:v>560.68104866639953</c:v>
                </c:pt>
                <c:pt idx="867">
                  <c:v>565.18215456728433</c:v>
                </c:pt>
                <c:pt idx="868">
                  <c:v>569.59525966399212</c:v>
                </c:pt>
                <c:pt idx="869">
                  <c:v>573.36266565088511</c:v>
                </c:pt>
                <c:pt idx="870">
                  <c:v>576.66951521338513</c:v>
                </c:pt>
                <c:pt idx="871">
                  <c:v>579.80390280060737</c:v>
                </c:pt>
                <c:pt idx="872">
                  <c:v>582.85846725186252</c:v>
                </c:pt>
                <c:pt idx="873">
                  <c:v>585.76606556394074</c:v>
                </c:pt>
                <c:pt idx="874">
                  <c:v>588.37182228916708</c:v>
                </c:pt>
                <c:pt idx="875">
                  <c:v>590.61709817022677</c:v>
                </c:pt>
                <c:pt idx="876">
                  <c:v>592.51550443702718</c:v>
                </c:pt>
                <c:pt idx="877">
                  <c:v>594.41479573689344</c:v>
                </c:pt>
                <c:pt idx="878">
                  <c:v>596.67741893425966</c:v>
                </c:pt>
                <c:pt idx="879">
                  <c:v>599.28085587356009</c:v>
                </c:pt>
                <c:pt idx="880">
                  <c:v>601.63190392397166</c:v>
                </c:pt>
                <c:pt idx="881">
                  <c:v>603.45321227119393</c:v>
                </c:pt>
                <c:pt idx="882">
                  <c:v>605.61814628559728</c:v>
                </c:pt>
                <c:pt idx="883">
                  <c:v>608.2121414111117</c:v>
                </c:pt>
                <c:pt idx="884">
                  <c:v>610.83678375884836</c:v>
                </c:pt>
                <c:pt idx="885">
                  <c:v>613.6246211402372</c:v>
                </c:pt>
                <c:pt idx="886">
                  <c:v>616.47331831023723</c:v>
                </c:pt>
                <c:pt idx="887">
                  <c:v>619.24950420927019</c:v>
                </c:pt>
                <c:pt idx="888">
                  <c:v>621.88090128954798</c:v>
                </c:pt>
                <c:pt idx="889">
                  <c:v>624.27661771727435</c:v>
                </c:pt>
                <c:pt idx="890">
                  <c:v>626.35853239032986</c:v>
                </c:pt>
                <c:pt idx="891">
                  <c:v>628.09680469657474</c:v>
                </c:pt>
                <c:pt idx="892">
                  <c:v>629.47653235375583</c:v>
                </c:pt>
                <c:pt idx="893">
                  <c:v>630.72256021375586</c:v>
                </c:pt>
                <c:pt idx="894">
                  <c:v>632.02673056597803</c:v>
                </c:pt>
                <c:pt idx="895">
                  <c:v>633.54246321315907</c:v>
                </c:pt>
                <c:pt idx="896">
                  <c:v>635.32942055565911</c:v>
                </c:pt>
                <c:pt idx="897">
                  <c:v>637.29617996079287</c:v>
                </c:pt>
                <c:pt idx="898">
                  <c:v>639.31873533814883</c:v>
                </c:pt>
                <c:pt idx="899">
                  <c:v>641.19391391203771</c:v>
                </c:pt>
                <c:pt idx="900">
                  <c:v>642.85154875231547</c:v>
                </c:pt>
                <c:pt idx="901">
                  <c:v>644.13529983203773</c:v>
                </c:pt>
                <c:pt idx="902">
                  <c:v>644.13529983203773</c:v>
                </c:pt>
                <c:pt idx="903">
                  <c:v>644.13529983203773</c:v>
                </c:pt>
                <c:pt idx="904">
                  <c:v>644.13529983203773</c:v>
                </c:pt>
                <c:pt idx="905">
                  <c:v>644.13529983203773</c:v>
                </c:pt>
                <c:pt idx="906">
                  <c:v>644.13529983203773</c:v>
                </c:pt>
                <c:pt idx="907">
                  <c:v>644.68985432703778</c:v>
                </c:pt>
                <c:pt idx="908">
                  <c:v>645.68763308986695</c:v>
                </c:pt>
                <c:pt idx="909">
                  <c:v>647.42458735777848</c:v>
                </c:pt>
                <c:pt idx="910">
                  <c:v>650.15873119083403</c:v>
                </c:pt>
                <c:pt idx="911">
                  <c:v>653.33391938346779</c:v>
                </c:pt>
                <c:pt idx="912">
                  <c:v>656.03897685480524</c:v>
                </c:pt>
                <c:pt idx="913">
                  <c:v>658.28760983559744</c:v>
                </c:pt>
                <c:pt idx="914">
                  <c:v>661.22328158559742</c:v>
                </c:pt>
                <c:pt idx="915">
                  <c:v>664.3652685717085</c:v>
                </c:pt>
                <c:pt idx="916">
                  <c:v>666.93368989805629</c:v>
                </c:pt>
                <c:pt idx="917">
                  <c:v>669.11888790513444</c:v>
                </c:pt>
                <c:pt idx="918">
                  <c:v>670.91559065564888</c:v>
                </c:pt>
                <c:pt idx="919">
                  <c:v>672.93285035370445</c:v>
                </c:pt>
                <c:pt idx="920">
                  <c:v>675.30344767031966</c:v>
                </c:pt>
                <c:pt idx="921">
                  <c:v>678.30523711296371</c:v>
                </c:pt>
                <c:pt idx="922">
                  <c:v>681.70823379060778</c:v>
                </c:pt>
                <c:pt idx="923">
                  <c:v>685.05000197310778</c:v>
                </c:pt>
                <c:pt idx="924">
                  <c:v>687.46214437671892</c:v>
                </c:pt>
                <c:pt idx="925">
                  <c:v>688.74472642714079</c:v>
                </c:pt>
                <c:pt idx="926">
                  <c:v>690.04179093519633</c:v>
                </c:pt>
                <c:pt idx="927">
                  <c:v>691.56950706996997</c:v>
                </c:pt>
                <c:pt idx="928">
                  <c:v>693.15695488269625</c:v>
                </c:pt>
                <c:pt idx="929">
                  <c:v>694.8249680457518</c:v>
                </c:pt>
                <c:pt idx="930">
                  <c:v>696.49067380784027</c:v>
                </c:pt>
                <c:pt idx="931">
                  <c:v>698.13430523539171</c:v>
                </c:pt>
                <c:pt idx="932">
                  <c:v>699.72187298376616</c:v>
                </c:pt>
                <c:pt idx="933">
                  <c:v>701.12024517876614</c:v>
                </c:pt>
                <c:pt idx="934">
                  <c:v>702.22703007677023</c:v>
                </c:pt>
                <c:pt idx="935">
                  <c:v>703.21467134348836</c:v>
                </c:pt>
                <c:pt idx="936">
                  <c:v>704.32858415548424</c:v>
                </c:pt>
                <c:pt idx="937">
                  <c:v>705.558145188406</c:v>
                </c:pt>
                <c:pt idx="938">
                  <c:v>706.78213268146158</c:v>
                </c:pt>
                <c:pt idx="939">
                  <c:v>707.95104714391016</c:v>
                </c:pt>
                <c:pt idx="940">
                  <c:v>709.13361550506238</c:v>
                </c:pt>
                <c:pt idx="941">
                  <c:v>710.4691803738998</c:v>
                </c:pt>
                <c:pt idx="942">
                  <c:v>711.87158962389981</c:v>
                </c:pt>
                <c:pt idx="943">
                  <c:v>713.31630094117349</c:v>
                </c:pt>
                <c:pt idx="944">
                  <c:v>714.80959711955825</c:v>
                </c:pt>
                <c:pt idx="945">
                  <c:v>716.38236886955826</c:v>
                </c:pt>
                <c:pt idx="946">
                  <c:v>718.212675206369</c:v>
                </c:pt>
                <c:pt idx="947">
                  <c:v>720.29875286326205</c:v>
                </c:pt>
                <c:pt idx="948">
                  <c:v>722.320775448262</c:v>
                </c:pt>
                <c:pt idx="949">
                  <c:v>724.04397163219198</c:v>
                </c:pt>
                <c:pt idx="950">
                  <c:v>725.27971381080306</c:v>
                </c:pt>
                <c:pt idx="951">
                  <c:v>725.65993374733603</c:v>
                </c:pt>
                <c:pt idx="952">
                  <c:v>725.65993374733603</c:v>
                </c:pt>
                <c:pt idx="953">
                  <c:v>725.65993374733603</c:v>
                </c:pt>
                <c:pt idx="954">
                  <c:v>725.65993374733603</c:v>
                </c:pt>
                <c:pt idx="955">
                  <c:v>725.65993374733603</c:v>
                </c:pt>
                <c:pt idx="956">
                  <c:v>725.65993374733603</c:v>
                </c:pt>
                <c:pt idx="957">
                  <c:v>725.65993374733603</c:v>
                </c:pt>
                <c:pt idx="958">
                  <c:v>725.78978798016522</c:v>
                </c:pt>
                <c:pt idx="959">
                  <c:v>726.81073044827224</c:v>
                </c:pt>
                <c:pt idx="960">
                  <c:v>728.8006663212866</c:v>
                </c:pt>
                <c:pt idx="961">
                  <c:v>731.77060954521664</c:v>
                </c:pt>
                <c:pt idx="962">
                  <c:v>735.25873856665692</c:v>
                </c:pt>
                <c:pt idx="963">
                  <c:v>738.67799519193466</c:v>
                </c:pt>
                <c:pt idx="964">
                  <c:v>741.64568455253141</c:v>
                </c:pt>
                <c:pt idx="965">
                  <c:v>743.93347729544291</c:v>
                </c:pt>
                <c:pt idx="966">
                  <c:v>745.64264256438321</c:v>
                </c:pt>
                <c:pt idx="967">
                  <c:v>747.00564502938323</c:v>
                </c:pt>
                <c:pt idx="968">
                  <c:v>748.19822432610135</c:v>
                </c:pt>
                <c:pt idx="969">
                  <c:v>749.13503465030919</c:v>
                </c:pt>
                <c:pt idx="970">
                  <c:v>749.61794557776807</c:v>
                </c:pt>
                <c:pt idx="971">
                  <c:v>749.61794557776807</c:v>
                </c:pt>
                <c:pt idx="972">
                  <c:v>749.61794557776807</c:v>
                </c:pt>
                <c:pt idx="973">
                  <c:v>749.61794557776807</c:v>
                </c:pt>
                <c:pt idx="974">
                  <c:v>749.61794557776807</c:v>
                </c:pt>
                <c:pt idx="975">
                  <c:v>749.61794557776807</c:v>
                </c:pt>
                <c:pt idx="976">
                  <c:v>749.61794557776807</c:v>
                </c:pt>
                <c:pt idx="977">
                  <c:v>749.61794557776807</c:v>
                </c:pt>
                <c:pt idx="978">
                  <c:v>749.61794557776807</c:v>
                </c:pt>
                <c:pt idx="979">
                  <c:v>749.61794557776807</c:v>
                </c:pt>
                <c:pt idx="980">
                  <c:v>749.61794557776807</c:v>
                </c:pt>
                <c:pt idx="981">
                  <c:v>749.61794557776807</c:v>
                </c:pt>
                <c:pt idx="982">
                  <c:v>749.61794557776807</c:v>
                </c:pt>
                <c:pt idx="983">
                  <c:v>749.61794557776807</c:v>
                </c:pt>
                <c:pt idx="984">
                  <c:v>749.61794557776807</c:v>
                </c:pt>
                <c:pt idx="985">
                  <c:v>749.61794557776807</c:v>
                </c:pt>
                <c:pt idx="986">
                  <c:v>749.61794557776807</c:v>
                </c:pt>
                <c:pt idx="987">
                  <c:v>749.61794557776807</c:v>
                </c:pt>
                <c:pt idx="988">
                  <c:v>749.61794557776807</c:v>
                </c:pt>
                <c:pt idx="989">
                  <c:v>749.61794557776807</c:v>
                </c:pt>
                <c:pt idx="990">
                  <c:v>749.61794557776807</c:v>
                </c:pt>
                <c:pt idx="991">
                  <c:v>749.61794557776807</c:v>
                </c:pt>
                <c:pt idx="992">
                  <c:v>749.61794557776807</c:v>
                </c:pt>
                <c:pt idx="993">
                  <c:v>749.61794557776807</c:v>
                </c:pt>
                <c:pt idx="994">
                  <c:v>749.61794557776807</c:v>
                </c:pt>
                <c:pt idx="995">
                  <c:v>749.61794557776807</c:v>
                </c:pt>
                <c:pt idx="996">
                  <c:v>749.61794557776807</c:v>
                </c:pt>
                <c:pt idx="997">
                  <c:v>749.61794557776807</c:v>
                </c:pt>
                <c:pt idx="998">
                  <c:v>749.61794557776807</c:v>
                </c:pt>
                <c:pt idx="999">
                  <c:v>749.61794557776807</c:v>
                </c:pt>
                <c:pt idx="1000">
                  <c:v>749.61794557776807</c:v>
                </c:pt>
                <c:pt idx="1001">
                  <c:v>749.61794557776807</c:v>
                </c:pt>
                <c:pt idx="1002">
                  <c:v>749.61794557776807</c:v>
                </c:pt>
                <c:pt idx="1003">
                  <c:v>749.61794557776807</c:v>
                </c:pt>
                <c:pt idx="1004">
                  <c:v>749.61794557776807</c:v>
                </c:pt>
                <c:pt idx="1005">
                  <c:v>749.61794557776807</c:v>
                </c:pt>
                <c:pt idx="1006">
                  <c:v>749.61794557776807</c:v>
                </c:pt>
                <c:pt idx="1007">
                  <c:v>749.61794557776807</c:v>
                </c:pt>
                <c:pt idx="1008">
                  <c:v>749.61794557776807</c:v>
                </c:pt>
                <c:pt idx="1009">
                  <c:v>749.61794557776807</c:v>
                </c:pt>
                <c:pt idx="1010">
                  <c:v>749.61794557776807</c:v>
                </c:pt>
                <c:pt idx="1011">
                  <c:v>749.61794557776807</c:v>
                </c:pt>
                <c:pt idx="1012">
                  <c:v>749.61794557776807</c:v>
                </c:pt>
                <c:pt idx="1013">
                  <c:v>749.61794557776807</c:v>
                </c:pt>
                <c:pt idx="1014">
                  <c:v>749.61794557776807</c:v>
                </c:pt>
                <c:pt idx="1015">
                  <c:v>749.61794557776807</c:v>
                </c:pt>
                <c:pt idx="1016">
                  <c:v>749.61794557776807</c:v>
                </c:pt>
                <c:pt idx="1017">
                  <c:v>749.61794557776807</c:v>
                </c:pt>
                <c:pt idx="1018">
                  <c:v>749.61794557776807</c:v>
                </c:pt>
                <c:pt idx="1019">
                  <c:v>749.61794557776807</c:v>
                </c:pt>
                <c:pt idx="1020">
                  <c:v>749.61794557776807</c:v>
                </c:pt>
                <c:pt idx="1021">
                  <c:v>749.61794557776807</c:v>
                </c:pt>
                <c:pt idx="1022">
                  <c:v>749.61794557776807</c:v>
                </c:pt>
                <c:pt idx="1023">
                  <c:v>749.61794557776807</c:v>
                </c:pt>
                <c:pt idx="1024">
                  <c:v>749.61794557776807</c:v>
                </c:pt>
                <c:pt idx="1025">
                  <c:v>749.61794557776807</c:v>
                </c:pt>
                <c:pt idx="1026">
                  <c:v>749.61794557776807</c:v>
                </c:pt>
                <c:pt idx="1027">
                  <c:v>749.64305070031946</c:v>
                </c:pt>
                <c:pt idx="1028">
                  <c:v>749.85040983031945</c:v>
                </c:pt>
                <c:pt idx="1029">
                  <c:v>750.52351112750057</c:v>
                </c:pt>
                <c:pt idx="1030">
                  <c:v>751.71199839875567</c:v>
                </c:pt>
                <c:pt idx="1031">
                  <c:v>753.16543937612187</c:v>
                </c:pt>
                <c:pt idx="1032">
                  <c:v>754.72691383912593</c:v>
                </c:pt>
                <c:pt idx="1033">
                  <c:v>756.40206593190373</c:v>
                </c:pt>
                <c:pt idx="1034">
                  <c:v>758.22723595621449</c:v>
                </c:pt>
                <c:pt idx="1035">
                  <c:v>760.10193899376588</c:v>
                </c:pt>
                <c:pt idx="1036">
                  <c:v>761.87280105195521</c:v>
                </c:pt>
                <c:pt idx="1037">
                  <c:v>763.5865910696815</c:v>
                </c:pt>
                <c:pt idx="1038">
                  <c:v>765.41652509463006</c:v>
                </c:pt>
                <c:pt idx="1039">
                  <c:v>767.56529054356008</c:v>
                </c:pt>
                <c:pt idx="1040">
                  <c:v>769.97795346434202</c:v>
                </c:pt>
                <c:pt idx="1041">
                  <c:v>772.49873332364245</c:v>
                </c:pt>
                <c:pt idx="1042">
                  <c:v>774.87671423747986</c:v>
                </c:pt>
                <c:pt idx="1043">
                  <c:v>776.89995159220211</c:v>
                </c:pt>
                <c:pt idx="1044">
                  <c:v>778.59555740502105</c:v>
                </c:pt>
                <c:pt idx="1045">
                  <c:v>780.09049412057664</c:v>
                </c:pt>
                <c:pt idx="1046">
                  <c:v>781.59180575904372</c:v>
                </c:pt>
                <c:pt idx="1047">
                  <c:v>783.15379137654372</c:v>
                </c:pt>
                <c:pt idx="1048">
                  <c:v>784.58471618196552</c:v>
                </c:pt>
                <c:pt idx="1049">
                  <c:v>785.66806429946553</c:v>
                </c:pt>
                <c:pt idx="1050">
                  <c:v>786.25928797608071</c:v>
                </c:pt>
                <c:pt idx="1051">
                  <c:v>786.41386950635854</c:v>
                </c:pt>
                <c:pt idx="1052">
                  <c:v>786.41386950635854</c:v>
                </c:pt>
                <c:pt idx="1053">
                  <c:v>786.41386950635854</c:v>
                </c:pt>
                <c:pt idx="1054">
                  <c:v>786.41386950635854</c:v>
                </c:pt>
                <c:pt idx="1055">
                  <c:v>786.41386950635854</c:v>
                </c:pt>
                <c:pt idx="1056">
                  <c:v>786.41386950635854</c:v>
                </c:pt>
                <c:pt idx="1057">
                  <c:v>786.41386950635854</c:v>
                </c:pt>
                <c:pt idx="1058">
                  <c:v>786.41386950635854</c:v>
                </c:pt>
                <c:pt idx="1059">
                  <c:v>786.41386950635854</c:v>
                </c:pt>
                <c:pt idx="1060">
                  <c:v>786.41386950635854</c:v>
                </c:pt>
                <c:pt idx="1061">
                  <c:v>786.41386950635854</c:v>
                </c:pt>
                <c:pt idx="1062">
                  <c:v>786.43358211746965</c:v>
                </c:pt>
                <c:pt idx="1063">
                  <c:v>786.61179248723306</c:v>
                </c:pt>
                <c:pt idx="1064">
                  <c:v>787.02094423571043</c:v>
                </c:pt>
                <c:pt idx="1065">
                  <c:v>787.87900127682155</c:v>
                </c:pt>
                <c:pt idx="1066">
                  <c:v>789.0735449051034</c:v>
                </c:pt>
                <c:pt idx="1067">
                  <c:v>790.04716970010338</c:v>
                </c:pt>
                <c:pt idx="1068">
                  <c:v>790.63622054954783</c:v>
                </c:pt>
                <c:pt idx="1069">
                  <c:v>791.24441043954778</c:v>
                </c:pt>
                <c:pt idx="1070">
                  <c:v>792.18937983732553</c:v>
                </c:pt>
                <c:pt idx="1071">
                  <c:v>793.56893559732555</c:v>
                </c:pt>
                <c:pt idx="1072">
                  <c:v>795.34381464343664</c:v>
                </c:pt>
                <c:pt idx="1073">
                  <c:v>797.63704249608065</c:v>
                </c:pt>
                <c:pt idx="1074">
                  <c:v>800.65561345724325</c:v>
                </c:pt>
                <c:pt idx="1075">
                  <c:v>804.33517614422885</c:v>
                </c:pt>
                <c:pt idx="1076">
                  <c:v>808.24123745602924</c:v>
                </c:pt>
                <c:pt idx="1077">
                  <c:v>812.05034163645109</c:v>
                </c:pt>
                <c:pt idx="1078">
                  <c:v>815.66873789533997</c:v>
                </c:pt>
                <c:pt idx="1079">
                  <c:v>819.26311585510336</c:v>
                </c:pt>
                <c:pt idx="1080">
                  <c:v>822.66366784510342</c:v>
                </c:pt>
                <c:pt idx="1081">
                  <c:v>825.4772202145067</c:v>
                </c:pt>
                <c:pt idx="1082">
                  <c:v>827.59057183950665</c:v>
                </c:pt>
                <c:pt idx="1083">
                  <c:v>828.87358087371445</c:v>
                </c:pt>
                <c:pt idx="1084">
                  <c:v>829.63583341177002</c:v>
                </c:pt>
                <c:pt idx="1085">
                  <c:v>830.62649786348811</c:v>
                </c:pt>
                <c:pt idx="1086">
                  <c:v>832.1558538726033</c:v>
                </c:pt>
                <c:pt idx="1087">
                  <c:v>833.97572752060739</c:v>
                </c:pt>
                <c:pt idx="1088">
                  <c:v>835.85598193936255</c:v>
                </c:pt>
                <c:pt idx="1089">
                  <c:v>837.69081639380704</c:v>
                </c:pt>
                <c:pt idx="1090">
                  <c:v>839.4991500149182</c:v>
                </c:pt>
                <c:pt idx="1091">
                  <c:v>841.41348696936268</c:v>
                </c:pt>
                <c:pt idx="1092">
                  <c:v>843.72374312575153</c:v>
                </c:pt>
                <c:pt idx="1093">
                  <c:v>846.60605213532972</c:v>
                </c:pt>
                <c:pt idx="1094">
                  <c:v>849.75252830778857</c:v>
                </c:pt>
                <c:pt idx="1095">
                  <c:v>852.6892986827886</c:v>
                </c:pt>
                <c:pt idx="1096">
                  <c:v>855.26386504958907</c:v>
                </c:pt>
                <c:pt idx="1097">
                  <c:v>857.39605948208907</c:v>
                </c:pt>
                <c:pt idx="1098">
                  <c:v>858.95063626732565</c:v>
                </c:pt>
                <c:pt idx="1099">
                  <c:v>859.79851093108084</c:v>
                </c:pt>
                <c:pt idx="1100">
                  <c:v>860.44393315358082</c:v>
                </c:pt>
                <c:pt idx="1101">
                  <c:v>861.56954215501082</c:v>
                </c:pt>
                <c:pt idx="1102">
                  <c:v>863.32190301534001</c:v>
                </c:pt>
                <c:pt idx="1103">
                  <c:v>865.79275746978442</c:v>
                </c:pt>
                <c:pt idx="1104">
                  <c:v>869.03716542511359</c:v>
                </c:pt>
                <c:pt idx="1105">
                  <c:v>872.5524751583132</c:v>
                </c:pt>
                <c:pt idx="1106">
                  <c:v>875.66384834081316</c:v>
                </c:pt>
                <c:pt idx="1107">
                  <c:v>878.13825258386873</c:v>
                </c:pt>
                <c:pt idx="1108">
                  <c:v>879.99404055716093</c:v>
                </c:pt>
                <c:pt idx="1109">
                  <c:v>881.23380727295307</c:v>
                </c:pt>
                <c:pt idx="1110">
                  <c:v>882.3982636855045</c:v>
                </c:pt>
                <c:pt idx="1111">
                  <c:v>884.11628317550446</c:v>
                </c:pt>
                <c:pt idx="1112">
                  <c:v>886.64306834934189</c:v>
                </c:pt>
                <c:pt idx="1113">
                  <c:v>890.33123835763411</c:v>
                </c:pt>
                <c:pt idx="1114">
                  <c:v>894.88056916398182</c:v>
                </c:pt>
                <c:pt idx="1115">
                  <c:v>899.22145595616291</c:v>
                </c:pt>
                <c:pt idx="1116">
                  <c:v>902.70413709972263</c:v>
                </c:pt>
                <c:pt idx="1117">
                  <c:v>905.43497097393049</c:v>
                </c:pt>
                <c:pt idx="1118">
                  <c:v>907.46981859643051</c:v>
                </c:pt>
                <c:pt idx="1119">
                  <c:v>909.06065660281945</c:v>
                </c:pt>
                <c:pt idx="1120">
                  <c:v>910.7658384297639</c:v>
                </c:pt>
                <c:pt idx="1121">
                  <c:v>912.68261358694497</c:v>
                </c:pt>
                <c:pt idx="1122">
                  <c:v>914.52784133944499</c:v>
                </c:pt>
                <c:pt idx="1123">
                  <c:v>915.81037671772685</c:v>
                </c:pt>
                <c:pt idx="1124">
                  <c:v>916.14606169064871</c:v>
                </c:pt>
                <c:pt idx="1125">
                  <c:v>916.14606169064871</c:v>
                </c:pt>
                <c:pt idx="1126">
                  <c:v>916.14606169064871</c:v>
                </c:pt>
                <c:pt idx="1127">
                  <c:v>916.14606169064871</c:v>
                </c:pt>
                <c:pt idx="1128">
                  <c:v>916.14606169064871</c:v>
                </c:pt>
                <c:pt idx="1129">
                  <c:v>916.14606169064871</c:v>
                </c:pt>
                <c:pt idx="1130">
                  <c:v>916.14606169064871</c:v>
                </c:pt>
                <c:pt idx="1131">
                  <c:v>916.14606169064871</c:v>
                </c:pt>
                <c:pt idx="1132">
                  <c:v>916.14606169064871</c:v>
                </c:pt>
                <c:pt idx="1133">
                  <c:v>916.14606169064871</c:v>
                </c:pt>
                <c:pt idx="1134">
                  <c:v>916.14606169064871</c:v>
                </c:pt>
                <c:pt idx="1135">
                  <c:v>916.14606169064871</c:v>
                </c:pt>
                <c:pt idx="1136">
                  <c:v>916.14606169064871</c:v>
                </c:pt>
                <c:pt idx="1137">
                  <c:v>916.14606169064871</c:v>
                </c:pt>
                <c:pt idx="1138">
                  <c:v>916.26417346161577</c:v>
                </c:pt>
                <c:pt idx="1139">
                  <c:v>916.44782459388944</c:v>
                </c:pt>
                <c:pt idx="1140">
                  <c:v>916.66903144847788</c:v>
                </c:pt>
                <c:pt idx="1141">
                  <c:v>916.99451176361163</c:v>
                </c:pt>
                <c:pt idx="1142">
                  <c:v>917.58140272208902</c:v>
                </c:pt>
                <c:pt idx="1143">
                  <c:v>918.52615781417751</c:v>
                </c:pt>
                <c:pt idx="1144">
                  <c:v>919.54771062667749</c:v>
                </c:pt>
                <c:pt idx="1145">
                  <c:v>920.20743564523718</c:v>
                </c:pt>
                <c:pt idx="1146">
                  <c:v>920.25514446408488</c:v>
                </c:pt>
                <c:pt idx="1147">
                  <c:v>920.25514446408488</c:v>
                </c:pt>
                <c:pt idx="1148">
                  <c:v>920.25514446408488</c:v>
                </c:pt>
                <c:pt idx="1149">
                  <c:v>920.25514446408488</c:v>
                </c:pt>
                <c:pt idx="1150">
                  <c:v>920.25514446408488</c:v>
                </c:pt>
                <c:pt idx="1151">
                  <c:v>920.372207075196</c:v>
                </c:pt>
                <c:pt idx="1152">
                  <c:v>920.62988635297381</c:v>
                </c:pt>
                <c:pt idx="1153">
                  <c:v>921.35869617384833</c:v>
                </c:pt>
                <c:pt idx="1154">
                  <c:v>922.88884445751091</c:v>
                </c:pt>
                <c:pt idx="1155">
                  <c:v>924.94181188478456</c:v>
                </c:pt>
                <c:pt idx="1156">
                  <c:v>926.99814779056646</c:v>
                </c:pt>
                <c:pt idx="1157">
                  <c:v>929.32406199552531</c:v>
                </c:pt>
                <c:pt idx="1158">
                  <c:v>932.30491665723309</c:v>
                </c:pt>
                <c:pt idx="1159">
                  <c:v>936.12121154071042</c:v>
                </c:pt>
                <c:pt idx="1160">
                  <c:v>940.46826483432153</c:v>
                </c:pt>
                <c:pt idx="1161">
                  <c:v>944.93754385306636</c:v>
                </c:pt>
                <c:pt idx="1162">
                  <c:v>949.45977725432147</c:v>
                </c:pt>
                <c:pt idx="1163">
                  <c:v>954.24951313626593</c:v>
                </c:pt>
                <c:pt idx="1164">
                  <c:v>959.37703890529883</c:v>
                </c:pt>
                <c:pt idx="1165">
                  <c:v>964.84607357529887</c:v>
                </c:pt>
                <c:pt idx="1166">
                  <c:v>969.87070236414661</c:v>
                </c:pt>
                <c:pt idx="1167">
                  <c:v>974.23181560437297</c:v>
                </c:pt>
                <c:pt idx="1168">
                  <c:v>978.96167944960962</c:v>
                </c:pt>
                <c:pt idx="1169">
                  <c:v>984.15664203683184</c:v>
                </c:pt>
                <c:pt idx="1170">
                  <c:v>989.456397597624</c:v>
                </c:pt>
                <c:pt idx="1171">
                  <c:v>994.88439885456842</c:v>
                </c:pt>
                <c:pt idx="1172">
                  <c:v>1000.3923752295684</c:v>
                </c:pt>
                <c:pt idx="1173">
                  <c:v>1005.9511071376651</c:v>
                </c:pt>
                <c:pt idx="1174">
                  <c:v>1011.5832759033543</c:v>
                </c:pt>
                <c:pt idx="1175">
                  <c:v>1017.2362650583543</c:v>
                </c:pt>
                <c:pt idx="1176">
                  <c:v>1022.8782069958543</c:v>
                </c:pt>
                <c:pt idx="1177">
                  <c:v>1028.5703181059057</c:v>
                </c:pt>
                <c:pt idx="1178">
                  <c:v>1034.5095337765949</c:v>
                </c:pt>
                <c:pt idx="1179">
                  <c:v>1040.733875737202</c:v>
                </c:pt>
                <c:pt idx="1180">
                  <c:v>1047.128927504702</c:v>
                </c:pt>
                <c:pt idx="1181">
                  <c:v>1053.616861940206</c:v>
                </c:pt>
                <c:pt idx="1182">
                  <c:v>1060.0995485415435</c:v>
                </c:pt>
                <c:pt idx="1183">
                  <c:v>1066.5411097510394</c:v>
                </c:pt>
                <c:pt idx="1184">
                  <c:v>1072.9645993823872</c:v>
                </c:pt>
                <c:pt idx="1185">
                  <c:v>1079.3100181020579</c:v>
                </c:pt>
                <c:pt idx="1186">
                  <c:v>1085.4151376773768</c:v>
                </c:pt>
                <c:pt idx="1187">
                  <c:v>1091.3524186415846</c:v>
                </c:pt>
                <c:pt idx="1188">
                  <c:v>1097.2896996057923</c:v>
                </c:pt>
                <c:pt idx="1189">
                  <c:v>1103.22698057</c:v>
                </c:pt>
                <c:pt idx="1190">
                  <c:v>1109.1642615342078</c:v>
                </c:pt>
                <c:pt idx="1191">
                  <c:v>1115.1015424984155</c:v>
                </c:pt>
                <c:pt idx="1192">
                  <c:v>1121.0388234626232</c:v>
                </c:pt>
                <c:pt idx="1193">
                  <c:v>1126.9761044268309</c:v>
                </c:pt>
                <c:pt idx="1194">
                  <c:v>1132.9133853910387</c:v>
                </c:pt>
                <c:pt idx="1195">
                  <c:v>1138.8926260080243</c:v>
                </c:pt>
                <c:pt idx="1196">
                  <c:v>1144.8892928235387</c:v>
                </c:pt>
                <c:pt idx="1197">
                  <c:v>1150.885959639053</c:v>
                </c:pt>
                <c:pt idx="1198">
                  <c:v>1157.1523868421086</c:v>
                </c:pt>
                <c:pt idx="1199">
                  <c:v>1163.7434778292793</c:v>
                </c:pt>
                <c:pt idx="1200">
                  <c:v>1170.6381041331681</c:v>
                </c:pt>
                <c:pt idx="1201">
                  <c:v>1177.8536748559047</c:v>
                </c:pt>
                <c:pt idx="1202">
                  <c:v>1185.0931506487236</c:v>
                </c:pt>
                <c:pt idx="1203">
                  <c:v>1192.2311853561721</c:v>
                </c:pt>
                <c:pt idx="1204">
                  <c:v>1199.1844837083531</c:v>
                </c:pt>
                <c:pt idx="1205">
                  <c:v>1206.0011059670981</c:v>
                </c:pt>
                <c:pt idx="1206">
                  <c:v>1212.7929374999273</c:v>
                </c:pt>
                <c:pt idx="1207">
                  <c:v>1219.6037325899274</c:v>
                </c:pt>
                <c:pt idx="1208">
                  <c:v>1226.4335281970982</c:v>
                </c:pt>
                <c:pt idx="1209">
                  <c:v>1233.1945660416866</c:v>
                </c:pt>
                <c:pt idx="1210">
                  <c:v>1239.9117062473861</c:v>
                </c:pt>
                <c:pt idx="1211">
                  <c:v>1246.6288464530855</c:v>
                </c:pt>
                <c:pt idx="1212">
                  <c:v>1253.3020890198964</c:v>
                </c:pt>
                <c:pt idx="1213">
                  <c:v>1259.9564743492895</c:v>
                </c:pt>
                <c:pt idx="1214">
                  <c:v>1266.654712248127</c:v>
                </c:pt>
                <c:pt idx="1215">
                  <c:v>1273.3529501469645</c:v>
                </c:pt>
                <c:pt idx="1216">
                  <c:v>1280.0073354763576</c:v>
                </c:pt>
                <c:pt idx="1217">
                  <c:v>1286.5552855663577</c:v>
                </c:pt>
                <c:pt idx="1218">
                  <c:v>1293.0845425158536</c:v>
                </c:pt>
                <c:pt idx="1219">
                  <c:v>1299.5951432468207</c:v>
                </c:pt>
                <c:pt idx="1220">
                  <c:v>1306.043452351543</c:v>
                </c:pt>
                <c:pt idx="1221">
                  <c:v>1312.3239769674176</c:v>
                </c:pt>
                <c:pt idx="1222">
                  <c:v>1318.5061788970884</c:v>
                </c:pt>
                <c:pt idx="1223">
                  <c:v>1324.5473467233332</c:v>
                </c:pt>
                <c:pt idx="1224">
                  <c:v>1330.6031019202776</c:v>
                </c:pt>
                <c:pt idx="1225">
                  <c:v>1336.7091401952262</c:v>
                </c:pt>
                <c:pt idx="1226">
                  <c:v>1342.8652462469443</c:v>
                </c:pt>
                <c:pt idx="1227">
                  <c:v>1349.0033992429114</c:v>
                </c:pt>
                <c:pt idx="1228">
                  <c:v>1355.1057546878703</c:v>
                </c:pt>
                <c:pt idx="1229">
                  <c:v>1361.1902655615227</c:v>
                </c:pt>
                <c:pt idx="1230">
                  <c:v>1367.1538339830556</c:v>
                </c:pt>
                <c:pt idx="1231">
                  <c:v>1373.1673270455556</c:v>
                </c:pt>
                <c:pt idx="1232">
                  <c:v>1379.2907922503293</c:v>
                </c:pt>
                <c:pt idx="1233">
                  <c:v>1385.4142574551031</c:v>
                </c:pt>
                <c:pt idx="1234">
                  <c:v>1391.5199588224591</c:v>
                </c:pt>
                <c:pt idx="1235">
                  <c:v>1397.5406592175927</c:v>
                </c:pt>
                <c:pt idx="1236">
                  <c:v>1403.3988887078294</c:v>
                </c:pt>
                <c:pt idx="1237">
                  <c:v>1409.0530110431073</c:v>
                </c:pt>
                <c:pt idx="1238">
                  <c:v>1414.4111188329632</c:v>
                </c:pt>
                <c:pt idx="1239">
                  <c:v>1419.5018042193008</c:v>
                </c:pt>
                <c:pt idx="1240">
                  <c:v>1424.379479196667</c:v>
                </c:pt>
                <c:pt idx="1241">
                  <c:v>1429.2280969075416</c:v>
                </c:pt>
                <c:pt idx="1242">
                  <c:v>1434.0072636014304</c:v>
                </c:pt>
                <c:pt idx="1243">
                  <c:v>1438.6929748514303</c:v>
                </c:pt>
                <c:pt idx="1244">
                  <c:v>1443.27121128463</c:v>
                </c:pt>
                <c:pt idx="1245">
                  <c:v>1447.7986278237556</c:v>
                </c:pt>
                <c:pt idx="1246">
                  <c:v>1452.1964854788071</c:v>
                </c:pt>
                <c:pt idx="1247">
                  <c:v>1456.4519634334779</c:v>
                </c:pt>
                <c:pt idx="1248">
                  <c:v>1460.6063963137556</c:v>
                </c:pt>
                <c:pt idx="1249">
                  <c:v>1464.6613995226032</c:v>
                </c:pt>
                <c:pt idx="1250">
                  <c:v>1468.6570196566258</c:v>
                </c:pt>
                <c:pt idx="1251">
                  <c:v>1472.6079566743522</c:v>
                </c:pt>
                <c:pt idx="1252">
                  <c:v>1476.47692578856</c:v>
                </c:pt>
                <c:pt idx="1253">
                  <c:v>1480.2650782348048</c:v>
                </c:pt>
                <c:pt idx="1254">
                  <c:v>1483.9735570353089</c:v>
                </c:pt>
                <c:pt idx="1255">
                  <c:v>1487.6034969989612</c:v>
                </c:pt>
                <c:pt idx="1256">
                  <c:v>1491.1560247213172</c:v>
                </c:pt>
                <c:pt idx="1257">
                  <c:v>1494.6322585845992</c:v>
                </c:pt>
                <c:pt idx="1258">
                  <c:v>1498.033308757696</c:v>
                </c:pt>
                <c:pt idx="1259">
                  <c:v>1501.4322981683854</c:v>
                </c:pt>
                <c:pt idx="1260">
                  <c:v>1504.8415082296406</c:v>
                </c:pt>
                <c:pt idx="1261">
                  <c:v>1508.3086362939409</c:v>
                </c:pt>
                <c:pt idx="1262">
                  <c:v>1511.9518197625932</c:v>
                </c:pt>
                <c:pt idx="1263">
                  <c:v>1515.7723514951344</c:v>
                </c:pt>
                <c:pt idx="1264">
                  <c:v>1519.7831767973155</c:v>
                </c:pt>
                <c:pt idx="1265">
                  <c:v>1523.9043178107004</c:v>
                </c:pt>
                <c:pt idx="1266">
                  <c:v>1528.0292306497333</c:v>
                </c:pt>
                <c:pt idx="1267">
                  <c:v>1532.1447002764412</c:v>
                </c:pt>
                <c:pt idx="1268">
                  <c:v>1536.1787366503302</c:v>
                </c:pt>
                <c:pt idx="1269">
                  <c:v>1539.996980524219</c:v>
                </c:pt>
                <c:pt idx="1270">
                  <c:v>1543.6460715398157</c:v>
                </c:pt>
                <c:pt idx="1271">
                  <c:v>1547.1502324719866</c:v>
                </c:pt>
                <c:pt idx="1272">
                  <c:v>1550.569516585042</c:v>
                </c:pt>
                <c:pt idx="1273">
                  <c:v>1553.9755234860195</c:v>
                </c:pt>
                <c:pt idx="1274">
                  <c:v>1557.4157047969043</c:v>
                </c:pt>
                <c:pt idx="1275">
                  <c:v>1560.8546782049186</c:v>
                </c:pt>
                <c:pt idx="1276">
                  <c:v>1564.4095741435297</c:v>
                </c:pt>
                <c:pt idx="1277">
                  <c:v>1568.1045459154741</c:v>
                </c:pt>
                <c:pt idx="1278">
                  <c:v>1571.8820681582931</c:v>
                </c:pt>
                <c:pt idx="1279">
                  <c:v>1575.7072416357519</c:v>
                </c:pt>
                <c:pt idx="1280">
                  <c:v>1579.6280769008856</c:v>
                </c:pt>
                <c:pt idx="1281">
                  <c:v>1583.4686064233856</c:v>
                </c:pt>
                <c:pt idx="1282">
                  <c:v>1587.2385571958855</c:v>
                </c:pt>
                <c:pt idx="1283">
                  <c:v>1591.0211084533341</c:v>
                </c:pt>
                <c:pt idx="1284">
                  <c:v>1594.7683252663383</c:v>
                </c:pt>
                <c:pt idx="1285">
                  <c:v>1598.409538746009</c:v>
                </c:pt>
                <c:pt idx="1286">
                  <c:v>1601.920208668005</c:v>
                </c:pt>
                <c:pt idx="1287">
                  <c:v>1605.3713031402272</c:v>
                </c:pt>
                <c:pt idx="1288">
                  <c:v>1608.6810663705048</c:v>
                </c:pt>
                <c:pt idx="1289">
                  <c:v>1611.9085793861118</c:v>
                </c:pt>
                <c:pt idx="1290">
                  <c:v>1615.1239898375418</c:v>
                </c:pt>
                <c:pt idx="1291">
                  <c:v>1618.3045015188793</c:v>
                </c:pt>
                <c:pt idx="1292">
                  <c:v>1621.3702032727681</c:v>
                </c:pt>
                <c:pt idx="1293">
                  <c:v>1624.3111171127166</c:v>
                </c:pt>
                <c:pt idx="1294">
                  <c:v>1627.1966484893421</c:v>
                </c:pt>
                <c:pt idx="1295">
                  <c:v>1630.1285128918421</c:v>
                </c:pt>
                <c:pt idx="1296">
                  <c:v>1633.195170600731</c:v>
                </c:pt>
                <c:pt idx="1297">
                  <c:v>1636.4516241681899</c:v>
                </c:pt>
                <c:pt idx="1298">
                  <c:v>1639.8535985437454</c:v>
                </c:pt>
                <c:pt idx="1299">
                  <c:v>1643.3796720835192</c:v>
                </c:pt>
                <c:pt idx="1300">
                  <c:v>1646.9412147128298</c:v>
                </c:pt>
                <c:pt idx="1301">
                  <c:v>1650.4926985881489</c:v>
                </c:pt>
                <c:pt idx="1302">
                  <c:v>1654.0679949495377</c:v>
                </c:pt>
                <c:pt idx="1303">
                  <c:v>1657.7012457579224</c:v>
                </c:pt>
                <c:pt idx="1304">
                  <c:v>1661.3365750702887</c:v>
                </c:pt>
                <c:pt idx="1305">
                  <c:v>1664.8813741638999</c:v>
                </c:pt>
                <c:pt idx="1306">
                  <c:v>1668.3696542606076</c:v>
                </c:pt>
                <c:pt idx="1307">
                  <c:v>1671.8236815795376</c:v>
                </c:pt>
                <c:pt idx="1308">
                  <c:v>1675.2434561206899</c:v>
                </c:pt>
                <c:pt idx="1309">
                  <c:v>1678.6514243809677</c:v>
                </c:pt>
                <c:pt idx="1310">
                  <c:v>1682.0593926412455</c:v>
                </c:pt>
                <c:pt idx="1311">
                  <c:v>1685.3872582036117</c:v>
                </c:pt>
                <c:pt idx="1312">
                  <c:v>1688.6693477380047</c:v>
                </c:pt>
                <c:pt idx="1313">
                  <c:v>1691.8262145186118</c:v>
                </c:pt>
                <c:pt idx="1314">
                  <c:v>1694.9489914507928</c:v>
                </c:pt>
                <c:pt idx="1315">
                  <c:v>1698.0491848535705</c:v>
                </c:pt>
                <c:pt idx="1316">
                  <c:v>1700.9137155060705</c:v>
                </c:pt>
                <c:pt idx="1317">
                  <c:v>1703.6799150930149</c:v>
                </c:pt>
                <c:pt idx="1318">
                  <c:v>1706.5032177941773</c:v>
                </c:pt>
                <c:pt idx="1319">
                  <c:v>1709.5481698439407</c:v>
                </c:pt>
                <c:pt idx="1320">
                  <c:v>1713.0457445869963</c:v>
                </c:pt>
                <c:pt idx="1321">
                  <c:v>1716.9018614810293</c:v>
                </c:pt>
                <c:pt idx="1322">
                  <c:v>1721.2060584158955</c:v>
                </c:pt>
                <c:pt idx="1323">
                  <c:v>1726.0095820255767</c:v>
                </c:pt>
                <c:pt idx="1324">
                  <c:v>1731.1753500475211</c:v>
                </c:pt>
                <c:pt idx="1325">
                  <c:v>1736.309106587521</c:v>
                </c:pt>
                <c:pt idx="1326">
                  <c:v>1741.0967806068318</c:v>
                </c:pt>
                <c:pt idx="1327">
                  <c:v>1745.5185193672432</c:v>
                </c:pt>
                <c:pt idx="1328">
                  <c:v>1749.7122707422432</c:v>
                </c:pt>
                <c:pt idx="1329">
                  <c:v>1753.7965033672431</c:v>
                </c:pt>
                <c:pt idx="1330">
                  <c:v>1757.880735992243</c:v>
                </c:pt>
                <c:pt idx="1331">
                  <c:v>1761.9649686172429</c:v>
                </c:pt>
                <c:pt idx="1332">
                  <c:v>1766.0126949922428</c:v>
                </c:pt>
                <c:pt idx="1333">
                  <c:v>1769.864817665072</c:v>
                </c:pt>
                <c:pt idx="1334">
                  <c:v>1773.6052554566975</c:v>
                </c:pt>
                <c:pt idx="1335">
                  <c:v>1777.3072065593415</c:v>
                </c:pt>
                <c:pt idx="1336">
                  <c:v>1781.0430568885595</c:v>
                </c:pt>
                <c:pt idx="1337">
                  <c:v>1784.8741721325821</c:v>
                </c:pt>
                <c:pt idx="1338">
                  <c:v>1788.7643468398044</c:v>
                </c:pt>
                <c:pt idx="1339">
                  <c:v>1792.6904869636933</c:v>
                </c:pt>
                <c:pt idx="1340">
                  <c:v>1796.6525925042488</c:v>
                </c:pt>
                <c:pt idx="1341">
                  <c:v>1800.6997706649381</c:v>
                </c:pt>
                <c:pt idx="1342">
                  <c:v>1804.9043432163785</c:v>
                </c:pt>
                <c:pt idx="1343">
                  <c:v>1809.3075734641563</c:v>
                </c:pt>
                <c:pt idx="1344">
                  <c:v>1813.7657283356789</c:v>
                </c:pt>
                <c:pt idx="1345">
                  <c:v>1818.2427030252675</c:v>
                </c:pt>
                <c:pt idx="1346">
                  <c:v>1822.6145023382819</c:v>
                </c:pt>
                <c:pt idx="1347">
                  <c:v>1826.8162169738375</c:v>
                </c:pt>
                <c:pt idx="1348">
                  <c:v>1830.8708249427264</c:v>
                </c:pt>
                <c:pt idx="1349">
                  <c:v>1834.5684990899897</c:v>
                </c:pt>
                <c:pt idx="1350">
                  <c:v>1837.7035193147119</c:v>
                </c:pt>
                <c:pt idx="1351">
                  <c:v>1840.3481025525309</c:v>
                </c:pt>
                <c:pt idx="1352">
                  <c:v>1842.6957103911934</c:v>
                </c:pt>
                <c:pt idx="1353">
                  <c:v>1844.8610587289711</c:v>
                </c:pt>
                <c:pt idx="1354">
                  <c:v>1846.80736509036</c:v>
                </c:pt>
                <c:pt idx="1355">
                  <c:v>1848.5437759753599</c:v>
                </c:pt>
                <c:pt idx="1356">
                  <c:v>1849.9318854608641</c:v>
                </c:pt>
                <c:pt idx="1357">
                  <c:v>1851.0365754758641</c:v>
                </c:pt>
                <c:pt idx="1358">
                  <c:v>1851.8979439246089</c:v>
                </c:pt>
                <c:pt idx="1359">
                  <c:v>1852.4954818110389</c:v>
                </c:pt>
                <c:pt idx="1360">
                  <c:v>1852.922672164146</c:v>
                </c:pt>
                <c:pt idx="1361">
                  <c:v>1853.5605852297426</c:v>
                </c:pt>
                <c:pt idx="1362">
                  <c:v>1854.7972395739607</c:v>
                </c:pt>
                <c:pt idx="1363">
                  <c:v>1856.762128711224</c:v>
                </c:pt>
                <c:pt idx="1364">
                  <c:v>1859.4548872964504</c:v>
                </c:pt>
                <c:pt idx="1365">
                  <c:v>1862.3606237870058</c:v>
                </c:pt>
                <c:pt idx="1366">
                  <c:v>1864.8356144897425</c:v>
                </c:pt>
                <c:pt idx="1367">
                  <c:v>1866.6695912894647</c:v>
                </c:pt>
                <c:pt idx="1368">
                  <c:v>1867.6599211807095</c:v>
                </c:pt>
                <c:pt idx="1369">
                  <c:v>1868.2343259029317</c:v>
                </c:pt>
                <c:pt idx="1370">
                  <c:v>1869.1970700965942</c:v>
                </c:pt>
                <c:pt idx="1371">
                  <c:v>1870.7235375256271</c:v>
                </c:pt>
                <c:pt idx="1372">
                  <c:v>1872.4584060657712</c:v>
                </c:pt>
                <c:pt idx="1373">
                  <c:v>1874.010923633693</c:v>
                </c:pt>
                <c:pt idx="1374">
                  <c:v>1875.1417407784152</c:v>
                </c:pt>
                <c:pt idx="1375">
                  <c:v>1875.6998016845673</c:v>
                </c:pt>
                <c:pt idx="1376">
                  <c:v>1875.6998016845673</c:v>
                </c:pt>
                <c:pt idx="1377">
                  <c:v>1875.6998016845673</c:v>
                </c:pt>
                <c:pt idx="1378">
                  <c:v>1875.6998016845673</c:v>
                </c:pt>
                <c:pt idx="1379">
                  <c:v>1875.6998016845673</c:v>
                </c:pt>
                <c:pt idx="1380">
                  <c:v>1875.6998016845673</c:v>
                </c:pt>
                <c:pt idx="1381">
                  <c:v>1875.6998016845673</c:v>
                </c:pt>
                <c:pt idx="1382">
                  <c:v>1876.0209338848451</c:v>
                </c:pt>
                <c:pt idx="1383">
                  <c:v>1877.4694505217485</c:v>
                </c:pt>
                <c:pt idx="1384">
                  <c:v>1879.2909081519851</c:v>
                </c:pt>
                <c:pt idx="1385">
                  <c:v>1880.7420089852774</c:v>
                </c:pt>
                <c:pt idx="1386">
                  <c:v>1881.8429324854112</c:v>
                </c:pt>
                <c:pt idx="1387">
                  <c:v>1883.1393034324894</c:v>
                </c:pt>
                <c:pt idx="1388">
                  <c:v>1885.0828206779011</c:v>
                </c:pt>
                <c:pt idx="1389">
                  <c:v>1887.8414273149895</c:v>
                </c:pt>
                <c:pt idx="1390">
                  <c:v>1891.1322359747116</c:v>
                </c:pt>
                <c:pt idx="1391">
                  <c:v>1894.3688488456787</c:v>
                </c:pt>
                <c:pt idx="1392">
                  <c:v>1897.1250088945676</c:v>
                </c:pt>
                <c:pt idx="1393">
                  <c:v>1899.3295165448453</c:v>
                </c:pt>
                <c:pt idx="1394">
                  <c:v>1901.0615738773454</c:v>
                </c:pt>
                <c:pt idx="1395">
                  <c:v>1902.5214568348454</c:v>
                </c:pt>
                <c:pt idx="1396">
                  <c:v>1903.7711988155347</c:v>
                </c:pt>
                <c:pt idx="1397">
                  <c:v>1904.7410251427054</c:v>
                </c:pt>
                <c:pt idx="1398">
                  <c:v>1905.494320170154</c:v>
                </c:pt>
                <c:pt idx="1399">
                  <c:v>1906.0294264113165</c:v>
                </c:pt>
                <c:pt idx="1400">
                  <c:v>1906.3439593999276</c:v>
                </c:pt>
                <c:pt idx="1401">
                  <c:v>1906.5103624873864</c:v>
                </c:pt>
                <c:pt idx="1402">
                  <c:v>1906.5103624873864</c:v>
                </c:pt>
                <c:pt idx="1403">
                  <c:v>1906.5103624873864</c:v>
                </c:pt>
                <c:pt idx="1404">
                  <c:v>1906.5103624873864</c:v>
                </c:pt>
                <c:pt idx="1405">
                  <c:v>1906.5103624873864</c:v>
                </c:pt>
                <c:pt idx="1406">
                  <c:v>1906.5103624873864</c:v>
                </c:pt>
                <c:pt idx="1407">
                  <c:v>1906.5103624873864</c:v>
                </c:pt>
                <c:pt idx="1408">
                  <c:v>1906.8230935046599</c:v>
                </c:pt>
                <c:pt idx="1409">
                  <c:v>1907.2918732049377</c:v>
                </c:pt>
                <c:pt idx="1410">
                  <c:v>1907.6792386151744</c:v>
                </c:pt>
                <c:pt idx="1411">
                  <c:v>1907.9777989124377</c:v>
                </c:pt>
                <c:pt idx="1412">
                  <c:v>1908.2214269951642</c:v>
                </c:pt>
                <c:pt idx="1413">
                  <c:v>1908.5300189448865</c:v>
                </c:pt>
                <c:pt idx="1414">
                  <c:v>1909.1426406108535</c:v>
                </c:pt>
                <c:pt idx="1415">
                  <c:v>1910.2966997869646</c:v>
                </c:pt>
                <c:pt idx="1416">
                  <c:v>1912.0518642855345</c:v>
                </c:pt>
                <c:pt idx="1417">
                  <c:v>1914.2107751177568</c:v>
                </c:pt>
                <c:pt idx="1418">
                  <c:v>1916.3802445933125</c:v>
                </c:pt>
                <c:pt idx="1419">
                  <c:v>1918.0234395891869</c:v>
                </c:pt>
                <c:pt idx="1420">
                  <c:v>1918.851716302798</c:v>
                </c:pt>
                <c:pt idx="1421">
                  <c:v>1918.851716302798</c:v>
                </c:pt>
                <c:pt idx="1422">
                  <c:v>1918.851716302798</c:v>
                </c:pt>
                <c:pt idx="1423">
                  <c:v>1918.851716302798</c:v>
                </c:pt>
                <c:pt idx="1424">
                  <c:v>1919.2561690544132</c:v>
                </c:pt>
                <c:pt idx="1425">
                  <c:v>1920.2612647783433</c:v>
                </c:pt>
                <c:pt idx="1426">
                  <c:v>1921.997880003621</c:v>
                </c:pt>
                <c:pt idx="1427">
                  <c:v>1924.0907245758947</c:v>
                </c:pt>
                <c:pt idx="1428">
                  <c:v>1925.7144386909358</c:v>
                </c:pt>
                <c:pt idx="1429">
                  <c:v>1926.5959029669132</c:v>
                </c:pt>
                <c:pt idx="1430">
                  <c:v>1926.8094168360387</c:v>
                </c:pt>
                <c:pt idx="1431">
                  <c:v>1926.8094168360387</c:v>
                </c:pt>
                <c:pt idx="1432">
                  <c:v>1926.8094168360387</c:v>
                </c:pt>
                <c:pt idx="1433">
                  <c:v>1926.8094168360387</c:v>
                </c:pt>
                <c:pt idx="1434">
                  <c:v>1926.8094168360387</c:v>
                </c:pt>
                <c:pt idx="1435">
                  <c:v>1926.8094168360387</c:v>
                </c:pt>
                <c:pt idx="1436">
                  <c:v>1926.9105620670161</c:v>
                </c:pt>
                <c:pt idx="1437">
                  <c:v>1927.3818169931787</c:v>
                </c:pt>
                <c:pt idx="1438">
                  <c:v>1927.9322388240532</c:v>
                </c:pt>
                <c:pt idx="1439">
                  <c:v>1928.3330716152054</c:v>
                </c:pt>
                <c:pt idx="1440">
                  <c:v>1928.5172163887753</c:v>
                </c:pt>
                <c:pt idx="1441">
                  <c:v>1928.5172163887753</c:v>
                </c:pt>
                <c:pt idx="1442">
                  <c:v>1928.5172163887753</c:v>
                </c:pt>
                <c:pt idx="1443">
                  <c:v>1928.536425814053</c:v>
                </c:pt>
                <c:pt idx="1444">
                  <c:v>1928.732553064053</c:v>
                </c:pt>
                <c:pt idx="1445">
                  <c:v>1928.9909460309975</c:v>
                </c:pt>
                <c:pt idx="1446">
                  <c:v>1929.1446338579008</c:v>
                </c:pt>
                <c:pt idx="1447">
                  <c:v>1929.1446338579008</c:v>
                </c:pt>
                <c:pt idx="1448">
                  <c:v>1929.1446338579008</c:v>
                </c:pt>
                <c:pt idx="1449">
                  <c:v>1929.1446338579008</c:v>
                </c:pt>
                <c:pt idx="1450">
                  <c:v>1929.1446338579008</c:v>
                </c:pt>
                <c:pt idx="1451">
                  <c:v>1929.1446338579008</c:v>
                </c:pt>
                <c:pt idx="1452">
                  <c:v>1929.1446338579008</c:v>
                </c:pt>
                <c:pt idx="1453">
                  <c:v>1929.1446338579008</c:v>
                </c:pt>
                <c:pt idx="1454">
                  <c:v>1929.1446338579008</c:v>
                </c:pt>
                <c:pt idx="1455">
                  <c:v>1929.1446338579008</c:v>
                </c:pt>
                <c:pt idx="1456">
                  <c:v>1929.1446338579008</c:v>
                </c:pt>
                <c:pt idx="1457">
                  <c:v>1929.1446338579008</c:v>
                </c:pt>
                <c:pt idx="1458">
                  <c:v>1929.1446338579008</c:v>
                </c:pt>
                <c:pt idx="1459">
                  <c:v>1929.1446338579008</c:v>
                </c:pt>
                <c:pt idx="1460">
                  <c:v>1929.1446338579008</c:v>
                </c:pt>
                <c:pt idx="1461">
                  <c:v>1929.1446338579008</c:v>
                </c:pt>
                <c:pt idx="1462">
                  <c:v>1929.1446338579008</c:v>
                </c:pt>
                <c:pt idx="1463">
                  <c:v>1929.1446338579008</c:v>
                </c:pt>
                <c:pt idx="1464">
                  <c:v>1929.1446338579008</c:v>
                </c:pt>
                <c:pt idx="1465">
                  <c:v>1929.1446338579008</c:v>
                </c:pt>
                <c:pt idx="1466">
                  <c:v>1929.1446338579008</c:v>
                </c:pt>
                <c:pt idx="1467">
                  <c:v>1929.1446338579008</c:v>
                </c:pt>
                <c:pt idx="1468">
                  <c:v>1929.1446338579008</c:v>
                </c:pt>
                <c:pt idx="1469">
                  <c:v>1929.1446338579008</c:v>
                </c:pt>
                <c:pt idx="1470">
                  <c:v>1929.1446338579008</c:v>
                </c:pt>
                <c:pt idx="1471">
                  <c:v>1929.1446338579008</c:v>
                </c:pt>
                <c:pt idx="1472">
                  <c:v>1929.1446338579008</c:v>
                </c:pt>
                <c:pt idx="1473">
                  <c:v>1929.1446338579008</c:v>
                </c:pt>
                <c:pt idx="1474">
                  <c:v>1929.1446338579008</c:v>
                </c:pt>
                <c:pt idx="1475">
                  <c:v>1929.1446338579008</c:v>
                </c:pt>
                <c:pt idx="1476">
                  <c:v>1929.1446338579008</c:v>
                </c:pt>
                <c:pt idx="1477">
                  <c:v>1929.1446338579008</c:v>
                </c:pt>
                <c:pt idx="1478">
                  <c:v>1929.1446338579008</c:v>
                </c:pt>
                <c:pt idx="1479">
                  <c:v>1929.1446338579008</c:v>
                </c:pt>
                <c:pt idx="1480">
                  <c:v>1929.1446338579008</c:v>
                </c:pt>
                <c:pt idx="1481">
                  <c:v>1929.1446338579008</c:v>
                </c:pt>
                <c:pt idx="1482">
                  <c:v>1929.1446338579008</c:v>
                </c:pt>
                <c:pt idx="1483">
                  <c:v>1929.1446338579008</c:v>
                </c:pt>
                <c:pt idx="1484">
                  <c:v>1929.1446338579008</c:v>
                </c:pt>
                <c:pt idx="1485">
                  <c:v>1929.1446338579008</c:v>
                </c:pt>
                <c:pt idx="1486">
                  <c:v>1929.1446338579008</c:v>
                </c:pt>
                <c:pt idx="1487">
                  <c:v>1929.1446338579008</c:v>
                </c:pt>
                <c:pt idx="1488">
                  <c:v>1929.1446338579008</c:v>
                </c:pt>
                <c:pt idx="1489">
                  <c:v>1929.1485657669336</c:v>
                </c:pt>
                <c:pt idx="1490">
                  <c:v>1929.2187943653184</c:v>
                </c:pt>
                <c:pt idx="1491">
                  <c:v>1929.5449899603184</c:v>
                </c:pt>
                <c:pt idx="1492">
                  <c:v>1930.1161017928184</c:v>
                </c:pt>
                <c:pt idx="1493">
                  <c:v>1930.8188847719439</c:v>
                </c:pt>
                <c:pt idx="1494">
                  <c:v>1931.905306385411</c:v>
                </c:pt>
                <c:pt idx="1495">
                  <c:v>1933.394238130915</c:v>
                </c:pt>
                <c:pt idx="1496">
                  <c:v>1934.6846958767999</c:v>
                </c:pt>
                <c:pt idx="1497">
                  <c:v>1935.4190960092587</c:v>
                </c:pt>
                <c:pt idx="1498">
                  <c:v>1935.9474989930138</c:v>
                </c:pt>
                <c:pt idx="1499">
                  <c:v>1936.4689312649994</c:v>
                </c:pt>
                <c:pt idx="1500">
                  <c:v>1937.0177670249993</c:v>
                </c:pt>
                <c:pt idx="1501">
                  <c:v>1937.7984817369438</c:v>
                </c:pt>
                <c:pt idx="1502">
                  <c:v>1938.7973770354213</c:v>
                </c:pt>
                <c:pt idx="1503">
                  <c:v>1939.946530528518</c:v>
                </c:pt>
                <c:pt idx="1504">
                  <c:v>1941.4983196530138</c:v>
                </c:pt>
                <c:pt idx="1505">
                  <c:v>1943.2708552469028</c:v>
                </c:pt>
                <c:pt idx="1506">
                  <c:v>1945.1408721249995</c:v>
                </c:pt>
                <c:pt idx="1507">
                  <c:v>1946.8273570683843</c:v>
                </c:pt>
                <c:pt idx="1508">
                  <c:v>1948.2259932193617</c:v>
                </c:pt>
                <c:pt idx="1509">
                  <c:v>1949.494156620977</c:v>
                </c:pt>
                <c:pt idx="1510">
                  <c:v>1950.7153069372218</c:v>
                </c:pt>
                <c:pt idx="1511">
                  <c:v>1951.8227127849996</c:v>
                </c:pt>
                <c:pt idx="1512">
                  <c:v>1952.7145049858741</c:v>
                </c:pt>
                <c:pt idx="1513">
                  <c:v>1953.1545759605449</c:v>
                </c:pt>
                <c:pt idx="1514">
                  <c:v>1953.1545759605449</c:v>
                </c:pt>
                <c:pt idx="1515">
                  <c:v>1953.1545759605449</c:v>
                </c:pt>
                <c:pt idx="1516">
                  <c:v>1953.1545759605449</c:v>
                </c:pt>
                <c:pt idx="1517">
                  <c:v>1953.1545759605449</c:v>
                </c:pt>
                <c:pt idx="1518">
                  <c:v>1953.1545759605449</c:v>
                </c:pt>
                <c:pt idx="1519">
                  <c:v>1953.1545759605449</c:v>
                </c:pt>
                <c:pt idx="1520">
                  <c:v>1953.1545759605449</c:v>
                </c:pt>
                <c:pt idx="1521">
                  <c:v>1953.1545759605449</c:v>
                </c:pt>
                <c:pt idx="1522">
                  <c:v>1953.1617556287445</c:v>
                </c:pt>
                <c:pt idx="1523">
                  <c:v>1953.2212588209666</c:v>
                </c:pt>
                <c:pt idx="1524">
                  <c:v>1953.2212588209666</c:v>
                </c:pt>
                <c:pt idx="1525">
                  <c:v>1953.2244156154522</c:v>
                </c:pt>
                <c:pt idx="1526">
                  <c:v>1953.3533770897527</c:v>
                </c:pt>
                <c:pt idx="1527">
                  <c:v>1953.4983832862754</c:v>
                </c:pt>
                <c:pt idx="1528">
                  <c:v>1953.4983832862754</c:v>
                </c:pt>
                <c:pt idx="1529">
                  <c:v>1953.4983832862754</c:v>
                </c:pt>
                <c:pt idx="1530">
                  <c:v>1953.4983832862754</c:v>
                </c:pt>
                <c:pt idx="1531">
                  <c:v>1953.5348051838166</c:v>
                </c:pt>
                <c:pt idx="1532">
                  <c:v>1953.6464594615943</c:v>
                </c:pt>
                <c:pt idx="1533">
                  <c:v>1953.7635220727054</c:v>
                </c:pt>
                <c:pt idx="1534">
                  <c:v>1953.9022180171498</c:v>
                </c:pt>
                <c:pt idx="1535">
                  <c:v>1954.0671237868721</c:v>
                </c:pt>
                <c:pt idx="1536">
                  <c:v>1954.3786168918721</c:v>
                </c:pt>
                <c:pt idx="1537">
                  <c:v>1954.7804924471498</c:v>
                </c:pt>
                <c:pt idx="1538">
                  <c:v>1955.0557082946498</c:v>
                </c:pt>
                <c:pt idx="1539">
                  <c:v>1955.3149390827052</c:v>
                </c:pt>
                <c:pt idx="1540">
                  <c:v>1955.6092546977052</c:v>
                </c:pt>
                <c:pt idx="1541">
                  <c:v>1955.9617034152052</c:v>
                </c:pt>
                <c:pt idx="1542">
                  <c:v>1956.2671568339501</c:v>
                </c:pt>
                <c:pt idx="1543">
                  <c:v>1956.5300483305655</c:v>
                </c:pt>
                <c:pt idx="1544">
                  <c:v>1956.9893079028288</c:v>
                </c:pt>
                <c:pt idx="1545">
                  <c:v>1957.8348181675099</c:v>
                </c:pt>
                <c:pt idx="1546">
                  <c:v>1959.0183294079213</c:v>
                </c:pt>
                <c:pt idx="1547">
                  <c:v>1960.4693895671292</c:v>
                </c:pt>
                <c:pt idx="1548">
                  <c:v>1962.0422204729111</c:v>
                </c:pt>
                <c:pt idx="1549">
                  <c:v>1963.4903860274997</c:v>
                </c:pt>
                <c:pt idx="1550">
                  <c:v>1964.6727101026436</c:v>
                </c:pt>
                <c:pt idx="1551">
                  <c:v>1965.7181438868513</c:v>
                </c:pt>
                <c:pt idx="1552">
                  <c:v>1966.7721985757814</c:v>
                </c:pt>
                <c:pt idx="1553">
                  <c:v>1967.9232708462957</c:v>
                </c:pt>
                <c:pt idx="1554">
                  <c:v>1969.0765138480961</c:v>
                </c:pt>
                <c:pt idx="1555">
                  <c:v>1970.0566744428183</c:v>
                </c:pt>
                <c:pt idx="1556">
                  <c:v>1970.7253245706477</c:v>
                </c:pt>
                <c:pt idx="1557">
                  <c:v>1971.2000388900922</c:v>
                </c:pt>
                <c:pt idx="1558">
                  <c:v>1971.485695086337</c:v>
                </c:pt>
                <c:pt idx="1559">
                  <c:v>1971.7913786749893</c:v>
                </c:pt>
                <c:pt idx="1560">
                  <c:v>1972.3061610263269</c:v>
                </c:pt>
                <c:pt idx="1561">
                  <c:v>1972.6958436236828</c:v>
                </c:pt>
                <c:pt idx="1562">
                  <c:v>1972.9990980187342</c:v>
                </c:pt>
                <c:pt idx="1563">
                  <c:v>1973.3036366352671</c:v>
                </c:pt>
                <c:pt idx="1564">
                  <c:v>1973.6381891647527</c:v>
                </c:pt>
                <c:pt idx="1565">
                  <c:v>1973.6381891647527</c:v>
                </c:pt>
                <c:pt idx="1566">
                  <c:v>1973.6381891647527</c:v>
                </c:pt>
                <c:pt idx="1567">
                  <c:v>1973.6381891647527</c:v>
                </c:pt>
                <c:pt idx="1568">
                  <c:v>1973.6381891647527</c:v>
                </c:pt>
                <c:pt idx="1569">
                  <c:v>1973.6381891647527</c:v>
                </c:pt>
                <c:pt idx="1570">
                  <c:v>1973.6381891647527</c:v>
                </c:pt>
                <c:pt idx="1571">
                  <c:v>1973.6381891647527</c:v>
                </c:pt>
                <c:pt idx="1572">
                  <c:v>1973.6381891647527</c:v>
                </c:pt>
                <c:pt idx="1573">
                  <c:v>1973.6381891647527</c:v>
                </c:pt>
                <c:pt idx="1574">
                  <c:v>1973.6381891647527</c:v>
                </c:pt>
                <c:pt idx="1575">
                  <c:v>1973.6381891647527</c:v>
                </c:pt>
                <c:pt idx="1576">
                  <c:v>1973.6381891647527</c:v>
                </c:pt>
                <c:pt idx="1577">
                  <c:v>1973.6381891647527</c:v>
                </c:pt>
                <c:pt idx="1578">
                  <c:v>1973.6381891647527</c:v>
                </c:pt>
                <c:pt idx="1579">
                  <c:v>1973.6381891647527</c:v>
                </c:pt>
                <c:pt idx="1580">
                  <c:v>1973.6381891647527</c:v>
                </c:pt>
                <c:pt idx="1581">
                  <c:v>1973.6381891647527</c:v>
                </c:pt>
                <c:pt idx="1582">
                  <c:v>1973.6381891647527</c:v>
                </c:pt>
                <c:pt idx="1583">
                  <c:v>1973.6381891647527</c:v>
                </c:pt>
                <c:pt idx="1584">
                  <c:v>1973.6381891647527</c:v>
                </c:pt>
                <c:pt idx="1585">
                  <c:v>1973.6381891647527</c:v>
                </c:pt>
                <c:pt idx="1586">
                  <c:v>1973.6381891647527</c:v>
                </c:pt>
                <c:pt idx="1587">
                  <c:v>1973.6381891647527</c:v>
                </c:pt>
                <c:pt idx="1588">
                  <c:v>1973.6381891647527</c:v>
                </c:pt>
                <c:pt idx="1589">
                  <c:v>1973.6381891647527</c:v>
                </c:pt>
                <c:pt idx="1590">
                  <c:v>1973.6381891647527</c:v>
                </c:pt>
                <c:pt idx="1591">
                  <c:v>1973.6381891647527</c:v>
                </c:pt>
                <c:pt idx="1592">
                  <c:v>1973.6381891647527</c:v>
                </c:pt>
                <c:pt idx="1593">
                  <c:v>1973.6381891647527</c:v>
                </c:pt>
                <c:pt idx="1594">
                  <c:v>1973.6381891647527</c:v>
                </c:pt>
                <c:pt idx="1595">
                  <c:v>1973.6381891647527</c:v>
                </c:pt>
                <c:pt idx="1596">
                  <c:v>1973.6381891647527</c:v>
                </c:pt>
                <c:pt idx="1597">
                  <c:v>1973.6381891647527</c:v>
                </c:pt>
                <c:pt idx="1598">
                  <c:v>1973.6381891647527</c:v>
                </c:pt>
                <c:pt idx="1599">
                  <c:v>1973.6381891647527</c:v>
                </c:pt>
                <c:pt idx="1600">
                  <c:v>1973.6381891647527</c:v>
                </c:pt>
                <c:pt idx="1601">
                  <c:v>1973.6381891647527</c:v>
                </c:pt>
                <c:pt idx="1602">
                  <c:v>1973.6381891647527</c:v>
                </c:pt>
                <c:pt idx="1603">
                  <c:v>1973.6381891647527</c:v>
                </c:pt>
                <c:pt idx="1604">
                  <c:v>1973.6381891647527</c:v>
                </c:pt>
                <c:pt idx="1605">
                  <c:v>1973.6381891647527</c:v>
                </c:pt>
                <c:pt idx="1606">
                  <c:v>1973.6381891647527</c:v>
                </c:pt>
                <c:pt idx="1607">
                  <c:v>1973.6381891647527</c:v>
                </c:pt>
                <c:pt idx="1608">
                  <c:v>1973.6381891647527</c:v>
                </c:pt>
                <c:pt idx="1609">
                  <c:v>1973.6381891647527</c:v>
                </c:pt>
                <c:pt idx="1610">
                  <c:v>1973.6381891647527</c:v>
                </c:pt>
                <c:pt idx="1611">
                  <c:v>1973.6381891647527</c:v>
                </c:pt>
                <c:pt idx="1612">
                  <c:v>1973.6381891647527</c:v>
                </c:pt>
                <c:pt idx="1613">
                  <c:v>1973.6381891647527</c:v>
                </c:pt>
                <c:pt idx="1614">
                  <c:v>1973.6381891647527</c:v>
                </c:pt>
                <c:pt idx="1615">
                  <c:v>1973.6423013515634</c:v>
                </c:pt>
                <c:pt idx="1616">
                  <c:v>1973.7293640020675</c:v>
                </c:pt>
                <c:pt idx="1617">
                  <c:v>1974.1586386060901</c:v>
                </c:pt>
                <c:pt idx="1618">
                  <c:v>1975.0263043335901</c:v>
                </c:pt>
                <c:pt idx="1619">
                  <c:v>1975.9384164031785</c:v>
                </c:pt>
                <c:pt idx="1620">
                  <c:v>1976.5657159606785</c:v>
                </c:pt>
                <c:pt idx="1621">
                  <c:v>1977.0248163945159</c:v>
                </c:pt>
                <c:pt idx="1622">
                  <c:v>1977.6407509141868</c:v>
                </c:pt>
                <c:pt idx="1623">
                  <c:v>1978.5751297686313</c:v>
                </c:pt>
                <c:pt idx="1624">
                  <c:v>1979.6820240632198</c:v>
                </c:pt>
                <c:pt idx="1625">
                  <c:v>1980.7233249966869</c:v>
                </c:pt>
                <c:pt idx="1626">
                  <c:v>1981.5209617167279</c:v>
                </c:pt>
                <c:pt idx="1627">
                  <c:v>1981.9924756780654</c:v>
                </c:pt>
                <c:pt idx="1628">
                  <c:v>1981.9924756780654</c:v>
                </c:pt>
                <c:pt idx="1629">
                  <c:v>1981.9924756780654</c:v>
                </c:pt>
                <c:pt idx="1630">
                  <c:v>1981.9924756780654</c:v>
                </c:pt>
                <c:pt idx="1631">
                  <c:v>1981.9924756780654</c:v>
                </c:pt>
                <c:pt idx="1632">
                  <c:v>1981.9924756780654</c:v>
                </c:pt>
                <c:pt idx="1633">
                  <c:v>1982.0554549558431</c:v>
                </c:pt>
                <c:pt idx="1634">
                  <c:v>1982.344233060843</c:v>
                </c:pt>
                <c:pt idx="1635">
                  <c:v>1982.8933860088985</c:v>
                </c:pt>
                <c:pt idx="1636">
                  <c:v>1983.7211383252359</c:v>
                </c:pt>
                <c:pt idx="1637">
                  <c:v>1984.7294093955136</c:v>
                </c:pt>
                <c:pt idx="1638">
                  <c:v>1985.8084966905135</c:v>
                </c:pt>
                <c:pt idx="1639">
                  <c:v>1986.805644322458</c:v>
                </c:pt>
                <c:pt idx="1640">
                  <c:v>1987.8795362746803</c:v>
                </c:pt>
                <c:pt idx="1641">
                  <c:v>1988.9545698875918</c:v>
                </c:pt>
                <c:pt idx="1642">
                  <c:v>1989.9248049417174</c:v>
                </c:pt>
                <c:pt idx="1643">
                  <c:v>1990.8378231314396</c:v>
                </c:pt>
                <c:pt idx="1644">
                  <c:v>1992.006724595102</c:v>
                </c:pt>
                <c:pt idx="1645">
                  <c:v>1993.4827966836617</c:v>
                </c:pt>
                <c:pt idx="1646">
                  <c:v>1994.7918543847729</c:v>
                </c:pt>
                <c:pt idx="1647">
                  <c:v>1995.5270017788059</c:v>
                </c:pt>
                <c:pt idx="1648">
                  <c:v>1995.5270017788059</c:v>
                </c:pt>
                <c:pt idx="1649">
                  <c:v>1995.5270017788059</c:v>
                </c:pt>
                <c:pt idx="1650">
                  <c:v>1995.5270017788059</c:v>
                </c:pt>
                <c:pt idx="1651">
                  <c:v>1995.5270017788059</c:v>
                </c:pt>
                <c:pt idx="1652">
                  <c:v>1995.5340786443101</c:v>
                </c:pt>
                <c:pt idx="1653">
                  <c:v>1995.9467436410282</c:v>
                </c:pt>
                <c:pt idx="1654">
                  <c:v>1996.7294477989396</c:v>
                </c:pt>
                <c:pt idx="1655">
                  <c:v>1997.6877806076022</c:v>
                </c:pt>
                <c:pt idx="1656">
                  <c:v>1998.4327762165324</c:v>
                </c:pt>
                <c:pt idx="1657">
                  <c:v>1998.9122376590838</c:v>
                </c:pt>
                <c:pt idx="1658">
                  <c:v>1999.2560195358842</c:v>
                </c:pt>
                <c:pt idx="1659">
                  <c:v>1999.4482834781477</c:v>
                </c:pt>
                <c:pt idx="1660">
                  <c:v>1999.4482834781477</c:v>
                </c:pt>
                <c:pt idx="1661">
                  <c:v>1999.4482834781477</c:v>
                </c:pt>
                <c:pt idx="1662">
                  <c:v>1999.4482834781477</c:v>
                </c:pt>
                <c:pt idx="1663">
                  <c:v>1999.4482834781477</c:v>
                </c:pt>
                <c:pt idx="1664">
                  <c:v>1999.4482834781477</c:v>
                </c:pt>
                <c:pt idx="1665">
                  <c:v>1999.4482834781477</c:v>
                </c:pt>
                <c:pt idx="1666">
                  <c:v>1999.4482834781477</c:v>
                </c:pt>
                <c:pt idx="1667">
                  <c:v>1999.4482834781477</c:v>
                </c:pt>
                <c:pt idx="1668">
                  <c:v>1999.4498839524583</c:v>
                </c:pt>
                <c:pt idx="1669">
                  <c:v>1999.4787210544027</c:v>
                </c:pt>
                <c:pt idx="1670">
                  <c:v>1999.5452948905654</c:v>
                </c:pt>
                <c:pt idx="1671">
                  <c:v>1999.626193453302</c:v>
                </c:pt>
                <c:pt idx="1672">
                  <c:v>1999.727031064413</c:v>
                </c:pt>
                <c:pt idx="1673">
                  <c:v>1999.8440936755242</c:v>
                </c:pt>
                <c:pt idx="1674">
                  <c:v>1999.9611562866353</c:v>
                </c:pt>
                <c:pt idx="1675">
                  <c:v>2000.1160772310798</c:v>
                </c:pt>
                <c:pt idx="1676">
                  <c:v>2000.3178594005756</c:v>
                </c:pt>
                <c:pt idx="1677">
                  <c:v>2000.5697764833944</c:v>
                </c:pt>
                <c:pt idx="1678">
                  <c:v>2000.8876354144643</c:v>
                </c:pt>
                <c:pt idx="1679">
                  <c:v>2001.2782782616864</c:v>
                </c:pt>
                <c:pt idx="1680">
                  <c:v>2001.8690918519642</c:v>
                </c:pt>
                <c:pt idx="1681">
                  <c:v>2002.6371779255239</c:v>
                </c:pt>
                <c:pt idx="1682">
                  <c:v>2003.5251919854827</c:v>
                </c:pt>
                <c:pt idx="1683">
                  <c:v>2004.6684790227462</c:v>
                </c:pt>
                <c:pt idx="1684">
                  <c:v>2006.0117228872421</c:v>
                </c:pt>
                <c:pt idx="1685">
                  <c:v>2007.3850015520156</c:v>
                </c:pt>
                <c:pt idx="1686">
                  <c:v>2009.0005643997522</c:v>
                </c:pt>
                <c:pt idx="1687">
                  <c:v>2010.7939253772008</c:v>
                </c:pt>
                <c:pt idx="1688">
                  <c:v>2012.406183536923</c:v>
                </c:pt>
                <c:pt idx="1689">
                  <c:v>2013.8765821468819</c:v>
                </c:pt>
                <c:pt idx="1690">
                  <c:v>2015.258059084382</c:v>
                </c:pt>
                <c:pt idx="1691">
                  <c:v>2016.7571134195261</c:v>
                </c:pt>
                <c:pt idx="1692">
                  <c:v>2018.5585973801331</c:v>
                </c:pt>
                <c:pt idx="1693">
                  <c:v>2020.669765505133</c:v>
                </c:pt>
                <c:pt idx="1694">
                  <c:v>2022.9371865004107</c:v>
                </c:pt>
                <c:pt idx="1695">
                  <c:v>2025.1981869721185</c:v>
                </c:pt>
                <c:pt idx="1696">
                  <c:v>2027.3560673933737</c:v>
                </c:pt>
                <c:pt idx="1697">
                  <c:v>2029.3720021483325</c:v>
                </c:pt>
                <c:pt idx="1698">
                  <c:v>2031.1931063791246</c:v>
                </c:pt>
                <c:pt idx="1699">
                  <c:v>2032.8747513716246</c:v>
                </c:pt>
                <c:pt idx="1700">
                  <c:v>2034.5594092113879</c:v>
                </c:pt>
                <c:pt idx="1701">
                  <c:v>2036.264489063466</c:v>
                </c:pt>
                <c:pt idx="1702">
                  <c:v>2038.0947954002768</c:v>
                </c:pt>
                <c:pt idx="1703">
                  <c:v>2039.9927743950504</c:v>
                </c:pt>
                <c:pt idx="1704">
                  <c:v>2041.9024401864806</c:v>
                </c:pt>
                <c:pt idx="1705">
                  <c:v>2043.8238677714805</c:v>
                </c:pt>
                <c:pt idx="1706">
                  <c:v>2045.6990381220774</c:v>
                </c:pt>
                <c:pt idx="1707">
                  <c:v>2047.4435390683223</c:v>
                </c:pt>
                <c:pt idx="1708">
                  <c:v>2048.9843261256783</c:v>
                </c:pt>
                <c:pt idx="1709">
                  <c:v>2050.048967587386</c:v>
                </c:pt>
                <c:pt idx="1710">
                  <c:v>2050.4448961698859</c:v>
                </c:pt>
                <c:pt idx="1711">
                  <c:v>2050.5633871139084</c:v>
                </c:pt>
                <c:pt idx="1712">
                  <c:v>2050.8666569611305</c:v>
                </c:pt>
                <c:pt idx="1713">
                  <c:v>2051.5286179739082</c:v>
                </c:pt>
                <c:pt idx="1714">
                  <c:v>2052.2971274861306</c:v>
                </c:pt>
                <c:pt idx="1715">
                  <c:v>2052.7456142898754</c:v>
                </c:pt>
                <c:pt idx="1716">
                  <c:v>2052.7456142898754</c:v>
                </c:pt>
                <c:pt idx="1717">
                  <c:v>2052.7456142898754</c:v>
                </c:pt>
                <c:pt idx="1718">
                  <c:v>2052.7456142898754</c:v>
                </c:pt>
                <c:pt idx="1719">
                  <c:v>2052.7456142898754</c:v>
                </c:pt>
                <c:pt idx="1720">
                  <c:v>2052.7456142898754</c:v>
                </c:pt>
                <c:pt idx="1721">
                  <c:v>2052.7456142898754</c:v>
                </c:pt>
                <c:pt idx="1722">
                  <c:v>2052.7456142898754</c:v>
                </c:pt>
                <c:pt idx="1723">
                  <c:v>2052.7456142898754</c:v>
                </c:pt>
                <c:pt idx="1724">
                  <c:v>2052.7456142898754</c:v>
                </c:pt>
                <c:pt idx="1725">
                  <c:v>2052.7456142898754</c:v>
                </c:pt>
                <c:pt idx="1726">
                  <c:v>2052.752793958075</c:v>
                </c:pt>
                <c:pt idx="1727">
                  <c:v>2052.8122971502971</c:v>
                </c:pt>
                <c:pt idx="1728">
                  <c:v>2052.8122971502971</c:v>
                </c:pt>
                <c:pt idx="1729">
                  <c:v>2052.8154539447828</c:v>
                </c:pt>
                <c:pt idx="1730">
                  <c:v>2052.9444154190833</c:v>
                </c:pt>
                <c:pt idx="1731">
                  <c:v>2053.0894216156057</c:v>
                </c:pt>
                <c:pt idx="1732">
                  <c:v>2053.0894216156057</c:v>
                </c:pt>
                <c:pt idx="1733">
                  <c:v>2053.0894216156057</c:v>
                </c:pt>
                <c:pt idx="1734">
                  <c:v>2053.2108199044433</c:v>
                </c:pt>
                <c:pt idx="1735">
                  <c:v>2053.6963550035584</c:v>
                </c:pt>
                <c:pt idx="1736">
                  <c:v>2054.4718404069431</c:v>
                </c:pt>
                <c:pt idx="1737">
                  <c:v>2055.3964379022723</c:v>
                </c:pt>
                <c:pt idx="1738">
                  <c:v>2056.4231074760173</c:v>
                </c:pt>
                <c:pt idx="1739">
                  <c:v>2057.6382349373653</c:v>
                </c:pt>
                <c:pt idx="1740">
                  <c:v>2059.2577184163056</c:v>
                </c:pt>
                <c:pt idx="1741">
                  <c:v>2061.2713561079208</c:v>
                </c:pt>
                <c:pt idx="1742">
                  <c:v>2063.3530319712027</c:v>
                </c:pt>
                <c:pt idx="1743">
                  <c:v>2065.2163358739804</c:v>
                </c:pt>
                <c:pt idx="1744">
                  <c:v>2067.0005074450914</c:v>
                </c:pt>
                <c:pt idx="1745">
                  <c:v>2068.8469599498135</c:v>
                </c:pt>
                <c:pt idx="1746">
                  <c:v>2070.6347341309247</c:v>
                </c:pt>
                <c:pt idx="1747">
                  <c:v>2072.1085694884246</c:v>
                </c:pt>
                <c:pt idx="1748">
                  <c:v>2073.0492643536509</c:v>
                </c:pt>
                <c:pt idx="1749">
                  <c:v>2073.8478807558731</c:v>
                </c:pt>
                <c:pt idx="1750">
                  <c:v>2074.3067509228176</c:v>
                </c:pt>
                <c:pt idx="1751">
                  <c:v>2074.3067509228176</c:v>
                </c:pt>
                <c:pt idx="1752">
                  <c:v>2074.3067509228176</c:v>
                </c:pt>
                <c:pt idx="1753">
                  <c:v>2074.3067509228176</c:v>
                </c:pt>
                <c:pt idx="1754">
                  <c:v>2074.3067509228176</c:v>
                </c:pt>
                <c:pt idx="1755">
                  <c:v>2074.3067509228176</c:v>
                </c:pt>
                <c:pt idx="1756">
                  <c:v>2074.3067509228176</c:v>
                </c:pt>
                <c:pt idx="1757">
                  <c:v>2074.3067509228176</c:v>
                </c:pt>
                <c:pt idx="1758">
                  <c:v>2074.7287923678587</c:v>
                </c:pt>
                <c:pt idx="1759">
                  <c:v>2075.9259551776222</c:v>
                </c:pt>
                <c:pt idx="1760">
                  <c:v>2077.4912824248031</c:v>
                </c:pt>
                <c:pt idx="1761">
                  <c:v>2079.348427009762</c:v>
                </c:pt>
                <c:pt idx="1762">
                  <c:v>2081.4381199537024</c:v>
                </c:pt>
                <c:pt idx="1763">
                  <c:v>2083.6511184742167</c:v>
                </c:pt>
                <c:pt idx="1764">
                  <c:v>2086.1258589401941</c:v>
                </c:pt>
                <c:pt idx="1765">
                  <c:v>2088.8791947694122</c:v>
                </c:pt>
                <c:pt idx="1766">
                  <c:v>2091.5029889285379</c:v>
                </c:pt>
                <c:pt idx="1767">
                  <c:v>2093.4689034407602</c:v>
                </c:pt>
                <c:pt idx="1768">
                  <c:v>2094.6919790368711</c:v>
                </c:pt>
                <c:pt idx="1769">
                  <c:v>2095.3496177157599</c:v>
                </c:pt>
                <c:pt idx="1770">
                  <c:v>2095.9165701938564</c:v>
                </c:pt>
                <c:pt idx="1771">
                  <c:v>2096.6217581029819</c:v>
                </c:pt>
                <c:pt idx="1772">
                  <c:v>2097.5164619129819</c:v>
                </c:pt>
                <c:pt idx="1773">
                  <c:v>2098.5748661919224</c:v>
                </c:pt>
                <c:pt idx="1774">
                  <c:v>2099.7648650019223</c:v>
                </c:pt>
                <c:pt idx="1775">
                  <c:v>2100.9921282888668</c:v>
                </c:pt>
                <c:pt idx="1776">
                  <c:v>2102.1449909896587</c:v>
                </c:pt>
                <c:pt idx="1777">
                  <c:v>2103.1699466071177</c:v>
                </c:pt>
                <c:pt idx="1778">
                  <c:v>2104.0363388523956</c:v>
                </c:pt>
                <c:pt idx="1779">
                  <c:v>2104.7116788578073</c:v>
                </c:pt>
                <c:pt idx="1780">
                  <c:v>2105.2094767442477</c:v>
                </c:pt>
                <c:pt idx="1781">
                  <c:v>2105.4687716268813</c:v>
                </c:pt>
                <c:pt idx="1782">
                  <c:v>2105.5465157923854</c:v>
                </c:pt>
                <c:pt idx="1783">
                  <c:v>2105.7196247685379</c:v>
                </c:pt>
                <c:pt idx="1784">
                  <c:v>2106.124671339649</c:v>
                </c:pt>
                <c:pt idx="1785">
                  <c:v>2106.7141905153385</c:v>
                </c:pt>
                <c:pt idx="1786">
                  <c:v>2107.3328432944641</c:v>
                </c:pt>
                <c:pt idx="1787">
                  <c:v>2107.8478311594126</c:v>
                </c:pt>
                <c:pt idx="1788">
                  <c:v>2108.2758636582603</c:v>
                </c:pt>
                <c:pt idx="1789">
                  <c:v>2108.5441681183938</c:v>
                </c:pt>
                <c:pt idx="1790">
                  <c:v>2108.6164581666858</c:v>
                </c:pt>
                <c:pt idx="1791">
                  <c:v>2108.6164581666858</c:v>
                </c:pt>
                <c:pt idx="1792">
                  <c:v>2108.6164581666858</c:v>
                </c:pt>
                <c:pt idx="1793">
                  <c:v>2108.6164581666858</c:v>
                </c:pt>
                <c:pt idx="1794">
                  <c:v>2108.6164581666858</c:v>
                </c:pt>
                <c:pt idx="1795">
                  <c:v>2108.6164581666858</c:v>
                </c:pt>
                <c:pt idx="1796">
                  <c:v>2108.6164581666858</c:v>
                </c:pt>
                <c:pt idx="1797">
                  <c:v>2108.6164581666858</c:v>
                </c:pt>
                <c:pt idx="1798">
                  <c:v>2108.7530118878381</c:v>
                </c:pt>
                <c:pt idx="1799">
                  <c:v>2108.9588094425603</c:v>
                </c:pt>
                <c:pt idx="1800">
                  <c:v>2109.1870515806158</c:v>
                </c:pt>
                <c:pt idx="1801">
                  <c:v>2109.3395365781157</c:v>
                </c:pt>
                <c:pt idx="1802">
                  <c:v>2109.5727640666855</c:v>
                </c:pt>
                <c:pt idx="1803">
                  <c:v>2109.8275347497001</c:v>
                </c:pt>
                <c:pt idx="1804">
                  <c:v>2110.0344306348443</c:v>
                </c:pt>
                <c:pt idx="1805">
                  <c:v>2110.0344306348443</c:v>
                </c:pt>
                <c:pt idx="1806">
                  <c:v>2110.0344306348443</c:v>
                </c:pt>
                <c:pt idx="1807">
                  <c:v>2110.0344306348443</c:v>
                </c:pt>
                <c:pt idx="1808">
                  <c:v>2110.130676553867</c:v>
                </c:pt>
                <c:pt idx="1809">
                  <c:v>2110.202492462437</c:v>
                </c:pt>
                <c:pt idx="1810">
                  <c:v>2110.2610740838259</c:v>
                </c:pt>
                <c:pt idx="1811">
                  <c:v>2110.3316777916039</c:v>
                </c:pt>
                <c:pt idx="1812">
                  <c:v>2110.3842998054929</c:v>
                </c:pt>
                <c:pt idx="1813">
                  <c:v>2110.4664876776637</c:v>
                </c:pt>
                <c:pt idx="1814">
                  <c:v>2110.6114692266042</c:v>
                </c:pt>
                <c:pt idx="1815">
                  <c:v>2110.8570338348859</c:v>
                </c:pt>
                <c:pt idx="1816">
                  <c:v>2111.3356282395566</c:v>
                </c:pt>
                <c:pt idx="1817">
                  <c:v>2112.1625351305238</c:v>
                </c:pt>
                <c:pt idx="1818">
                  <c:v>2113.2454975169539</c:v>
                </c:pt>
                <c:pt idx="1819">
                  <c:v>2114.1338470987544</c:v>
                </c:pt>
                <c:pt idx="1820">
                  <c:v>2114.6454804963882</c:v>
                </c:pt>
                <c:pt idx="1821">
                  <c:v>2115.0516472924478</c:v>
                </c:pt>
                <c:pt idx="1822">
                  <c:v>2115.5546084660591</c:v>
                </c:pt>
                <c:pt idx="1823">
                  <c:v>2116.08313619717</c:v>
                </c:pt>
                <c:pt idx="1824">
                  <c:v>2116.557512472129</c:v>
                </c:pt>
                <c:pt idx="1825">
                  <c:v>2117.1064860409665</c:v>
                </c:pt>
                <c:pt idx="1826">
                  <c:v>2117.6609017661003</c:v>
                </c:pt>
                <c:pt idx="1827">
                  <c:v>2118.1386466943</c:v>
                </c:pt>
                <c:pt idx="1828">
                  <c:v>2118.5301308704111</c:v>
                </c:pt>
                <c:pt idx="1829">
                  <c:v>2118.881230659722</c:v>
                </c:pt>
                <c:pt idx="1830">
                  <c:v>2119.2300854971704</c:v>
                </c:pt>
                <c:pt idx="1831">
                  <c:v>2119.6018547796702</c:v>
                </c:pt>
                <c:pt idx="1832">
                  <c:v>2120.0239215621705</c:v>
                </c:pt>
                <c:pt idx="1833">
                  <c:v>2120.4636729487033</c:v>
                </c:pt>
                <c:pt idx="1834">
                  <c:v>2120.8424475414813</c:v>
                </c:pt>
                <c:pt idx="1835">
                  <c:v>2121.0020107122632</c:v>
                </c:pt>
                <c:pt idx="1836">
                  <c:v>2121.0020107122632</c:v>
                </c:pt>
                <c:pt idx="1837">
                  <c:v>2121.0020107122632</c:v>
                </c:pt>
                <c:pt idx="1838">
                  <c:v>2121.0020107122632</c:v>
                </c:pt>
                <c:pt idx="1839">
                  <c:v>2121.0020107122632</c:v>
                </c:pt>
                <c:pt idx="1840">
                  <c:v>2121.0864595570265</c:v>
                </c:pt>
                <c:pt idx="1841">
                  <c:v>2121.2697371845265</c:v>
                </c:pt>
                <c:pt idx="1842">
                  <c:v>2121.5183204370264</c:v>
                </c:pt>
                <c:pt idx="1843">
                  <c:v>2121.8248982900304</c:v>
                </c:pt>
                <c:pt idx="1844">
                  <c:v>2122.2447309611002</c:v>
                </c:pt>
                <c:pt idx="1845">
                  <c:v>2122.827289623559</c:v>
                </c:pt>
                <c:pt idx="1846">
                  <c:v>2123.4456688290629</c:v>
                </c:pt>
                <c:pt idx="1847">
                  <c:v>2123.9048063265627</c:v>
                </c:pt>
                <c:pt idx="1848">
                  <c:v>2124.1373558525402</c:v>
                </c:pt>
                <c:pt idx="1849">
                  <c:v>2124.1373558525402</c:v>
                </c:pt>
                <c:pt idx="1850">
                  <c:v>2124.1373558525402</c:v>
                </c:pt>
                <c:pt idx="1851">
                  <c:v>2124.1373558525402</c:v>
                </c:pt>
                <c:pt idx="1852">
                  <c:v>2124.1373558525402</c:v>
                </c:pt>
                <c:pt idx="1853">
                  <c:v>2124.1373558525402</c:v>
                </c:pt>
                <c:pt idx="1854">
                  <c:v>2124.1373558525402</c:v>
                </c:pt>
                <c:pt idx="1855">
                  <c:v>2124.1373558525402</c:v>
                </c:pt>
                <c:pt idx="1856">
                  <c:v>2124.1373558525402</c:v>
                </c:pt>
                <c:pt idx="1857">
                  <c:v>2124.1373558525402</c:v>
                </c:pt>
                <c:pt idx="1858">
                  <c:v>2124.1373558525402</c:v>
                </c:pt>
                <c:pt idx="1859">
                  <c:v>2124.1373558525402</c:v>
                </c:pt>
                <c:pt idx="1860">
                  <c:v>2124.1373558525402</c:v>
                </c:pt>
                <c:pt idx="1861">
                  <c:v>2124.1373558525402</c:v>
                </c:pt>
                <c:pt idx="1862">
                  <c:v>2124.1373558525402</c:v>
                </c:pt>
                <c:pt idx="1863">
                  <c:v>2124.1373558525402</c:v>
                </c:pt>
                <c:pt idx="1864">
                  <c:v>2124.1373558525402</c:v>
                </c:pt>
                <c:pt idx="1865">
                  <c:v>2124.1373558525402</c:v>
                </c:pt>
                <c:pt idx="1866">
                  <c:v>2124.1373558525402</c:v>
                </c:pt>
                <c:pt idx="1867">
                  <c:v>2124.1373558525402</c:v>
                </c:pt>
                <c:pt idx="1868">
                  <c:v>2124.1373558525402</c:v>
                </c:pt>
                <c:pt idx="1869">
                  <c:v>2124.1483130266656</c:v>
                </c:pt>
                <c:pt idx="1870">
                  <c:v>2124.2237287302769</c:v>
                </c:pt>
                <c:pt idx="1871">
                  <c:v>2124.4529208680547</c:v>
                </c:pt>
                <c:pt idx="1872">
                  <c:v>2124.9189777706988</c:v>
                </c:pt>
                <c:pt idx="1873">
                  <c:v>2125.6770424987544</c:v>
                </c:pt>
                <c:pt idx="1874">
                  <c:v>2126.7431212449069</c:v>
                </c:pt>
                <c:pt idx="1875">
                  <c:v>2127.984257232551</c:v>
                </c:pt>
                <c:pt idx="1876">
                  <c:v>2128.9970085323248</c:v>
                </c:pt>
                <c:pt idx="1877">
                  <c:v>2129.548922253477</c:v>
                </c:pt>
                <c:pt idx="1878">
                  <c:v>2129.7662404190737</c:v>
                </c:pt>
                <c:pt idx="1879">
                  <c:v>2129.7662404190737</c:v>
                </c:pt>
                <c:pt idx="1880">
                  <c:v>2129.7662404190737</c:v>
                </c:pt>
                <c:pt idx="1881">
                  <c:v>2129.7662404190737</c:v>
                </c:pt>
                <c:pt idx="1882">
                  <c:v>2129.7662404190737</c:v>
                </c:pt>
                <c:pt idx="1883">
                  <c:v>2129.7662404190737</c:v>
                </c:pt>
                <c:pt idx="1884">
                  <c:v>2129.7662404190737</c:v>
                </c:pt>
                <c:pt idx="1885">
                  <c:v>2129.7662404190737</c:v>
                </c:pt>
                <c:pt idx="1886">
                  <c:v>2129.7883542733739</c:v>
                </c:pt>
                <c:pt idx="1887">
                  <c:v>2129.9094927748038</c:v>
                </c:pt>
                <c:pt idx="1888">
                  <c:v>2130.0759183725404</c:v>
                </c:pt>
                <c:pt idx="1889">
                  <c:v>2130.2644286157297</c:v>
                </c:pt>
                <c:pt idx="1890">
                  <c:v>2130.4773178767891</c:v>
                </c:pt>
                <c:pt idx="1891">
                  <c:v>2130.7576285431369</c:v>
                </c:pt>
                <c:pt idx="1892">
                  <c:v>2131.1745122478592</c:v>
                </c:pt>
                <c:pt idx="1893">
                  <c:v>2131.6676010039705</c:v>
                </c:pt>
                <c:pt idx="1894">
                  <c:v>2132.0766716207709</c:v>
                </c:pt>
                <c:pt idx="1895">
                  <c:v>2132.2983325461928</c:v>
                </c:pt>
                <c:pt idx="1896">
                  <c:v>2132.3287499965222</c:v>
                </c:pt>
                <c:pt idx="1897">
                  <c:v>2132.3287499965222</c:v>
                </c:pt>
                <c:pt idx="1898">
                  <c:v>2132.3623779093414</c:v>
                </c:pt>
                <c:pt idx="1899">
                  <c:v>2132.5106685243413</c:v>
                </c:pt>
                <c:pt idx="1900">
                  <c:v>2132.7871211494853</c:v>
                </c:pt>
                <c:pt idx="1901">
                  <c:v>2133.2660359658225</c:v>
                </c:pt>
                <c:pt idx="1902">
                  <c:v>2134.1247084190222</c:v>
                </c:pt>
                <c:pt idx="1903">
                  <c:v>2135.5690608892487</c:v>
                </c:pt>
                <c:pt idx="1904">
                  <c:v>2137.4853438254008</c:v>
                </c:pt>
                <c:pt idx="1905">
                  <c:v>2139.1468271595159</c:v>
                </c:pt>
                <c:pt idx="1906">
                  <c:v>2140.0696853475201</c:v>
                </c:pt>
                <c:pt idx="1907">
                  <c:v>2140.4833859290529</c:v>
                </c:pt>
                <c:pt idx="1908">
                  <c:v>2140.6718359635383</c:v>
                </c:pt>
                <c:pt idx="1909">
                  <c:v>2140.8577202205238</c:v>
                </c:pt>
                <c:pt idx="1910">
                  <c:v>2141.1736536906574</c:v>
                </c:pt>
                <c:pt idx="1911">
                  <c:v>2141.4991252725608</c:v>
                </c:pt>
                <c:pt idx="1912">
                  <c:v>2141.592721577561</c:v>
                </c:pt>
                <c:pt idx="1913">
                  <c:v>2141.592721577561</c:v>
                </c:pt>
                <c:pt idx="1914">
                  <c:v>2141.592721577561</c:v>
                </c:pt>
                <c:pt idx="1915">
                  <c:v>2141.592721577561</c:v>
                </c:pt>
                <c:pt idx="1916">
                  <c:v>2141.592721577561</c:v>
                </c:pt>
                <c:pt idx="1917">
                  <c:v>2141.592721577561</c:v>
                </c:pt>
                <c:pt idx="1918">
                  <c:v>2141.592721577561</c:v>
                </c:pt>
                <c:pt idx="1919">
                  <c:v>2141.592721577561</c:v>
                </c:pt>
                <c:pt idx="1920">
                  <c:v>2141.592721577561</c:v>
                </c:pt>
                <c:pt idx="1921">
                  <c:v>2141.5928676532603</c:v>
                </c:pt>
                <c:pt idx="1922">
                  <c:v>2141.5928676532603</c:v>
                </c:pt>
                <c:pt idx="1923">
                  <c:v>2141.5928676532603</c:v>
                </c:pt>
                <c:pt idx="1924">
                  <c:v>2141.5928676532603</c:v>
                </c:pt>
                <c:pt idx="1925">
                  <c:v>2141.5928676532603</c:v>
                </c:pt>
                <c:pt idx="1926">
                  <c:v>2141.5928676532603</c:v>
                </c:pt>
                <c:pt idx="1927">
                  <c:v>2141.5928676532603</c:v>
                </c:pt>
                <c:pt idx="1928">
                  <c:v>2141.5928676532603</c:v>
                </c:pt>
                <c:pt idx="1929">
                  <c:v>2141.5928676532603</c:v>
                </c:pt>
                <c:pt idx="1930">
                  <c:v>2141.5928676532603</c:v>
                </c:pt>
                <c:pt idx="1931">
                  <c:v>2141.5928676532603</c:v>
                </c:pt>
                <c:pt idx="1932">
                  <c:v>2141.5928676532603</c:v>
                </c:pt>
                <c:pt idx="1933">
                  <c:v>2141.5928676532603</c:v>
                </c:pt>
                <c:pt idx="1934">
                  <c:v>2141.5928676532603</c:v>
                </c:pt>
                <c:pt idx="1935">
                  <c:v>2141.5928676532603</c:v>
                </c:pt>
                <c:pt idx="1936">
                  <c:v>2141.5928676532603</c:v>
                </c:pt>
                <c:pt idx="1937">
                  <c:v>2141.5928676532603</c:v>
                </c:pt>
                <c:pt idx="1938">
                  <c:v>2141.5928676532603</c:v>
                </c:pt>
                <c:pt idx="1939">
                  <c:v>2141.5928676532603</c:v>
                </c:pt>
                <c:pt idx="1940">
                  <c:v>2141.5928676532603</c:v>
                </c:pt>
                <c:pt idx="1941">
                  <c:v>2141.5928676532603</c:v>
                </c:pt>
                <c:pt idx="1942">
                  <c:v>2141.5928676532603</c:v>
                </c:pt>
                <c:pt idx="1943">
                  <c:v>2141.5928676532603</c:v>
                </c:pt>
                <c:pt idx="1944">
                  <c:v>2141.5928676532603</c:v>
                </c:pt>
                <c:pt idx="1945">
                  <c:v>2141.5928676532603</c:v>
                </c:pt>
                <c:pt idx="1946">
                  <c:v>2141.5928676532603</c:v>
                </c:pt>
                <c:pt idx="1947">
                  <c:v>2141.5928676532603</c:v>
                </c:pt>
                <c:pt idx="1948">
                  <c:v>2141.5928676532603</c:v>
                </c:pt>
                <c:pt idx="1949">
                  <c:v>2141.5928676532603</c:v>
                </c:pt>
                <c:pt idx="1950">
                  <c:v>2141.5928676532603</c:v>
                </c:pt>
                <c:pt idx="1951">
                  <c:v>2141.5928676532603</c:v>
                </c:pt>
                <c:pt idx="1952">
                  <c:v>2141.5928676532603</c:v>
                </c:pt>
                <c:pt idx="1953">
                  <c:v>2141.5928676532603</c:v>
                </c:pt>
                <c:pt idx="1954">
                  <c:v>2141.5928676532603</c:v>
                </c:pt>
                <c:pt idx="1955">
                  <c:v>2141.5928676532603</c:v>
                </c:pt>
                <c:pt idx="1956">
                  <c:v>2141.5928676532603</c:v>
                </c:pt>
                <c:pt idx="1957">
                  <c:v>2141.5928676532603</c:v>
                </c:pt>
                <c:pt idx="1958">
                  <c:v>2141.5928676532603</c:v>
                </c:pt>
                <c:pt idx="1959">
                  <c:v>2141.5928676532603</c:v>
                </c:pt>
                <c:pt idx="1960">
                  <c:v>2141.5928676532603</c:v>
                </c:pt>
                <c:pt idx="1961">
                  <c:v>2141.5928676532603</c:v>
                </c:pt>
                <c:pt idx="1962">
                  <c:v>2141.5928676532603</c:v>
                </c:pt>
                <c:pt idx="1963">
                  <c:v>2141.5928676532603</c:v>
                </c:pt>
                <c:pt idx="1964">
                  <c:v>2141.5928676532603</c:v>
                </c:pt>
                <c:pt idx="1965">
                  <c:v>2141.5928676532603</c:v>
                </c:pt>
                <c:pt idx="1966">
                  <c:v>2141.5928676532603</c:v>
                </c:pt>
                <c:pt idx="1967">
                  <c:v>2141.5928676532603</c:v>
                </c:pt>
                <c:pt idx="1968">
                  <c:v>2141.5928676532603</c:v>
                </c:pt>
                <c:pt idx="1969">
                  <c:v>2141.5928676532603</c:v>
                </c:pt>
                <c:pt idx="1970">
                  <c:v>2141.5928676532603</c:v>
                </c:pt>
                <c:pt idx="1971">
                  <c:v>2141.5928676532603</c:v>
                </c:pt>
                <c:pt idx="1972">
                  <c:v>2141.5928676532603</c:v>
                </c:pt>
                <c:pt idx="1973">
                  <c:v>2141.5928676532603</c:v>
                </c:pt>
                <c:pt idx="1974">
                  <c:v>2141.5928676532603</c:v>
                </c:pt>
                <c:pt idx="1975">
                  <c:v>2141.5928676532603</c:v>
                </c:pt>
                <c:pt idx="1976">
                  <c:v>2141.5928676532603</c:v>
                </c:pt>
                <c:pt idx="1977">
                  <c:v>2141.5928676532603</c:v>
                </c:pt>
                <c:pt idx="1978">
                  <c:v>2141.5928676532603</c:v>
                </c:pt>
                <c:pt idx="1979">
                  <c:v>2141.5928676532603</c:v>
                </c:pt>
                <c:pt idx="1980">
                  <c:v>2141.5928676532603</c:v>
                </c:pt>
                <c:pt idx="1981">
                  <c:v>2141.5928676532603</c:v>
                </c:pt>
                <c:pt idx="1982">
                  <c:v>2141.5928676532603</c:v>
                </c:pt>
                <c:pt idx="1983">
                  <c:v>2141.5928676532603</c:v>
                </c:pt>
                <c:pt idx="1984">
                  <c:v>2141.5928676532603</c:v>
                </c:pt>
                <c:pt idx="1985">
                  <c:v>2141.5928676532603</c:v>
                </c:pt>
                <c:pt idx="1986">
                  <c:v>2141.5928676532603</c:v>
                </c:pt>
                <c:pt idx="1987">
                  <c:v>2141.5928676532603</c:v>
                </c:pt>
                <c:pt idx="1988">
                  <c:v>2141.5928676532603</c:v>
                </c:pt>
                <c:pt idx="1989">
                  <c:v>2141.6051769107194</c:v>
                </c:pt>
                <c:pt idx="1990">
                  <c:v>2141.7231550652978</c:v>
                </c:pt>
                <c:pt idx="1991">
                  <c:v>2142.1670596314088</c:v>
                </c:pt>
                <c:pt idx="1992">
                  <c:v>2143.0369988483017</c:v>
                </c:pt>
                <c:pt idx="1993">
                  <c:v>2144.131776463857</c:v>
                </c:pt>
                <c:pt idx="1994">
                  <c:v>2145.0236339517687</c:v>
                </c:pt>
                <c:pt idx="1995">
                  <c:v>2145.4713865287131</c:v>
                </c:pt>
                <c:pt idx="1996">
                  <c:v>2145.6526434806574</c:v>
                </c:pt>
                <c:pt idx="1997">
                  <c:v>2145.6910385253796</c:v>
                </c:pt>
                <c:pt idx="1998">
                  <c:v>2145.6910385253796</c:v>
                </c:pt>
                <c:pt idx="1999">
                  <c:v>2145.6910385253796</c:v>
                </c:pt>
                <c:pt idx="2000">
                  <c:v>2145.6910385253796</c:v>
                </c:pt>
                <c:pt idx="2001">
                  <c:v>2145.6910385253796</c:v>
                </c:pt>
                <c:pt idx="2002">
                  <c:v>2145.6910385253796</c:v>
                </c:pt>
                <c:pt idx="2003">
                  <c:v>2145.6910385253796</c:v>
                </c:pt>
                <c:pt idx="2004">
                  <c:v>2145.6910385253796</c:v>
                </c:pt>
                <c:pt idx="2005">
                  <c:v>2145.6910385253796</c:v>
                </c:pt>
                <c:pt idx="2006">
                  <c:v>2145.6910385253796</c:v>
                </c:pt>
                <c:pt idx="2007">
                  <c:v>2145.6910385253796</c:v>
                </c:pt>
                <c:pt idx="2008">
                  <c:v>2145.6910385253796</c:v>
                </c:pt>
                <c:pt idx="2009">
                  <c:v>2145.6910385253796</c:v>
                </c:pt>
                <c:pt idx="2010">
                  <c:v>2145.6943394621903</c:v>
                </c:pt>
                <c:pt idx="2011">
                  <c:v>2145.7276765633014</c:v>
                </c:pt>
                <c:pt idx="2012">
                  <c:v>2145.8369450732603</c:v>
                </c:pt>
                <c:pt idx="2013">
                  <c:v>2146.045526985894</c:v>
                </c:pt>
                <c:pt idx="2014">
                  <c:v>2146.5206657772314</c:v>
                </c:pt>
                <c:pt idx="2015">
                  <c:v>2147.5108203600503</c:v>
                </c:pt>
                <c:pt idx="2016">
                  <c:v>2148.905399754824</c:v>
                </c:pt>
                <c:pt idx="2017">
                  <c:v>2150.0102545528794</c:v>
                </c:pt>
                <c:pt idx="2018">
                  <c:v>2150.5298964399676</c:v>
                </c:pt>
                <c:pt idx="2019">
                  <c:v>2150.8066140215005</c:v>
                </c:pt>
                <c:pt idx="2020">
                  <c:v>2150.9700508940005</c:v>
                </c:pt>
                <c:pt idx="2021">
                  <c:v>2150.9700508940005</c:v>
                </c:pt>
                <c:pt idx="2022">
                  <c:v>2150.9700508940005</c:v>
                </c:pt>
                <c:pt idx="2023">
                  <c:v>2150.9700508940005</c:v>
                </c:pt>
                <c:pt idx="2024">
                  <c:v>2150.9700508940005</c:v>
                </c:pt>
                <c:pt idx="2025">
                  <c:v>2150.9700508940005</c:v>
                </c:pt>
                <c:pt idx="2026">
                  <c:v>2150.9700508940005</c:v>
                </c:pt>
                <c:pt idx="2027">
                  <c:v>2150.9766780764489</c:v>
                </c:pt>
                <c:pt idx="2028">
                  <c:v>2151.0274175900599</c:v>
                </c:pt>
                <c:pt idx="2029">
                  <c:v>2151.0821701112227</c:v>
                </c:pt>
                <c:pt idx="2030">
                  <c:v>2151.1331666966444</c:v>
                </c:pt>
                <c:pt idx="2031">
                  <c:v>2151.2177294362227</c:v>
                </c:pt>
                <c:pt idx="2032">
                  <c:v>2151.3301026931258</c:v>
                </c:pt>
                <c:pt idx="2033">
                  <c:v>2151.4779005333626</c:v>
                </c:pt>
                <c:pt idx="2034">
                  <c:v>2151.6703595229405</c:v>
                </c:pt>
                <c:pt idx="2035">
                  <c:v>2151.9147759357184</c:v>
                </c:pt>
                <c:pt idx="2036">
                  <c:v>2152.3106471412225</c:v>
                </c:pt>
                <c:pt idx="2037">
                  <c:v>2152.7452951065002</c:v>
                </c:pt>
                <c:pt idx="2038">
                  <c:v>2152.9803882551628</c:v>
                </c:pt>
                <c:pt idx="2039">
                  <c:v>2153.1618487649366</c:v>
                </c:pt>
                <c:pt idx="2040">
                  <c:v>2153.1747495524883</c:v>
                </c:pt>
                <c:pt idx="2041">
                  <c:v>2153.1747495524883</c:v>
                </c:pt>
                <c:pt idx="2042">
                  <c:v>2153.1747495524883</c:v>
                </c:pt>
                <c:pt idx="2043">
                  <c:v>2153.1747495524883</c:v>
                </c:pt>
                <c:pt idx="2044">
                  <c:v>2153.1747495524883</c:v>
                </c:pt>
                <c:pt idx="2045">
                  <c:v>2153.1747495524883</c:v>
                </c:pt>
                <c:pt idx="2046">
                  <c:v>2153.1747495524883</c:v>
                </c:pt>
                <c:pt idx="2047">
                  <c:v>2153.1747495524883</c:v>
                </c:pt>
                <c:pt idx="2048">
                  <c:v>2153.1747495524883</c:v>
                </c:pt>
                <c:pt idx="2049">
                  <c:v>2153.1747495524883</c:v>
                </c:pt>
                <c:pt idx="2050">
                  <c:v>2153.1747495524883</c:v>
                </c:pt>
                <c:pt idx="2051">
                  <c:v>2153.1747495524883</c:v>
                </c:pt>
                <c:pt idx="2052">
                  <c:v>2153.1747495524883</c:v>
                </c:pt>
                <c:pt idx="2053">
                  <c:v>2153.1747495524883</c:v>
                </c:pt>
                <c:pt idx="2054">
                  <c:v>2153.1747495524883</c:v>
                </c:pt>
                <c:pt idx="2055">
                  <c:v>2153.1747495524883</c:v>
                </c:pt>
                <c:pt idx="2056">
                  <c:v>2153.1747495524883</c:v>
                </c:pt>
                <c:pt idx="2057">
                  <c:v>2153.1747495524883</c:v>
                </c:pt>
                <c:pt idx="2058">
                  <c:v>2153.1747495524883</c:v>
                </c:pt>
                <c:pt idx="2059">
                  <c:v>2153.1747495524883</c:v>
                </c:pt>
                <c:pt idx="2060">
                  <c:v>2153.1747495524883</c:v>
                </c:pt>
                <c:pt idx="2061">
                  <c:v>2153.1747495524883</c:v>
                </c:pt>
                <c:pt idx="2062">
                  <c:v>2153.1747495524883</c:v>
                </c:pt>
                <c:pt idx="2063">
                  <c:v>2153.1747495524883</c:v>
                </c:pt>
                <c:pt idx="2064">
                  <c:v>2153.1747495524883</c:v>
                </c:pt>
                <c:pt idx="2065">
                  <c:v>2153.1747495524883</c:v>
                </c:pt>
                <c:pt idx="2066">
                  <c:v>2153.1747495524883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DA-4E8E-BA24-F3BE4998AFBF}"/>
            </c:ext>
          </c:extLst>
        </c:ser>
        <c:ser>
          <c:idx val="2"/>
          <c:order val="1"/>
          <c:tx>
            <c:strRef>
              <c:f>Data!$T$2</c:f>
              <c:strCache>
                <c:ptCount val="1"/>
                <c:pt idx="0">
                  <c:v>Kinetic energy recovery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Data!$T$4:$T$2070</c:f>
              <c:numCache>
                <c:formatCode>General</c:formatCode>
                <c:ptCount val="20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9.8297725823045276E-4</c:v>
                </c:pt>
                <c:pt idx="13">
                  <c:v>1.8540126854423869E-2</c:v>
                </c:pt>
                <c:pt idx="14">
                  <c:v>0.10008902560442386</c:v>
                </c:pt>
                <c:pt idx="15">
                  <c:v>0.24286698372942384</c:v>
                </c:pt>
                <c:pt idx="16">
                  <c:v>0.41856272851080245</c:v>
                </c:pt>
                <c:pt idx="17">
                  <c:v>0.69016813187757198</c:v>
                </c:pt>
                <c:pt idx="18">
                  <c:v>1.0624010682536007</c:v>
                </c:pt>
                <c:pt idx="19">
                  <c:v>1.3850155047247941</c:v>
                </c:pt>
                <c:pt idx="20">
                  <c:v>1.5686155378395059</c:v>
                </c:pt>
                <c:pt idx="21">
                  <c:v>1.7007162837782919</c:v>
                </c:pt>
                <c:pt idx="22">
                  <c:v>1.831074351774691</c:v>
                </c:pt>
                <c:pt idx="23">
                  <c:v>1.9682832917746911</c:v>
                </c:pt>
                <c:pt idx="24">
                  <c:v>2.1634619697608022</c:v>
                </c:pt>
                <c:pt idx="25">
                  <c:v>2.4131857943801438</c:v>
                </c:pt>
                <c:pt idx="26">
                  <c:v>2.7004741676543209</c:v>
                </c:pt>
                <c:pt idx="27">
                  <c:v>3.0884214487782922</c:v>
                </c:pt>
                <c:pt idx="28">
                  <c:v>3.5315553472505141</c:v>
                </c:pt>
                <c:pt idx="29">
                  <c:v>3.9990595667746911</c:v>
                </c:pt>
                <c:pt idx="30">
                  <c:v>4.4206808026208844</c:v>
                </c:pt>
                <c:pt idx="31">
                  <c:v>4.7703398403652262</c:v>
                </c:pt>
                <c:pt idx="32">
                  <c:v>5.0873806907690327</c:v>
                </c:pt>
                <c:pt idx="33">
                  <c:v>5.3926682698302466</c:v>
                </c:pt>
                <c:pt idx="34">
                  <c:v>5.6695197317746908</c:v>
                </c:pt>
                <c:pt idx="35">
                  <c:v>5.8924677819933118</c:v>
                </c:pt>
                <c:pt idx="36">
                  <c:v>6.0024855256610072</c:v>
                </c:pt>
                <c:pt idx="37">
                  <c:v>5.9315604511574067</c:v>
                </c:pt>
                <c:pt idx="38">
                  <c:v>5.7652477287268509</c:v>
                </c:pt>
                <c:pt idx="39">
                  <c:v>5.6187943582278796</c:v>
                </c:pt>
                <c:pt idx="40">
                  <c:v>5.5075071433770564</c:v>
                </c:pt>
                <c:pt idx="41">
                  <c:v>5.3484317028343611</c:v>
                </c:pt>
                <c:pt idx="42">
                  <c:v>5.1244282700925918</c:v>
                </c:pt>
                <c:pt idx="43">
                  <c:v>4.939127540105452</c:v>
                </c:pt>
                <c:pt idx="44">
                  <c:v>4.8604601494110078</c:v>
                </c:pt>
                <c:pt idx="45">
                  <c:v>4.8622550664609037</c:v>
                </c:pt>
                <c:pt idx="46">
                  <c:v>4.8771308645164595</c:v>
                </c:pt>
                <c:pt idx="47">
                  <c:v>4.8704667169470159</c:v>
                </c:pt>
                <c:pt idx="48">
                  <c:v>4.8712559155684154</c:v>
                </c:pt>
                <c:pt idx="49">
                  <c:v>4.9034962841435181</c:v>
                </c:pt>
                <c:pt idx="50">
                  <c:v>4.9397478332741755</c:v>
                </c:pt>
                <c:pt idx="51">
                  <c:v>4.9297046056352869</c:v>
                </c:pt>
                <c:pt idx="52">
                  <c:v>4.8644046790483531</c:v>
                </c:pt>
                <c:pt idx="53">
                  <c:v>4.8231248509130653</c:v>
                </c:pt>
                <c:pt idx="54">
                  <c:v>4.8322303252983536</c:v>
                </c:pt>
                <c:pt idx="55">
                  <c:v>4.860143894742798</c:v>
                </c:pt>
                <c:pt idx="56">
                  <c:v>4.8894095475205761</c:v>
                </c:pt>
                <c:pt idx="57">
                  <c:v>4.9240835336316868</c:v>
                </c:pt>
                <c:pt idx="58">
                  <c:v>4.9653099760622421</c:v>
                </c:pt>
                <c:pt idx="59">
                  <c:v>5.0431832523122422</c:v>
                </c:pt>
                <c:pt idx="60">
                  <c:v>5.1436521411316862</c:v>
                </c:pt>
                <c:pt idx="61">
                  <c:v>5.2124561030066863</c:v>
                </c:pt>
                <c:pt idx="62">
                  <c:v>5.2772638000205756</c:v>
                </c:pt>
                <c:pt idx="63">
                  <c:v>5.3508427037705752</c:v>
                </c:pt>
                <c:pt idx="64">
                  <c:v>5.4389548831455752</c:v>
                </c:pt>
                <c:pt idx="65">
                  <c:v>5.5153182378317895</c:v>
                </c:pt>
                <c:pt idx="66">
                  <c:v>5.5810411119855958</c:v>
                </c:pt>
                <c:pt idx="67">
                  <c:v>5.6958560050514393</c:v>
                </c:pt>
                <c:pt idx="68">
                  <c:v>5.907233571221707</c:v>
                </c:pt>
                <c:pt idx="69">
                  <c:v>6.2031113813245877</c:v>
                </c:pt>
                <c:pt idx="70">
                  <c:v>6.5658764211265428</c:v>
                </c:pt>
                <c:pt idx="71">
                  <c:v>6.9590841475720158</c:v>
                </c:pt>
                <c:pt idx="72">
                  <c:v>7.3211255362191352</c:v>
                </c:pt>
                <c:pt idx="73">
                  <c:v>7.6167065550051429</c:v>
                </c:pt>
                <c:pt idx="74">
                  <c:v>7.8780650010570969</c:v>
                </c:pt>
                <c:pt idx="75">
                  <c:v>8.141578673289608</c:v>
                </c:pt>
                <c:pt idx="76">
                  <c:v>8.4293467409182092</c:v>
                </c:pt>
                <c:pt idx="77">
                  <c:v>8.7176574913683123</c:v>
                </c:pt>
                <c:pt idx="78">
                  <c:v>8.9626976400488676</c:v>
                </c:pt>
                <c:pt idx="79">
                  <c:v>9.1298601720061718</c:v>
                </c:pt>
                <c:pt idx="80">
                  <c:v>9.248538751867283</c:v>
                </c:pt>
                <c:pt idx="81">
                  <c:v>9.3199528009284975</c:v>
                </c:pt>
                <c:pt idx="82">
                  <c:v>9.3963736980915638</c:v>
                </c:pt>
                <c:pt idx="83">
                  <c:v>9.5250692859259267</c:v>
                </c:pt>
                <c:pt idx="84">
                  <c:v>9.6224899352649178</c:v>
                </c:pt>
                <c:pt idx="85">
                  <c:v>9.6983035340277777</c:v>
                </c:pt>
                <c:pt idx="86">
                  <c:v>9.7744381881610085</c:v>
                </c:pt>
                <c:pt idx="87">
                  <c:v>9.8580763205324082</c:v>
                </c:pt>
                <c:pt idx="88">
                  <c:v>9.850627299282408</c:v>
                </c:pt>
                <c:pt idx="89">
                  <c:v>9.6275267489454741</c:v>
                </c:pt>
                <c:pt idx="90">
                  <c:v>9.295627194848251</c:v>
                </c:pt>
                <c:pt idx="91">
                  <c:v>9.006660739858539</c:v>
                </c:pt>
                <c:pt idx="92">
                  <c:v>8.8451571173019552</c:v>
                </c:pt>
                <c:pt idx="93">
                  <c:v>8.7706873169881696</c:v>
                </c:pt>
                <c:pt idx="94">
                  <c:v>8.7039550530992802</c:v>
                </c:pt>
                <c:pt idx="95">
                  <c:v>8.6370875862808649</c:v>
                </c:pt>
                <c:pt idx="96">
                  <c:v>8.6005519928189305</c:v>
                </c:pt>
                <c:pt idx="97">
                  <c:v>8.5883030253189308</c:v>
                </c:pt>
                <c:pt idx="98">
                  <c:v>8.5807892421347738</c:v>
                </c:pt>
                <c:pt idx="99">
                  <c:v>8.5807892421347738</c:v>
                </c:pt>
                <c:pt idx="100">
                  <c:v>8.5807892421347738</c:v>
                </c:pt>
                <c:pt idx="101">
                  <c:v>8.5807892421347738</c:v>
                </c:pt>
                <c:pt idx="102">
                  <c:v>8.5807892421347738</c:v>
                </c:pt>
                <c:pt idx="103">
                  <c:v>8.5807892421347738</c:v>
                </c:pt>
                <c:pt idx="104">
                  <c:v>8.5807892421347738</c:v>
                </c:pt>
                <c:pt idx="105">
                  <c:v>8.5807892421347738</c:v>
                </c:pt>
                <c:pt idx="106">
                  <c:v>8.5807892421347738</c:v>
                </c:pt>
                <c:pt idx="107">
                  <c:v>8.5807892421347738</c:v>
                </c:pt>
                <c:pt idx="108">
                  <c:v>8.5807892421347738</c:v>
                </c:pt>
                <c:pt idx="109">
                  <c:v>8.5807892421347738</c:v>
                </c:pt>
                <c:pt idx="110">
                  <c:v>8.5807892421347738</c:v>
                </c:pt>
                <c:pt idx="111">
                  <c:v>8.5807892421347738</c:v>
                </c:pt>
                <c:pt idx="112">
                  <c:v>8.5807892421347738</c:v>
                </c:pt>
                <c:pt idx="113">
                  <c:v>8.5807892421347738</c:v>
                </c:pt>
                <c:pt idx="114">
                  <c:v>8.5807892421347738</c:v>
                </c:pt>
                <c:pt idx="115">
                  <c:v>8.5807892421347738</c:v>
                </c:pt>
                <c:pt idx="116">
                  <c:v>8.5807892421347738</c:v>
                </c:pt>
                <c:pt idx="117">
                  <c:v>8.5807892421347738</c:v>
                </c:pt>
                <c:pt idx="118">
                  <c:v>8.5807892421347738</c:v>
                </c:pt>
                <c:pt idx="119">
                  <c:v>8.5807892421347738</c:v>
                </c:pt>
                <c:pt idx="120">
                  <c:v>8.5807892421347738</c:v>
                </c:pt>
                <c:pt idx="121">
                  <c:v>8.5807892421347738</c:v>
                </c:pt>
                <c:pt idx="122">
                  <c:v>8.5807892421347738</c:v>
                </c:pt>
                <c:pt idx="123">
                  <c:v>8.5807892421347738</c:v>
                </c:pt>
                <c:pt idx="124">
                  <c:v>8.5807892421347738</c:v>
                </c:pt>
                <c:pt idx="125">
                  <c:v>8.5807892421347738</c:v>
                </c:pt>
                <c:pt idx="126">
                  <c:v>8.5807892421347738</c:v>
                </c:pt>
                <c:pt idx="127">
                  <c:v>8.5807892421347738</c:v>
                </c:pt>
                <c:pt idx="128">
                  <c:v>8.5807892421347738</c:v>
                </c:pt>
                <c:pt idx="129">
                  <c:v>8.5807892421347738</c:v>
                </c:pt>
                <c:pt idx="130">
                  <c:v>8.5807892421347738</c:v>
                </c:pt>
                <c:pt idx="131">
                  <c:v>8.5807892421347738</c:v>
                </c:pt>
                <c:pt idx="132">
                  <c:v>8.5807892421347738</c:v>
                </c:pt>
                <c:pt idx="133">
                  <c:v>8.5807892421347738</c:v>
                </c:pt>
                <c:pt idx="134">
                  <c:v>8.5807892421347738</c:v>
                </c:pt>
                <c:pt idx="135">
                  <c:v>8.5807892421347738</c:v>
                </c:pt>
                <c:pt idx="136">
                  <c:v>8.5807892421347738</c:v>
                </c:pt>
                <c:pt idx="137">
                  <c:v>8.5807892421347738</c:v>
                </c:pt>
                <c:pt idx="138">
                  <c:v>8.5818172888374491</c:v>
                </c:pt>
                <c:pt idx="139">
                  <c:v>8.6035829514634781</c:v>
                </c:pt>
                <c:pt idx="140">
                  <c:v>8.7109016024691357</c:v>
                </c:pt>
                <c:pt idx="141">
                  <c:v>8.9278180343441349</c:v>
                </c:pt>
                <c:pt idx="142">
                  <c:v>9.1558460517412534</c:v>
                </c:pt>
                <c:pt idx="143">
                  <c:v>9.312670941116254</c:v>
                </c:pt>
                <c:pt idx="144">
                  <c:v>9.4274460495756163</c:v>
                </c:pt>
                <c:pt idx="145">
                  <c:v>9.5814296794933114</c:v>
                </c:pt>
                <c:pt idx="146">
                  <c:v>9.815024393104423</c:v>
                </c:pt>
                <c:pt idx="147">
                  <c:v>10.091747966751543</c:v>
                </c:pt>
                <c:pt idx="148">
                  <c:v>10.352073200118312</c:v>
                </c:pt>
                <c:pt idx="149">
                  <c:v>10.551482380128601</c:v>
                </c:pt>
                <c:pt idx="150">
                  <c:v>10.669360870462963</c:v>
                </c:pt>
                <c:pt idx="151">
                  <c:v>10.655362516435186</c:v>
                </c:pt>
                <c:pt idx="152">
                  <c:v>10.459291623554527</c:v>
                </c:pt>
                <c:pt idx="153">
                  <c:v>10.1761345675</c:v>
                </c:pt>
                <c:pt idx="154">
                  <c:v>9.9711286014943425</c:v>
                </c:pt>
                <c:pt idx="155">
                  <c:v>9.8933643905555559</c:v>
                </c:pt>
                <c:pt idx="156">
                  <c:v>9.9091092100000004</c:v>
                </c:pt>
                <c:pt idx="157">
                  <c:v>9.9813037362500001</c:v>
                </c:pt>
                <c:pt idx="158">
                  <c:v>10.118591973263889</c:v>
                </c:pt>
                <c:pt idx="159">
                  <c:v>10.325530052348251</c:v>
                </c:pt>
                <c:pt idx="160">
                  <c:v>10.577597819917695</c:v>
                </c:pt>
                <c:pt idx="161">
                  <c:v>10.847369643667696</c:v>
                </c:pt>
                <c:pt idx="162">
                  <c:v>11.096656551653806</c:v>
                </c:pt>
                <c:pt idx="163">
                  <c:v>11.365129539709361</c:v>
                </c:pt>
                <c:pt idx="164">
                  <c:v>11.633887942937243</c:v>
                </c:pt>
                <c:pt idx="165">
                  <c:v>11.876446706468622</c:v>
                </c:pt>
                <c:pt idx="166">
                  <c:v>12.104701253899178</c:v>
                </c:pt>
                <c:pt idx="167">
                  <c:v>12.396926619814815</c:v>
                </c:pt>
                <c:pt idx="168">
                  <c:v>12.765944641954732</c:v>
                </c:pt>
                <c:pt idx="169">
                  <c:v>13.093209067232511</c:v>
                </c:pt>
                <c:pt idx="170">
                  <c:v>13.276995915740741</c:v>
                </c:pt>
                <c:pt idx="171">
                  <c:v>13.273998462536008</c:v>
                </c:pt>
                <c:pt idx="172">
                  <c:v>13.068124848161009</c:v>
                </c:pt>
                <c:pt idx="173">
                  <c:v>12.796145028587963</c:v>
                </c:pt>
                <c:pt idx="174">
                  <c:v>12.646363663852881</c:v>
                </c:pt>
                <c:pt idx="175">
                  <c:v>12.648132880228911</c:v>
                </c:pt>
                <c:pt idx="176">
                  <c:v>12.751299129408437</c:v>
                </c:pt>
                <c:pt idx="177">
                  <c:v>12.946975168886318</c:v>
                </c:pt>
                <c:pt idx="178">
                  <c:v>13.186558371051955</c:v>
                </c:pt>
                <c:pt idx="179">
                  <c:v>13.372807273284465</c:v>
                </c:pt>
                <c:pt idx="180">
                  <c:v>13.492672633922325</c:v>
                </c:pt>
                <c:pt idx="181">
                  <c:v>13.578618103122427</c:v>
                </c:pt>
                <c:pt idx="182">
                  <c:v>13.626684088688272</c:v>
                </c:pt>
                <c:pt idx="183">
                  <c:v>13.588043007379115</c:v>
                </c:pt>
                <c:pt idx="184">
                  <c:v>13.482759649254115</c:v>
                </c:pt>
                <c:pt idx="185">
                  <c:v>13.366960495540123</c:v>
                </c:pt>
                <c:pt idx="186">
                  <c:v>13.274257575401235</c:v>
                </c:pt>
                <c:pt idx="187">
                  <c:v>13.211740746026233</c:v>
                </c:pt>
                <c:pt idx="188">
                  <c:v>13.172689487901234</c:v>
                </c:pt>
                <c:pt idx="189">
                  <c:v>13.149844977980965</c:v>
                </c:pt>
                <c:pt idx="190">
                  <c:v>13.140984133523663</c:v>
                </c:pt>
                <c:pt idx="191">
                  <c:v>13.141384252101339</c:v>
                </c:pt>
                <c:pt idx="192">
                  <c:v>13.148593527587451</c:v>
                </c:pt>
                <c:pt idx="193">
                  <c:v>13.165236986628088</c:v>
                </c:pt>
                <c:pt idx="194">
                  <c:v>13.185461627312243</c:v>
                </c:pt>
                <c:pt idx="195">
                  <c:v>13.210671030090023</c:v>
                </c:pt>
                <c:pt idx="196">
                  <c:v>13.2399366828678</c:v>
                </c:pt>
                <c:pt idx="197">
                  <c:v>13.269202335645577</c:v>
                </c:pt>
                <c:pt idx="198">
                  <c:v>13.307932571756687</c:v>
                </c:pt>
                <c:pt idx="199">
                  <c:v>13.358378114130659</c:v>
                </c:pt>
                <c:pt idx="200">
                  <c:v>13.421357384835392</c:v>
                </c:pt>
                <c:pt idx="201">
                  <c:v>13.500822117602883</c:v>
                </c:pt>
                <c:pt idx="202">
                  <c:v>13.598482829408439</c:v>
                </c:pt>
                <c:pt idx="203">
                  <c:v>13.746186226977883</c:v>
                </c:pt>
                <c:pt idx="204">
                  <c:v>13.938207745367801</c:v>
                </c:pt>
                <c:pt idx="205">
                  <c:v>14.160211260357514</c:v>
                </c:pt>
                <c:pt idx="206">
                  <c:v>14.446033019673358</c:v>
                </c:pt>
                <c:pt idx="207">
                  <c:v>14.78184398579733</c:v>
                </c:pt>
                <c:pt idx="208">
                  <c:v>15.125163651990746</c:v>
                </c:pt>
                <c:pt idx="209">
                  <c:v>15.529054363924903</c:v>
                </c:pt>
                <c:pt idx="210">
                  <c:v>15.977394608287042</c:v>
                </c:pt>
                <c:pt idx="211">
                  <c:v>16.380459148217597</c:v>
                </c:pt>
                <c:pt idx="212">
                  <c:v>16.748058800707309</c:v>
                </c:pt>
                <c:pt idx="213">
                  <c:v>17.093428035082308</c:v>
                </c:pt>
                <c:pt idx="214">
                  <c:v>17.468191618868318</c:v>
                </c:pt>
                <c:pt idx="215">
                  <c:v>17.918562609020068</c:v>
                </c:pt>
                <c:pt idx="216">
                  <c:v>18.446354640270069</c:v>
                </c:pt>
                <c:pt idx="217">
                  <c:v>19.013209889089513</c:v>
                </c:pt>
                <c:pt idx="218">
                  <c:v>19.578460007016467</c:v>
                </c:pt>
                <c:pt idx="219">
                  <c:v>20.117930112330253</c:v>
                </c:pt>
                <c:pt idx="220">
                  <c:v>20.621913801069965</c:v>
                </c:pt>
                <c:pt idx="221">
                  <c:v>21.077189858768012</c:v>
                </c:pt>
                <c:pt idx="222">
                  <c:v>21.497601106893011</c:v>
                </c:pt>
                <c:pt idx="223">
                  <c:v>21.918765566833855</c:v>
                </c:pt>
                <c:pt idx="224">
                  <c:v>22.345035529853401</c:v>
                </c:pt>
                <c:pt idx="225">
                  <c:v>22.802612114056075</c:v>
                </c:pt>
                <c:pt idx="226">
                  <c:v>23.277106862749491</c:v>
                </c:pt>
                <c:pt idx="227">
                  <c:v>23.754523310607002</c:v>
                </c:pt>
                <c:pt idx="228">
                  <c:v>24.234880206857003</c:v>
                </c:pt>
                <c:pt idx="229">
                  <c:v>24.703672794506179</c:v>
                </c:pt>
                <c:pt idx="230">
                  <c:v>25.139798031067393</c:v>
                </c:pt>
                <c:pt idx="231">
                  <c:v>25.524994795406386</c:v>
                </c:pt>
                <c:pt idx="232">
                  <c:v>25.791155160833341</c:v>
                </c:pt>
                <c:pt idx="233">
                  <c:v>25.890137306458342</c:v>
                </c:pt>
                <c:pt idx="234">
                  <c:v>25.919760042464002</c:v>
                </c:pt>
                <c:pt idx="235">
                  <c:v>25.995577504269558</c:v>
                </c:pt>
                <c:pt idx="236">
                  <c:v>26.161067757464004</c:v>
                </c:pt>
                <c:pt idx="237">
                  <c:v>26.353195135519559</c:v>
                </c:pt>
                <c:pt idx="238">
                  <c:v>26.465316836455774</c:v>
                </c:pt>
                <c:pt idx="239">
                  <c:v>26.431231756026246</c:v>
                </c:pt>
                <c:pt idx="240">
                  <c:v>26.29254751710392</c:v>
                </c:pt>
                <c:pt idx="241">
                  <c:v>26.184240485146617</c:v>
                </c:pt>
                <c:pt idx="242">
                  <c:v>26.088817166409477</c:v>
                </c:pt>
                <c:pt idx="243">
                  <c:v>25.967377337577172</c:v>
                </c:pt>
                <c:pt idx="244">
                  <c:v>25.85609012272635</c:v>
                </c:pt>
                <c:pt idx="245">
                  <c:v>25.697014682183653</c:v>
                </c:pt>
                <c:pt idx="246">
                  <c:v>25.473011249441885</c:v>
                </c:pt>
                <c:pt idx="247">
                  <c:v>25.287710519454745</c:v>
                </c:pt>
                <c:pt idx="248">
                  <c:v>25.2090431287603</c:v>
                </c:pt>
                <c:pt idx="249">
                  <c:v>25.210838045810195</c:v>
                </c:pt>
                <c:pt idx="250">
                  <c:v>25.225713843865751</c:v>
                </c:pt>
                <c:pt idx="251">
                  <c:v>25.21904969629631</c:v>
                </c:pt>
                <c:pt idx="252">
                  <c:v>25.219838894917707</c:v>
                </c:pt>
                <c:pt idx="253">
                  <c:v>25.25207926349281</c:v>
                </c:pt>
                <c:pt idx="254">
                  <c:v>25.288330812623464</c:v>
                </c:pt>
                <c:pt idx="255">
                  <c:v>25.278287584984575</c:v>
                </c:pt>
                <c:pt idx="256">
                  <c:v>25.248367172286532</c:v>
                </c:pt>
                <c:pt idx="257">
                  <c:v>25.278716744495895</c:v>
                </c:pt>
                <c:pt idx="258">
                  <c:v>25.400100519274702</c:v>
                </c:pt>
                <c:pt idx="259">
                  <c:v>25.593971870120896</c:v>
                </c:pt>
                <c:pt idx="260">
                  <c:v>25.825121243953202</c:v>
                </c:pt>
                <c:pt idx="261">
                  <c:v>26.081788637389415</c:v>
                </c:pt>
                <c:pt idx="262">
                  <c:v>26.385570502726349</c:v>
                </c:pt>
                <c:pt idx="263">
                  <c:v>26.790441372461434</c:v>
                </c:pt>
                <c:pt idx="264">
                  <c:v>27.293850795365241</c:v>
                </c:pt>
                <c:pt idx="265">
                  <c:v>27.814269761185717</c:v>
                </c:pt>
                <c:pt idx="266">
                  <c:v>28.28009573688016</c:v>
                </c:pt>
                <c:pt idx="267">
                  <c:v>28.726138629657935</c:v>
                </c:pt>
                <c:pt idx="268">
                  <c:v>29.187751755838487</c:v>
                </c:pt>
                <c:pt idx="269">
                  <c:v>29.634695301116263</c:v>
                </c:pt>
                <c:pt idx="270">
                  <c:v>30.003154140491265</c:v>
                </c:pt>
                <c:pt idx="271">
                  <c:v>30.238327856797849</c:v>
                </c:pt>
                <c:pt idx="272">
                  <c:v>30.437981957353404</c:v>
                </c:pt>
                <c:pt idx="273">
                  <c:v>30.552699499089517</c:v>
                </c:pt>
                <c:pt idx="274">
                  <c:v>30.471323949843118</c:v>
                </c:pt>
                <c:pt idx="275">
                  <c:v>30.305954759287562</c:v>
                </c:pt>
                <c:pt idx="276">
                  <c:v>30.095834663351347</c:v>
                </c:pt>
                <c:pt idx="277">
                  <c:v>29.852655543248467</c:v>
                </c:pt>
                <c:pt idx="278">
                  <c:v>29.53598904581791</c:v>
                </c:pt>
                <c:pt idx="279">
                  <c:v>29.23937230797069</c:v>
                </c:pt>
                <c:pt idx="280">
                  <c:v>29.123777715156901</c:v>
                </c:pt>
                <c:pt idx="281">
                  <c:v>29.229288076417188</c:v>
                </c:pt>
                <c:pt idx="282">
                  <c:v>29.52857877885803</c:v>
                </c:pt>
                <c:pt idx="283">
                  <c:v>29.919910590653298</c:v>
                </c:pt>
                <c:pt idx="284">
                  <c:v>30.384196736893013</c:v>
                </c:pt>
                <c:pt idx="285">
                  <c:v>30.906619972878094</c:v>
                </c:pt>
                <c:pt idx="286">
                  <c:v>31.459869603006691</c:v>
                </c:pt>
                <c:pt idx="287">
                  <c:v>32.078554719501035</c:v>
                </c:pt>
                <c:pt idx="288">
                  <c:v>32.766888676805564</c:v>
                </c:pt>
                <c:pt idx="289">
                  <c:v>33.422837216586942</c:v>
                </c:pt>
                <c:pt idx="290">
                  <c:v>33.914315844642495</c:v>
                </c:pt>
                <c:pt idx="291">
                  <c:v>34.22008474367027</c:v>
                </c:pt>
                <c:pt idx="292">
                  <c:v>34.384494413392495</c:v>
                </c:pt>
                <c:pt idx="293">
                  <c:v>34.526232532916673</c:v>
                </c:pt>
                <c:pt idx="294">
                  <c:v>34.702529510198055</c:v>
                </c:pt>
                <c:pt idx="295">
                  <c:v>34.926205462698057</c:v>
                </c:pt>
                <c:pt idx="296">
                  <c:v>35.190806532433136</c:v>
                </c:pt>
                <c:pt idx="297">
                  <c:v>35.488306234933134</c:v>
                </c:pt>
                <c:pt idx="298">
                  <c:v>35.795122056669243</c:v>
                </c:pt>
                <c:pt idx="299">
                  <c:v>36.083337731867289</c:v>
                </c:pt>
                <c:pt idx="300">
                  <c:v>36.339576636232003</c:v>
                </c:pt>
                <c:pt idx="301">
                  <c:v>36.556174697551448</c:v>
                </c:pt>
                <c:pt idx="302">
                  <c:v>36.72500969890433</c:v>
                </c:pt>
                <c:pt idx="303">
                  <c:v>36.849459170514415</c:v>
                </c:pt>
                <c:pt idx="304">
                  <c:v>36.914282891172853</c:v>
                </c:pt>
                <c:pt idx="305">
                  <c:v>36.933718932548885</c:v>
                </c:pt>
                <c:pt idx="306">
                  <c:v>36.976996176586951</c:v>
                </c:pt>
                <c:pt idx="307">
                  <c:v>37.07825781936473</c:v>
                </c:pt>
                <c:pt idx="308">
                  <c:v>37.225637613287056</c:v>
                </c:pt>
                <c:pt idx="309">
                  <c:v>37.380300808068434</c:v>
                </c:pt>
                <c:pt idx="310">
                  <c:v>37.509047774305571</c:v>
                </c:pt>
                <c:pt idx="311">
                  <c:v>37.616055899017503</c:v>
                </c:pt>
                <c:pt idx="312">
                  <c:v>37.68313201405094</c:v>
                </c:pt>
                <c:pt idx="313">
                  <c:v>37.701204526123988</c:v>
                </c:pt>
                <c:pt idx="314">
                  <c:v>37.684345651123984</c:v>
                </c:pt>
                <c:pt idx="315">
                  <c:v>37.662096947687772</c:v>
                </c:pt>
                <c:pt idx="316">
                  <c:v>37.650693117826663</c:v>
                </c:pt>
                <c:pt idx="317">
                  <c:v>37.621227151682113</c:v>
                </c:pt>
                <c:pt idx="318">
                  <c:v>37.557933991959892</c:v>
                </c:pt>
                <c:pt idx="319">
                  <c:v>37.484249784655361</c:v>
                </c:pt>
                <c:pt idx="320">
                  <c:v>37.473071426530367</c:v>
                </c:pt>
                <c:pt idx="321">
                  <c:v>37.507209856818434</c:v>
                </c:pt>
                <c:pt idx="322">
                  <c:v>37.558659245498987</c:v>
                </c:pt>
                <c:pt idx="323">
                  <c:v>37.615719780012874</c:v>
                </c:pt>
                <c:pt idx="324">
                  <c:v>37.653841029387877</c:v>
                </c:pt>
                <c:pt idx="325">
                  <c:v>37.712147901530365</c:v>
                </c:pt>
                <c:pt idx="326">
                  <c:v>37.775840572283968</c:v>
                </c:pt>
                <c:pt idx="327">
                  <c:v>37.827564543569977</c:v>
                </c:pt>
                <c:pt idx="328">
                  <c:v>37.786226273860613</c:v>
                </c:pt>
                <c:pt idx="329">
                  <c:v>37.65809967361627</c:v>
                </c:pt>
                <c:pt idx="330">
                  <c:v>37.606687939112668</c:v>
                </c:pt>
                <c:pt idx="331">
                  <c:v>37.630749418868326</c:v>
                </c:pt>
                <c:pt idx="332">
                  <c:v>37.648703396010816</c:v>
                </c:pt>
                <c:pt idx="333">
                  <c:v>37.66334880135804</c:v>
                </c:pt>
                <c:pt idx="334">
                  <c:v>37.680999728302481</c:v>
                </c:pt>
                <c:pt idx="335">
                  <c:v>37.694155231774701</c:v>
                </c:pt>
                <c:pt idx="336">
                  <c:v>37.714702199817395</c:v>
                </c:pt>
                <c:pt idx="337">
                  <c:v>37.75094758705248</c:v>
                </c:pt>
                <c:pt idx="338">
                  <c:v>37.81233873912295</c:v>
                </c:pt>
                <c:pt idx="339">
                  <c:v>37.931987340290647</c:v>
                </c:pt>
                <c:pt idx="340">
                  <c:v>38.138714063032417</c:v>
                </c:pt>
                <c:pt idx="341">
                  <c:v>38.409454659639927</c:v>
                </c:pt>
                <c:pt idx="342">
                  <c:v>38.63154205509003</c:v>
                </c:pt>
                <c:pt idx="343">
                  <c:v>38.759450404498466</c:v>
                </c:pt>
                <c:pt idx="344">
                  <c:v>38.860992103513382</c:v>
                </c:pt>
                <c:pt idx="345">
                  <c:v>38.98673239691616</c:v>
                </c:pt>
                <c:pt idx="346">
                  <c:v>39.118864329693935</c:v>
                </c:pt>
                <c:pt idx="347">
                  <c:v>39.237458398433645</c:v>
                </c:pt>
                <c:pt idx="348">
                  <c:v>39.374701790643009</c:v>
                </c:pt>
                <c:pt idx="349">
                  <c:v>39.513305721926443</c:v>
                </c:pt>
                <c:pt idx="350">
                  <c:v>39.632741953976343</c:v>
                </c:pt>
                <c:pt idx="351">
                  <c:v>39.730612998004119</c:v>
                </c:pt>
                <c:pt idx="352">
                  <c:v>39.818387945331793</c:v>
                </c:pt>
                <c:pt idx="353">
                  <c:v>39.905601654693932</c:v>
                </c:pt>
                <c:pt idx="354">
                  <c:v>39.998543975318931</c:v>
                </c:pt>
                <c:pt idx="355">
                  <c:v>40.10406067094393</c:v>
                </c:pt>
                <c:pt idx="356">
                  <c:v>40.21399851757716</c:v>
                </c:pt>
                <c:pt idx="357">
                  <c:v>40.308692165771603</c:v>
                </c:pt>
                <c:pt idx="358">
                  <c:v>40.348582958467077</c:v>
                </c:pt>
                <c:pt idx="359">
                  <c:v>40.311590747507715</c:v>
                </c:pt>
                <c:pt idx="360">
                  <c:v>40.247953958027267</c:v>
                </c:pt>
                <c:pt idx="361">
                  <c:v>40.206622184796814</c:v>
                </c:pt>
                <c:pt idx="362">
                  <c:v>40.200117829032919</c:v>
                </c:pt>
                <c:pt idx="363">
                  <c:v>40.221230040223773</c:v>
                </c:pt>
                <c:pt idx="364">
                  <c:v>40.267049447098771</c:v>
                </c:pt>
                <c:pt idx="365">
                  <c:v>40.32919526022377</c:v>
                </c:pt>
                <c:pt idx="366">
                  <c:v>40.405839723474799</c:v>
                </c:pt>
                <c:pt idx="367">
                  <c:v>40.510797891242291</c:v>
                </c:pt>
                <c:pt idx="368">
                  <c:v>40.656437556857</c:v>
                </c:pt>
                <c:pt idx="369">
                  <c:v>40.811032358233021</c:v>
                </c:pt>
                <c:pt idx="370">
                  <c:v>40.925816732608027</c:v>
                </c:pt>
                <c:pt idx="371">
                  <c:v>40.98395411410236</c:v>
                </c:pt>
                <c:pt idx="372">
                  <c:v>40.939935144251542</c:v>
                </c:pt>
                <c:pt idx="373">
                  <c:v>40.798337186682097</c:v>
                </c:pt>
                <c:pt idx="374">
                  <c:v>40.654796459529322</c:v>
                </c:pt>
                <c:pt idx="375">
                  <c:v>40.55993828952932</c:v>
                </c:pt>
                <c:pt idx="376">
                  <c:v>40.511147674634771</c:v>
                </c:pt>
                <c:pt idx="377">
                  <c:v>40.487108331162545</c:v>
                </c:pt>
                <c:pt idx="378">
                  <c:v>40.476813448675408</c:v>
                </c:pt>
                <c:pt idx="379">
                  <c:v>40.473676558757717</c:v>
                </c:pt>
                <c:pt idx="380">
                  <c:v>40.469092143757713</c:v>
                </c:pt>
                <c:pt idx="381">
                  <c:v>40.460942878096709</c:v>
                </c:pt>
                <c:pt idx="382">
                  <c:v>40.453742169426441</c:v>
                </c:pt>
                <c:pt idx="383">
                  <c:v>40.446993725246912</c:v>
                </c:pt>
                <c:pt idx="384">
                  <c:v>40.4419906886394</c:v>
                </c:pt>
                <c:pt idx="385">
                  <c:v>40.440736434264402</c:v>
                </c:pt>
                <c:pt idx="386">
                  <c:v>40.440736434264402</c:v>
                </c:pt>
                <c:pt idx="387">
                  <c:v>40.440736434264402</c:v>
                </c:pt>
                <c:pt idx="388">
                  <c:v>40.440736434264402</c:v>
                </c:pt>
                <c:pt idx="389">
                  <c:v>40.440736434264402</c:v>
                </c:pt>
                <c:pt idx="390">
                  <c:v>40.440736434264402</c:v>
                </c:pt>
                <c:pt idx="391">
                  <c:v>40.440736434264402</c:v>
                </c:pt>
                <c:pt idx="392">
                  <c:v>40.443475727795779</c:v>
                </c:pt>
                <c:pt idx="393">
                  <c:v>40.462329653698553</c:v>
                </c:pt>
                <c:pt idx="394">
                  <c:v>40.519627688142997</c:v>
                </c:pt>
                <c:pt idx="395">
                  <c:v>40.636141913804003</c:v>
                </c:pt>
                <c:pt idx="396">
                  <c:v>40.825658095817893</c:v>
                </c:pt>
                <c:pt idx="397">
                  <c:v>41.092177782355961</c:v>
                </c:pt>
                <c:pt idx="398">
                  <c:v>41.402461779266972</c:v>
                </c:pt>
                <c:pt idx="399">
                  <c:v>41.655649604210389</c:v>
                </c:pt>
                <c:pt idx="400">
                  <c:v>41.793628034498454</c:v>
                </c:pt>
                <c:pt idx="401">
                  <c:v>41.847957575897631</c:v>
                </c:pt>
                <c:pt idx="402">
                  <c:v>41.837684360411522</c:v>
                </c:pt>
                <c:pt idx="403">
                  <c:v>41.788470205285492</c:v>
                </c:pt>
                <c:pt idx="404">
                  <c:v>41.747535850285495</c:v>
                </c:pt>
                <c:pt idx="405">
                  <c:v>41.714209787934671</c:v>
                </c:pt>
                <c:pt idx="406">
                  <c:v>41.673201678245881</c:v>
                </c:pt>
                <c:pt idx="407">
                  <c:v>41.628540590411518</c:v>
                </c:pt>
                <c:pt idx="408">
                  <c:v>41.600805802286523</c:v>
                </c:pt>
                <c:pt idx="409">
                  <c:v>41.606334265861626</c:v>
                </c:pt>
                <c:pt idx="410">
                  <c:v>41.636618891219136</c:v>
                </c:pt>
                <c:pt idx="411">
                  <c:v>41.678225290653295</c:v>
                </c:pt>
                <c:pt idx="412">
                  <c:v>41.725352851450623</c:v>
                </c:pt>
                <c:pt idx="413">
                  <c:v>41.778575166715541</c:v>
                </c:pt>
                <c:pt idx="414">
                  <c:v>41.848652833302474</c:v>
                </c:pt>
                <c:pt idx="415">
                  <c:v>41.952873759483026</c:v>
                </c:pt>
                <c:pt idx="416">
                  <c:v>42.076145948510806</c:v>
                </c:pt>
                <c:pt idx="417">
                  <c:v>42.178413602710911</c:v>
                </c:pt>
                <c:pt idx="418">
                  <c:v>42.233828834066365</c:v>
                </c:pt>
                <c:pt idx="419">
                  <c:v>42.241433196648671</c:v>
                </c:pt>
                <c:pt idx="420">
                  <c:v>42.227503611916163</c:v>
                </c:pt>
                <c:pt idx="421">
                  <c:v>42.235910590120895</c:v>
                </c:pt>
                <c:pt idx="422">
                  <c:v>42.272983243870897</c:v>
                </c:pt>
                <c:pt idx="423">
                  <c:v>42.342096400156905</c:v>
                </c:pt>
                <c:pt idx="424">
                  <c:v>42.461825104241257</c:v>
                </c:pt>
                <c:pt idx="425">
                  <c:v>42.676493217541164</c:v>
                </c:pt>
                <c:pt idx="426">
                  <c:v>43.037581335097741</c:v>
                </c:pt>
                <c:pt idx="427">
                  <c:v>43.516652069135816</c:v>
                </c:pt>
                <c:pt idx="428">
                  <c:v>43.932022902664613</c:v>
                </c:pt>
                <c:pt idx="429">
                  <c:v>44.162737449665642</c:v>
                </c:pt>
                <c:pt idx="430">
                  <c:v>44.266162595048883</c:v>
                </c:pt>
                <c:pt idx="431">
                  <c:v>44.313275103670279</c:v>
                </c:pt>
                <c:pt idx="432">
                  <c:v>44.359746167916668</c:v>
                </c:pt>
                <c:pt idx="433">
                  <c:v>44.438729535450108</c:v>
                </c:pt>
                <c:pt idx="434">
                  <c:v>44.520097430925929</c:v>
                </c:pt>
                <c:pt idx="435">
                  <c:v>44.543496507175931</c:v>
                </c:pt>
                <c:pt idx="436">
                  <c:v>44.469829923297333</c:v>
                </c:pt>
                <c:pt idx="437">
                  <c:v>44.300290306561223</c:v>
                </c:pt>
                <c:pt idx="438">
                  <c:v>44.064616153912041</c:v>
                </c:pt>
                <c:pt idx="439">
                  <c:v>43.82730917144805</c:v>
                </c:pt>
                <c:pt idx="440">
                  <c:v>43.647018290684166</c:v>
                </c:pt>
                <c:pt idx="441">
                  <c:v>43.555447719909985</c:v>
                </c:pt>
                <c:pt idx="442">
                  <c:v>43.525828935501551</c:v>
                </c:pt>
                <c:pt idx="443">
                  <c:v>43.521382484747946</c:v>
                </c:pt>
                <c:pt idx="444">
                  <c:v>43.521419003672847</c:v>
                </c:pt>
                <c:pt idx="445">
                  <c:v>43.521419003672847</c:v>
                </c:pt>
                <c:pt idx="446">
                  <c:v>43.521419003672847</c:v>
                </c:pt>
                <c:pt idx="447">
                  <c:v>43.521419003672847</c:v>
                </c:pt>
                <c:pt idx="448">
                  <c:v>43.521419003672847</c:v>
                </c:pt>
                <c:pt idx="449">
                  <c:v>43.521419003672847</c:v>
                </c:pt>
                <c:pt idx="450">
                  <c:v>43.521419003672847</c:v>
                </c:pt>
                <c:pt idx="451">
                  <c:v>43.521419003672847</c:v>
                </c:pt>
                <c:pt idx="452">
                  <c:v>43.521419003672847</c:v>
                </c:pt>
                <c:pt idx="453">
                  <c:v>43.521419003672847</c:v>
                </c:pt>
                <c:pt idx="454">
                  <c:v>43.521419003672847</c:v>
                </c:pt>
                <c:pt idx="455">
                  <c:v>43.521419003672847</c:v>
                </c:pt>
                <c:pt idx="456">
                  <c:v>43.521419003672847</c:v>
                </c:pt>
                <c:pt idx="457">
                  <c:v>43.521419003672847</c:v>
                </c:pt>
                <c:pt idx="458">
                  <c:v>43.521419003672847</c:v>
                </c:pt>
                <c:pt idx="459">
                  <c:v>43.521419003672847</c:v>
                </c:pt>
                <c:pt idx="460">
                  <c:v>43.521419003672847</c:v>
                </c:pt>
                <c:pt idx="461">
                  <c:v>43.521419003672847</c:v>
                </c:pt>
                <c:pt idx="462">
                  <c:v>43.521419003672847</c:v>
                </c:pt>
                <c:pt idx="463">
                  <c:v>43.521419003672847</c:v>
                </c:pt>
                <c:pt idx="464">
                  <c:v>43.521419003672847</c:v>
                </c:pt>
                <c:pt idx="465">
                  <c:v>43.521419003672847</c:v>
                </c:pt>
                <c:pt idx="466">
                  <c:v>43.521419003672847</c:v>
                </c:pt>
                <c:pt idx="467">
                  <c:v>43.521419003672847</c:v>
                </c:pt>
                <c:pt idx="468">
                  <c:v>43.521419003672847</c:v>
                </c:pt>
                <c:pt idx="469">
                  <c:v>43.521419003672847</c:v>
                </c:pt>
                <c:pt idx="470">
                  <c:v>43.521419003672847</c:v>
                </c:pt>
                <c:pt idx="471">
                  <c:v>43.521419003672847</c:v>
                </c:pt>
                <c:pt idx="472">
                  <c:v>43.521419003672847</c:v>
                </c:pt>
                <c:pt idx="473">
                  <c:v>43.521419003672847</c:v>
                </c:pt>
                <c:pt idx="474">
                  <c:v>43.521419003672847</c:v>
                </c:pt>
                <c:pt idx="475">
                  <c:v>43.521419003672847</c:v>
                </c:pt>
                <c:pt idx="476">
                  <c:v>43.521419003672847</c:v>
                </c:pt>
                <c:pt idx="477">
                  <c:v>43.521419003672847</c:v>
                </c:pt>
                <c:pt idx="478">
                  <c:v>43.521419003672847</c:v>
                </c:pt>
                <c:pt idx="479">
                  <c:v>43.521419003672847</c:v>
                </c:pt>
                <c:pt idx="480">
                  <c:v>43.521419003672847</c:v>
                </c:pt>
                <c:pt idx="481">
                  <c:v>43.521419003672847</c:v>
                </c:pt>
                <c:pt idx="482">
                  <c:v>43.521419003672847</c:v>
                </c:pt>
                <c:pt idx="483">
                  <c:v>43.521419003672847</c:v>
                </c:pt>
                <c:pt idx="484">
                  <c:v>43.521419003672847</c:v>
                </c:pt>
                <c:pt idx="485">
                  <c:v>43.521419003672847</c:v>
                </c:pt>
                <c:pt idx="486">
                  <c:v>43.521419003672847</c:v>
                </c:pt>
                <c:pt idx="487">
                  <c:v>43.521419003672847</c:v>
                </c:pt>
                <c:pt idx="488">
                  <c:v>43.521419003672847</c:v>
                </c:pt>
                <c:pt idx="489">
                  <c:v>43.521419003672847</c:v>
                </c:pt>
                <c:pt idx="490">
                  <c:v>43.521419003672847</c:v>
                </c:pt>
                <c:pt idx="491">
                  <c:v>43.521419003672847</c:v>
                </c:pt>
                <c:pt idx="492">
                  <c:v>43.521419003672847</c:v>
                </c:pt>
                <c:pt idx="493">
                  <c:v>43.521419003672847</c:v>
                </c:pt>
                <c:pt idx="494">
                  <c:v>43.521419003672847</c:v>
                </c:pt>
                <c:pt idx="495">
                  <c:v>43.521419003672847</c:v>
                </c:pt>
                <c:pt idx="496">
                  <c:v>43.521419003672847</c:v>
                </c:pt>
                <c:pt idx="497">
                  <c:v>43.521419003672847</c:v>
                </c:pt>
                <c:pt idx="498">
                  <c:v>43.521419003672847</c:v>
                </c:pt>
                <c:pt idx="499">
                  <c:v>43.521419003672847</c:v>
                </c:pt>
                <c:pt idx="500">
                  <c:v>43.521419003672847</c:v>
                </c:pt>
                <c:pt idx="501">
                  <c:v>43.521419003672847</c:v>
                </c:pt>
                <c:pt idx="502">
                  <c:v>43.521419003672847</c:v>
                </c:pt>
                <c:pt idx="503">
                  <c:v>43.521419003672847</c:v>
                </c:pt>
                <c:pt idx="504">
                  <c:v>43.521419003672847</c:v>
                </c:pt>
                <c:pt idx="505">
                  <c:v>43.521419003672847</c:v>
                </c:pt>
                <c:pt idx="506">
                  <c:v>43.521419003672847</c:v>
                </c:pt>
                <c:pt idx="507">
                  <c:v>43.521419003672847</c:v>
                </c:pt>
                <c:pt idx="508">
                  <c:v>43.521419003672847</c:v>
                </c:pt>
                <c:pt idx="509">
                  <c:v>43.521419003672847</c:v>
                </c:pt>
                <c:pt idx="510">
                  <c:v>43.521419003672847</c:v>
                </c:pt>
                <c:pt idx="511">
                  <c:v>43.521419003672847</c:v>
                </c:pt>
                <c:pt idx="512">
                  <c:v>43.524496318037549</c:v>
                </c:pt>
                <c:pt idx="513">
                  <c:v>43.553990856682105</c:v>
                </c:pt>
                <c:pt idx="514">
                  <c:v>43.664966998209877</c:v>
                </c:pt>
                <c:pt idx="515">
                  <c:v>43.882451802433138</c:v>
                </c:pt>
                <c:pt idx="516">
                  <c:v>44.15614620632202</c:v>
                </c:pt>
                <c:pt idx="517">
                  <c:v>44.379110578299901</c:v>
                </c:pt>
                <c:pt idx="518">
                  <c:v>44.491048722536021</c:v>
                </c:pt>
                <c:pt idx="519">
                  <c:v>44.536362960522126</c:v>
                </c:pt>
                <c:pt idx="520">
                  <c:v>44.545961721702682</c:v>
                </c:pt>
                <c:pt idx="521">
                  <c:v>44.537760954539621</c:v>
                </c:pt>
                <c:pt idx="522">
                  <c:v>44.515702825650735</c:v>
                </c:pt>
                <c:pt idx="523">
                  <c:v>44.461702812281388</c:v>
                </c:pt>
                <c:pt idx="524">
                  <c:v>44.358659790997955</c:v>
                </c:pt>
                <c:pt idx="525">
                  <c:v>44.240146745547847</c:v>
                </c:pt>
                <c:pt idx="526">
                  <c:v>44.163448091113693</c:v>
                </c:pt>
                <c:pt idx="527">
                  <c:v>44.137237948623984</c:v>
                </c:pt>
                <c:pt idx="528">
                  <c:v>44.132207352687772</c:v>
                </c:pt>
                <c:pt idx="529">
                  <c:v>44.131264732188797</c:v>
                </c:pt>
                <c:pt idx="530">
                  <c:v>44.131264732188797</c:v>
                </c:pt>
                <c:pt idx="531">
                  <c:v>44.131264732188797</c:v>
                </c:pt>
                <c:pt idx="532">
                  <c:v>44.131264732188797</c:v>
                </c:pt>
                <c:pt idx="533">
                  <c:v>44.132089966391469</c:v>
                </c:pt>
                <c:pt idx="534">
                  <c:v>44.140424241669244</c:v>
                </c:pt>
                <c:pt idx="535">
                  <c:v>44.167741369158954</c:v>
                </c:pt>
                <c:pt idx="536">
                  <c:v>44.21988684731739</c:v>
                </c:pt>
                <c:pt idx="537">
                  <c:v>44.338671545151755</c:v>
                </c:pt>
                <c:pt idx="538">
                  <c:v>44.586210190856484</c:v>
                </c:pt>
                <c:pt idx="539">
                  <c:v>44.934855039549902</c:v>
                </c:pt>
                <c:pt idx="540">
                  <c:v>45.211068739063791</c:v>
                </c:pt>
                <c:pt idx="541">
                  <c:v>45.340979210835911</c:v>
                </c:pt>
                <c:pt idx="542">
                  <c:v>45.410158606219142</c:v>
                </c:pt>
                <c:pt idx="543">
                  <c:v>45.451017824344142</c:v>
                </c:pt>
                <c:pt idx="544">
                  <c:v>45.449559851185704</c:v>
                </c:pt>
                <c:pt idx="545">
                  <c:v>45.393308920802475</c:v>
                </c:pt>
                <c:pt idx="546">
                  <c:v>45.330577886288587</c:v>
                </c:pt>
                <c:pt idx="547">
                  <c:v>45.298128141625526</c:v>
                </c:pt>
                <c:pt idx="548">
                  <c:v>45.284135804043217</c:v>
                </c:pt>
                <c:pt idx="549">
                  <c:v>45.281116475974798</c:v>
                </c:pt>
                <c:pt idx="550">
                  <c:v>45.282773271586947</c:v>
                </c:pt>
                <c:pt idx="551">
                  <c:v>45.295458149989727</c:v>
                </c:pt>
                <c:pt idx="552">
                  <c:v>45.309146280280359</c:v>
                </c:pt>
                <c:pt idx="553">
                  <c:v>45.32189542663582</c:v>
                </c:pt>
                <c:pt idx="554">
                  <c:v>45.343036111530367</c:v>
                </c:pt>
                <c:pt idx="555">
                  <c:v>45.37112942575618</c:v>
                </c:pt>
                <c:pt idx="556">
                  <c:v>45.408078885815343</c:v>
                </c:pt>
                <c:pt idx="557">
                  <c:v>45.456193633209892</c:v>
                </c:pt>
                <c:pt idx="558">
                  <c:v>45.517297736404331</c:v>
                </c:pt>
                <c:pt idx="559">
                  <c:v>45.616265537780365</c:v>
                </c:pt>
                <c:pt idx="560">
                  <c:v>45.724927529099801</c:v>
                </c:pt>
                <c:pt idx="561">
                  <c:v>45.783700816265437</c:v>
                </c:pt>
                <c:pt idx="562">
                  <c:v>45.829065943708855</c:v>
                </c:pt>
                <c:pt idx="563">
                  <c:v>45.832291140596723</c:v>
                </c:pt>
                <c:pt idx="564">
                  <c:v>45.705545088986639</c:v>
                </c:pt>
                <c:pt idx="565">
                  <c:v>45.562218576592088</c:v>
                </c:pt>
                <c:pt idx="566">
                  <c:v>45.497288277703205</c:v>
                </c:pt>
                <c:pt idx="567">
                  <c:v>45.497288277703205</c:v>
                </c:pt>
                <c:pt idx="568">
                  <c:v>45.497288277703205</c:v>
                </c:pt>
                <c:pt idx="569">
                  <c:v>45.497288277703205</c:v>
                </c:pt>
                <c:pt idx="570">
                  <c:v>45.497288277703205</c:v>
                </c:pt>
                <c:pt idx="571">
                  <c:v>45.497288277703205</c:v>
                </c:pt>
                <c:pt idx="572">
                  <c:v>45.497288277703205</c:v>
                </c:pt>
                <c:pt idx="573">
                  <c:v>45.497288277703205</c:v>
                </c:pt>
                <c:pt idx="574">
                  <c:v>45.497288277703205</c:v>
                </c:pt>
                <c:pt idx="575">
                  <c:v>45.497288277703205</c:v>
                </c:pt>
                <c:pt idx="576">
                  <c:v>45.497288277703205</c:v>
                </c:pt>
                <c:pt idx="577">
                  <c:v>45.497288277703205</c:v>
                </c:pt>
                <c:pt idx="578">
                  <c:v>45.497288277703205</c:v>
                </c:pt>
                <c:pt idx="579">
                  <c:v>45.497288277703205</c:v>
                </c:pt>
                <c:pt idx="580">
                  <c:v>45.497288277703205</c:v>
                </c:pt>
                <c:pt idx="581">
                  <c:v>45.497288277703205</c:v>
                </c:pt>
                <c:pt idx="582">
                  <c:v>45.497288277703205</c:v>
                </c:pt>
                <c:pt idx="583">
                  <c:v>45.497288277703205</c:v>
                </c:pt>
                <c:pt idx="584">
                  <c:v>45.497288277703205</c:v>
                </c:pt>
                <c:pt idx="585">
                  <c:v>45.497288277703205</c:v>
                </c:pt>
                <c:pt idx="586">
                  <c:v>45.497288277703205</c:v>
                </c:pt>
                <c:pt idx="587">
                  <c:v>45.497288277703205</c:v>
                </c:pt>
                <c:pt idx="588">
                  <c:v>45.497288277703205</c:v>
                </c:pt>
                <c:pt idx="589">
                  <c:v>45.497288277703205</c:v>
                </c:pt>
                <c:pt idx="590">
                  <c:v>45.497288277703205</c:v>
                </c:pt>
                <c:pt idx="591">
                  <c:v>45.497288277703205</c:v>
                </c:pt>
                <c:pt idx="592">
                  <c:v>45.497288277703205</c:v>
                </c:pt>
                <c:pt idx="593">
                  <c:v>45.497288277703205</c:v>
                </c:pt>
                <c:pt idx="594">
                  <c:v>45.497288277703205</c:v>
                </c:pt>
                <c:pt idx="595">
                  <c:v>45.497288277703205</c:v>
                </c:pt>
                <c:pt idx="596">
                  <c:v>45.497288277703205</c:v>
                </c:pt>
                <c:pt idx="597">
                  <c:v>45.497288277703205</c:v>
                </c:pt>
                <c:pt idx="598">
                  <c:v>45.497288277703205</c:v>
                </c:pt>
                <c:pt idx="599">
                  <c:v>45.497288277703205</c:v>
                </c:pt>
                <c:pt idx="600">
                  <c:v>45.497288277703205</c:v>
                </c:pt>
                <c:pt idx="601">
                  <c:v>45.50276805303757</c:v>
                </c:pt>
                <c:pt idx="602">
                  <c:v>45.519965676857012</c:v>
                </c:pt>
                <c:pt idx="603">
                  <c:v>45.583212877968123</c:v>
                </c:pt>
                <c:pt idx="604">
                  <c:v>45.738841991010815</c:v>
                </c:pt>
                <c:pt idx="605">
                  <c:v>46.013164621252585</c:v>
                </c:pt>
                <c:pt idx="606">
                  <c:v>46.419491242502588</c:v>
                </c:pt>
                <c:pt idx="607">
                  <c:v>46.930237265072023</c:v>
                </c:pt>
                <c:pt idx="608">
                  <c:v>47.48592911647377</c:v>
                </c:pt>
                <c:pt idx="609">
                  <c:v>48.080551407862657</c:v>
                </c:pt>
                <c:pt idx="610">
                  <c:v>48.752875341947018</c:v>
                </c:pt>
                <c:pt idx="611">
                  <c:v>49.485175551460912</c:v>
                </c:pt>
                <c:pt idx="612">
                  <c:v>50.138127737839511</c:v>
                </c:pt>
                <c:pt idx="613">
                  <c:v>50.597574455270063</c:v>
                </c:pt>
                <c:pt idx="614">
                  <c:v>50.904690920812754</c:v>
                </c:pt>
                <c:pt idx="615">
                  <c:v>51.170799636797838</c:v>
                </c:pt>
                <c:pt idx="616">
                  <c:v>51.435616615511833</c:v>
                </c:pt>
                <c:pt idx="617">
                  <c:v>51.676140440918218</c:v>
                </c:pt>
                <c:pt idx="618">
                  <c:v>51.863287902085915</c:v>
                </c:pt>
                <c:pt idx="619">
                  <c:v>51.993994823510803</c:v>
                </c:pt>
                <c:pt idx="620">
                  <c:v>52.098696006635805</c:v>
                </c:pt>
                <c:pt idx="621">
                  <c:v>52.235129161648672</c:v>
                </c:pt>
                <c:pt idx="622">
                  <c:v>52.431937290259782</c:v>
                </c:pt>
                <c:pt idx="623">
                  <c:v>52.672602565226342</c:v>
                </c:pt>
                <c:pt idx="624">
                  <c:v>52.965746275167191</c:v>
                </c:pt>
                <c:pt idx="625">
                  <c:v>53.297173370154326</c:v>
                </c:pt>
                <c:pt idx="626">
                  <c:v>53.616357602132211</c:v>
                </c:pt>
                <c:pt idx="627">
                  <c:v>53.892995207327687</c:v>
                </c:pt>
                <c:pt idx="628">
                  <c:v>54.148900868078712</c:v>
                </c:pt>
                <c:pt idx="629">
                  <c:v>54.409989514940847</c:v>
                </c:pt>
                <c:pt idx="630">
                  <c:v>54.719066717129635</c:v>
                </c:pt>
                <c:pt idx="631">
                  <c:v>55.099428654920274</c:v>
                </c:pt>
                <c:pt idx="632">
                  <c:v>55.543440361795277</c:v>
                </c:pt>
                <c:pt idx="633">
                  <c:v>56.035151810198059</c:v>
                </c:pt>
                <c:pt idx="634">
                  <c:v>56.563343673822033</c:v>
                </c:pt>
                <c:pt idx="635">
                  <c:v>57.081132700766474</c:v>
                </c:pt>
                <c:pt idx="636">
                  <c:v>57.54059394563788</c:v>
                </c:pt>
                <c:pt idx="637">
                  <c:v>57.929464017525746</c:v>
                </c:pt>
                <c:pt idx="638">
                  <c:v>58.276532179691387</c:v>
                </c:pt>
                <c:pt idx="639">
                  <c:v>58.60417661708594</c:v>
                </c:pt>
                <c:pt idx="640">
                  <c:v>58.928818890061763</c:v>
                </c:pt>
                <c:pt idx="641">
                  <c:v>59.311233919655379</c:v>
                </c:pt>
                <c:pt idx="642">
                  <c:v>59.809423761530383</c:v>
                </c:pt>
                <c:pt idx="643">
                  <c:v>60.360550674099827</c:v>
                </c:pt>
                <c:pt idx="644">
                  <c:v>60.854796153544271</c:v>
                </c:pt>
                <c:pt idx="645">
                  <c:v>61.310874276808164</c:v>
                </c:pt>
                <c:pt idx="646">
                  <c:v>61.780484398461965</c:v>
                </c:pt>
                <c:pt idx="647">
                  <c:v>62.257458156298895</c:v>
                </c:pt>
                <c:pt idx="648">
                  <c:v>62.722715400673891</c:v>
                </c:pt>
                <c:pt idx="649">
                  <c:v>63.146784077446014</c:v>
                </c:pt>
                <c:pt idx="650">
                  <c:v>63.479486204585939</c:v>
                </c:pt>
                <c:pt idx="651">
                  <c:v>63.654372296149731</c:v>
                </c:pt>
                <c:pt idx="652">
                  <c:v>63.696679019241301</c:v>
                </c:pt>
                <c:pt idx="653">
                  <c:v>63.701309086476385</c:v>
                </c:pt>
                <c:pt idx="654">
                  <c:v>63.627442423490272</c:v>
                </c:pt>
                <c:pt idx="655">
                  <c:v>63.387840824333892</c:v>
                </c:pt>
                <c:pt idx="656">
                  <c:v>63.070782434333893</c:v>
                </c:pt>
                <c:pt idx="657">
                  <c:v>62.842113336823601</c:v>
                </c:pt>
                <c:pt idx="658">
                  <c:v>62.720189362993871</c:v>
                </c:pt>
                <c:pt idx="659">
                  <c:v>62.566232030064342</c:v>
                </c:pt>
                <c:pt idx="660">
                  <c:v>62.280280682713524</c:v>
                </c:pt>
                <c:pt idx="661">
                  <c:v>61.946684008073603</c:v>
                </c:pt>
                <c:pt idx="662">
                  <c:v>61.663642946198607</c:v>
                </c:pt>
                <c:pt idx="663">
                  <c:v>61.519545158477413</c:v>
                </c:pt>
                <c:pt idx="664">
                  <c:v>61.482693403258793</c:v>
                </c:pt>
                <c:pt idx="665">
                  <c:v>61.501142389369903</c:v>
                </c:pt>
                <c:pt idx="666">
                  <c:v>61.571305813688312</c:v>
                </c:pt>
                <c:pt idx="667">
                  <c:v>61.748571240900247</c:v>
                </c:pt>
                <c:pt idx="668">
                  <c:v>62.075463071790168</c:v>
                </c:pt>
                <c:pt idx="669">
                  <c:v>62.473287965226376</c:v>
                </c:pt>
                <c:pt idx="670">
                  <c:v>62.954859313477399</c:v>
                </c:pt>
                <c:pt idx="671">
                  <c:v>63.376777803189327</c:v>
                </c:pt>
                <c:pt idx="672">
                  <c:v>63.728742440792203</c:v>
                </c:pt>
                <c:pt idx="673">
                  <c:v>64.109396065792197</c:v>
                </c:pt>
                <c:pt idx="674">
                  <c:v>64.520107567078199</c:v>
                </c:pt>
                <c:pt idx="675">
                  <c:v>64.854155216255151</c:v>
                </c:pt>
                <c:pt idx="676">
                  <c:v>65.078727701149703</c:v>
                </c:pt>
                <c:pt idx="677">
                  <c:v>65.191369591774702</c:v>
                </c:pt>
                <c:pt idx="678">
                  <c:v>65.077151817469144</c:v>
                </c:pt>
                <c:pt idx="679">
                  <c:v>64.825914811149701</c:v>
                </c:pt>
                <c:pt idx="680">
                  <c:v>64.520783218510815</c:v>
                </c:pt>
                <c:pt idx="681">
                  <c:v>64.230542930164617</c:v>
                </c:pt>
                <c:pt idx="682">
                  <c:v>64.086500768775721</c:v>
                </c:pt>
                <c:pt idx="683">
                  <c:v>64.019648691772133</c:v>
                </c:pt>
                <c:pt idx="684">
                  <c:v>64.006111081147125</c:v>
                </c:pt>
                <c:pt idx="685">
                  <c:v>64.12886347052212</c:v>
                </c:pt>
                <c:pt idx="686">
                  <c:v>64.356857492119346</c:v>
                </c:pt>
                <c:pt idx="687">
                  <c:v>64.603667315650725</c:v>
                </c:pt>
                <c:pt idx="688">
                  <c:v>64.872299518323047</c:v>
                </c:pt>
                <c:pt idx="689">
                  <c:v>65.166569800534987</c:v>
                </c:pt>
                <c:pt idx="690">
                  <c:v>65.397117036715542</c:v>
                </c:pt>
                <c:pt idx="691">
                  <c:v>65.550468508034982</c:v>
                </c:pt>
                <c:pt idx="692">
                  <c:v>65.712431837538588</c:v>
                </c:pt>
                <c:pt idx="693">
                  <c:v>65.912506182399696</c:v>
                </c:pt>
                <c:pt idx="694">
                  <c:v>66.110197219135813</c:v>
                </c:pt>
                <c:pt idx="695">
                  <c:v>66.226606682273669</c:v>
                </c:pt>
                <c:pt idx="696">
                  <c:v>66.103877124773675</c:v>
                </c:pt>
                <c:pt idx="697">
                  <c:v>65.908991546936733</c:v>
                </c:pt>
                <c:pt idx="698">
                  <c:v>65.783933040408954</c:v>
                </c:pt>
                <c:pt idx="699">
                  <c:v>65.70877408367285</c:v>
                </c:pt>
                <c:pt idx="700">
                  <c:v>65.709517346486635</c:v>
                </c:pt>
                <c:pt idx="701">
                  <c:v>65.745203778143008</c:v>
                </c:pt>
                <c:pt idx="702">
                  <c:v>65.799201899670791</c:v>
                </c:pt>
                <c:pt idx="703">
                  <c:v>65.857932312865231</c:v>
                </c:pt>
                <c:pt idx="704">
                  <c:v>65.883276014637346</c:v>
                </c:pt>
                <c:pt idx="705">
                  <c:v>65.845581192541147</c:v>
                </c:pt>
                <c:pt idx="706">
                  <c:v>65.759109331581783</c:v>
                </c:pt>
                <c:pt idx="707">
                  <c:v>65.677147743698555</c:v>
                </c:pt>
                <c:pt idx="708">
                  <c:v>65.646751236373461</c:v>
                </c:pt>
                <c:pt idx="709">
                  <c:v>65.684129389151238</c:v>
                </c:pt>
                <c:pt idx="710">
                  <c:v>65.822551742206798</c:v>
                </c:pt>
                <c:pt idx="711">
                  <c:v>66.080215171581798</c:v>
                </c:pt>
                <c:pt idx="712">
                  <c:v>66.296275264717082</c:v>
                </c:pt>
                <c:pt idx="713">
                  <c:v>66.363338215030865</c:v>
                </c:pt>
                <c:pt idx="714">
                  <c:v>66.315420827242789</c:v>
                </c:pt>
                <c:pt idx="715">
                  <c:v>66.155818912440836</c:v>
                </c:pt>
                <c:pt idx="716">
                  <c:v>66.04984733988168</c:v>
                </c:pt>
                <c:pt idx="717">
                  <c:v>66.043958825992789</c:v>
                </c:pt>
                <c:pt idx="718">
                  <c:v>66.092153645437236</c:v>
                </c:pt>
                <c:pt idx="719">
                  <c:v>66.20639940919753</c:v>
                </c:pt>
                <c:pt idx="720">
                  <c:v>66.385270567633739</c:v>
                </c:pt>
                <c:pt idx="721">
                  <c:v>66.569604850748448</c:v>
                </c:pt>
                <c:pt idx="722">
                  <c:v>66.758974849580753</c:v>
                </c:pt>
                <c:pt idx="723">
                  <c:v>66.945913833955757</c:v>
                </c:pt>
                <c:pt idx="724">
                  <c:v>67.175009306177984</c:v>
                </c:pt>
                <c:pt idx="725">
                  <c:v>67.509395874917701</c:v>
                </c:pt>
                <c:pt idx="726">
                  <c:v>68.001905191967595</c:v>
                </c:pt>
                <c:pt idx="727">
                  <c:v>68.576922275023151</c:v>
                </c:pt>
                <c:pt idx="728">
                  <c:v>69.065486408773154</c:v>
                </c:pt>
                <c:pt idx="729">
                  <c:v>69.497344968078707</c:v>
                </c:pt>
                <c:pt idx="730">
                  <c:v>69.815861885198046</c:v>
                </c:pt>
                <c:pt idx="731">
                  <c:v>70.053360300396093</c:v>
                </c:pt>
                <c:pt idx="732">
                  <c:v>70.282519251784976</c:v>
                </c:pt>
                <c:pt idx="733">
                  <c:v>70.523405012839504</c:v>
                </c:pt>
                <c:pt idx="734">
                  <c:v>70.771346407757193</c:v>
                </c:pt>
                <c:pt idx="735">
                  <c:v>71.037202756864701</c:v>
                </c:pt>
                <c:pt idx="736">
                  <c:v>71.327318069933114</c:v>
                </c:pt>
                <c:pt idx="737">
                  <c:v>71.620154117908939</c:v>
                </c:pt>
                <c:pt idx="738">
                  <c:v>71.882131130769025</c:v>
                </c:pt>
                <c:pt idx="739">
                  <c:v>72.204945978894031</c:v>
                </c:pt>
                <c:pt idx="740">
                  <c:v>72.615702166463478</c:v>
                </c:pt>
                <c:pt idx="741">
                  <c:v>73.01247963061985</c:v>
                </c:pt>
                <c:pt idx="742">
                  <c:v>73.35256122590792</c:v>
                </c:pt>
                <c:pt idx="743">
                  <c:v>73.640776901105966</c:v>
                </c:pt>
                <c:pt idx="744">
                  <c:v>73.91963163874486</c:v>
                </c:pt>
                <c:pt idx="745">
                  <c:v>74.198486376383755</c:v>
                </c:pt>
                <c:pt idx="746">
                  <c:v>74.510755585167189</c:v>
                </c:pt>
                <c:pt idx="747">
                  <c:v>74.871726955689311</c:v>
                </c:pt>
                <c:pt idx="748">
                  <c:v>75.27603045693931</c:v>
                </c:pt>
                <c:pt idx="749">
                  <c:v>75.670861025493835</c:v>
                </c:pt>
                <c:pt idx="750">
                  <c:v>76.010296799521612</c:v>
                </c:pt>
                <c:pt idx="751">
                  <c:v>76.310454552716052</c:v>
                </c:pt>
                <c:pt idx="752">
                  <c:v>76.575626817821501</c:v>
                </c:pt>
                <c:pt idx="753">
                  <c:v>76.780023690910497</c:v>
                </c:pt>
                <c:pt idx="754">
                  <c:v>76.9368390041178</c:v>
                </c:pt>
                <c:pt idx="755">
                  <c:v>77.046678796700107</c:v>
                </c:pt>
                <c:pt idx="756">
                  <c:v>77.02457807164096</c:v>
                </c:pt>
                <c:pt idx="757">
                  <c:v>76.775792071005668</c:v>
                </c:pt>
                <c:pt idx="758">
                  <c:v>76.369905500936227</c:v>
                </c:pt>
                <c:pt idx="759">
                  <c:v>75.958681393171304</c:v>
                </c:pt>
                <c:pt idx="760">
                  <c:v>75.590906432651764</c:v>
                </c:pt>
                <c:pt idx="761">
                  <c:v>75.271846504804529</c:v>
                </c:pt>
                <c:pt idx="762">
                  <c:v>75.050803897870381</c:v>
                </c:pt>
                <c:pt idx="763">
                  <c:v>74.943649580244355</c:v>
                </c:pt>
                <c:pt idx="764">
                  <c:v>74.944521483022129</c:v>
                </c:pt>
                <c:pt idx="765">
                  <c:v>75.056904975697023</c:v>
                </c:pt>
                <c:pt idx="766">
                  <c:v>75.257409467466573</c:v>
                </c:pt>
                <c:pt idx="767">
                  <c:v>75.502206504377583</c:v>
                </c:pt>
                <c:pt idx="768">
                  <c:v>75.79668252223766</c:v>
                </c:pt>
                <c:pt idx="769">
                  <c:v>76.188492063636843</c:v>
                </c:pt>
                <c:pt idx="770">
                  <c:v>76.756089018577683</c:v>
                </c:pt>
                <c:pt idx="771">
                  <c:v>77.444739957433129</c:v>
                </c:pt>
                <c:pt idx="772">
                  <c:v>78.209032391252578</c:v>
                </c:pt>
                <c:pt idx="773">
                  <c:v>78.97850379216564</c:v>
                </c:pt>
                <c:pt idx="774">
                  <c:v>79.72963671622685</c:v>
                </c:pt>
                <c:pt idx="775">
                  <c:v>80.578720472397123</c:v>
                </c:pt>
                <c:pt idx="776">
                  <c:v>81.406358720856488</c:v>
                </c:pt>
                <c:pt idx="777">
                  <c:v>82.168791072443426</c:v>
                </c:pt>
                <c:pt idx="778">
                  <c:v>82.928730466530354</c:v>
                </c:pt>
                <c:pt idx="779">
                  <c:v>83.682730146679532</c:v>
                </c:pt>
                <c:pt idx="780">
                  <c:v>84.399492315303505</c:v>
                </c:pt>
                <c:pt idx="781">
                  <c:v>85.084130713428507</c:v>
                </c:pt>
                <c:pt idx="782">
                  <c:v>85.735654238253616</c:v>
                </c:pt>
                <c:pt idx="783">
                  <c:v>86.355894907073065</c:v>
                </c:pt>
                <c:pt idx="784">
                  <c:v>86.975745203461955</c:v>
                </c:pt>
                <c:pt idx="785">
                  <c:v>87.640724898935204</c:v>
                </c:pt>
                <c:pt idx="786">
                  <c:v>88.336792741586947</c:v>
                </c:pt>
                <c:pt idx="787">
                  <c:v>88.978832266041678</c:v>
                </c:pt>
                <c:pt idx="788">
                  <c:v>89.571703544017495</c:v>
                </c:pt>
                <c:pt idx="789">
                  <c:v>90.164574821993313</c:v>
                </c:pt>
                <c:pt idx="790">
                  <c:v>90.796552567965534</c:v>
                </c:pt>
                <c:pt idx="791">
                  <c:v>91.450328568590535</c:v>
                </c:pt>
                <c:pt idx="792">
                  <c:v>92.04429320053498</c:v>
                </c:pt>
                <c:pt idx="793">
                  <c:v>92.377879730617281</c:v>
                </c:pt>
                <c:pt idx="794">
                  <c:v>92.337237468593102</c:v>
                </c:pt>
                <c:pt idx="795">
                  <c:v>91.972227951162552</c:v>
                </c:pt>
                <c:pt idx="796">
                  <c:v>91.464933524634773</c:v>
                </c:pt>
                <c:pt idx="797">
                  <c:v>91.013862932445988</c:v>
                </c:pt>
                <c:pt idx="798">
                  <c:v>90.765808656903289</c:v>
                </c:pt>
                <c:pt idx="799">
                  <c:v>90.745696387528284</c:v>
                </c:pt>
                <c:pt idx="800">
                  <c:v>90.884335011278282</c:v>
                </c:pt>
                <c:pt idx="801">
                  <c:v>91.133779701985588</c:v>
                </c:pt>
                <c:pt idx="802">
                  <c:v>91.568018268963471</c:v>
                </c:pt>
                <c:pt idx="803">
                  <c:v>92.251554227227359</c:v>
                </c:pt>
                <c:pt idx="804">
                  <c:v>93.045351275385798</c:v>
                </c:pt>
                <c:pt idx="805">
                  <c:v>93.721615643220161</c:v>
                </c:pt>
                <c:pt idx="806">
                  <c:v>94.200643298140434</c:v>
                </c:pt>
                <c:pt idx="807">
                  <c:v>94.535768057528301</c:v>
                </c:pt>
                <c:pt idx="808">
                  <c:v>94.73912091343108</c:v>
                </c:pt>
                <c:pt idx="809">
                  <c:v>94.840999400306075</c:v>
                </c:pt>
                <c:pt idx="810">
                  <c:v>94.842977377217082</c:v>
                </c:pt>
                <c:pt idx="811">
                  <c:v>94.673210864855974</c:v>
                </c:pt>
                <c:pt idx="812">
                  <c:v>94.375186496165128</c:v>
                </c:pt>
                <c:pt idx="813">
                  <c:v>94.05214608393004</c:v>
                </c:pt>
                <c:pt idx="814">
                  <c:v>93.72551729039867</c:v>
                </c:pt>
                <c:pt idx="815">
                  <c:v>93.393395567818942</c:v>
                </c:pt>
                <c:pt idx="816">
                  <c:v>93.101053222646613</c:v>
                </c:pt>
                <c:pt idx="817">
                  <c:v>92.882339387716058</c:v>
                </c:pt>
                <c:pt idx="818">
                  <c:v>92.793458700216064</c:v>
                </c:pt>
                <c:pt idx="819">
                  <c:v>92.838823827659468</c:v>
                </c:pt>
                <c:pt idx="820">
                  <c:v>93.011571265159461</c:v>
                </c:pt>
                <c:pt idx="821">
                  <c:v>93.301060839012337</c:v>
                </c:pt>
                <c:pt idx="822">
                  <c:v>93.631538877057608</c:v>
                </c:pt>
                <c:pt idx="823">
                  <c:v>93.988543072682603</c:v>
                </c:pt>
                <c:pt idx="824">
                  <c:v>94.349318008413064</c:v>
                </c:pt>
                <c:pt idx="825">
                  <c:v>94.702300636885269</c:v>
                </c:pt>
                <c:pt idx="826">
                  <c:v>95.07383421001029</c:v>
                </c:pt>
                <c:pt idx="827">
                  <c:v>95.458304831643517</c:v>
                </c:pt>
                <c:pt idx="828">
                  <c:v>95.900541253554508</c:v>
                </c:pt>
                <c:pt idx="829">
                  <c:v>96.435678314804505</c:v>
                </c:pt>
                <c:pt idx="830">
                  <c:v>97.005028938775695</c:v>
                </c:pt>
                <c:pt idx="831">
                  <c:v>97.530690974133222</c:v>
                </c:pt>
                <c:pt idx="832">
                  <c:v>97.947830024758218</c:v>
                </c:pt>
                <c:pt idx="833">
                  <c:v>98.3078329473868</c:v>
                </c:pt>
                <c:pt idx="834">
                  <c:v>98.680795871262831</c:v>
                </c:pt>
                <c:pt idx="835">
                  <c:v>99.062946633240728</c:v>
                </c:pt>
                <c:pt idx="836">
                  <c:v>99.441660428101841</c:v>
                </c:pt>
                <c:pt idx="837">
                  <c:v>99.837909930565814</c:v>
                </c:pt>
                <c:pt idx="838">
                  <c:v>100.28553761034721</c:v>
                </c:pt>
                <c:pt idx="839">
                  <c:v>100.74866584769802</c:v>
                </c:pt>
                <c:pt idx="840">
                  <c:v>101.21821010985082</c:v>
                </c:pt>
                <c:pt idx="841">
                  <c:v>101.74409540842848</c:v>
                </c:pt>
                <c:pt idx="842">
                  <c:v>102.32369402834874</c:v>
                </c:pt>
                <c:pt idx="843">
                  <c:v>102.8963448960005</c:v>
                </c:pt>
                <c:pt idx="844">
                  <c:v>103.40249678186726</c:v>
                </c:pt>
                <c:pt idx="845">
                  <c:v>103.86319613122942</c:v>
                </c:pt>
                <c:pt idx="846">
                  <c:v>104.32115069025718</c:v>
                </c:pt>
                <c:pt idx="847">
                  <c:v>104.80856171635801</c:v>
                </c:pt>
                <c:pt idx="848">
                  <c:v>105.37699921592849</c:v>
                </c:pt>
                <c:pt idx="849">
                  <c:v>106.04548104978394</c:v>
                </c:pt>
                <c:pt idx="850">
                  <c:v>106.74574325009516</c:v>
                </c:pt>
                <c:pt idx="851">
                  <c:v>107.39366184233023</c:v>
                </c:pt>
                <c:pt idx="852">
                  <c:v>108.02038576391718</c:v>
                </c:pt>
                <c:pt idx="853">
                  <c:v>108.66054795416153</c:v>
                </c:pt>
                <c:pt idx="854">
                  <c:v>109.29310010709105</c:v>
                </c:pt>
                <c:pt idx="855">
                  <c:v>109.88481181757717</c:v>
                </c:pt>
                <c:pt idx="856">
                  <c:v>110.4501569571708</c:v>
                </c:pt>
                <c:pt idx="857">
                  <c:v>111.10352780278552</c:v>
                </c:pt>
                <c:pt idx="858">
                  <c:v>111.90381506146608</c:v>
                </c:pt>
                <c:pt idx="859">
                  <c:v>112.73789122263378</c:v>
                </c:pt>
                <c:pt idx="860">
                  <c:v>113.52341111391979</c:v>
                </c:pt>
                <c:pt idx="861">
                  <c:v>114.37015019080766</c:v>
                </c:pt>
                <c:pt idx="862">
                  <c:v>115.43355694665129</c:v>
                </c:pt>
                <c:pt idx="863">
                  <c:v>116.55273824477629</c:v>
                </c:pt>
                <c:pt idx="864">
                  <c:v>117.50686278442907</c:v>
                </c:pt>
                <c:pt idx="865">
                  <c:v>118.40212997617806</c:v>
                </c:pt>
                <c:pt idx="866">
                  <c:v>119.39767932436223</c:v>
                </c:pt>
                <c:pt idx="867">
                  <c:v>120.52295579958343</c:v>
                </c:pt>
                <c:pt idx="868">
                  <c:v>121.62623207376038</c:v>
                </c:pt>
                <c:pt idx="869">
                  <c:v>122.56808357048362</c:v>
                </c:pt>
                <c:pt idx="870">
                  <c:v>123.39479596110863</c:v>
                </c:pt>
                <c:pt idx="871">
                  <c:v>124.17839285791419</c:v>
                </c:pt>
                <c:pt idx="872">
                  <c:v>124.94203397072798</c:v>
                </c:pt>
                <c:pt idx="873">
                  <c:v>125.66893354874753</c:v>
                </c:pt>
                <c:pt idx="874">
                  <c:v>126.32037273005412</c:v>
                </c:pt>
                <c:pt idx="875">
                  <c:v>126.88169170031904</c:v>
                </c:pt>
                <c:pt idx="876">
                  <c:v>127.35629326701914</c:v>
                </c:pt>
                <c:pt idx="877">
                  <c:v>127.83111609198571</c:v>
                </c:pt>
                <c:pt idx="878">
                  <c:v>128.39677189132726</c:v>
                </c:pt>
                <c:pt idx="879">
                  <c:v>129.04763112615237</c:v>
                </c:pt>
                <c:pt idx="880">
                  <c:v>129.63539313875526</c:v>
                </c:pt>
                <c:pt idx="881">
                  <c:v>130.09072022556083</c:v>
                </c:pt>
                <c:pt idx="882">
                  <c:v>130.63195372916167</c:v>
                </c:pt>
                <c:pt idx="883">
                  <c:v>131.28045251054027</c:v>
                </c:pt>
                <c:pt idx="884">
                  <c:v>131.93661309747444</c:v>
                </c:pt>
                <c:pt idx="885">
                  <c:v>132.63357244282165</c:v>
                </c:pt>
                <c:pt idx="886">
                  <c:v>133.34574673532165</c:v>
                </c:pt>
                <c:pt idx="887">
                  <c:v>134.03979321007989</c:v>
                </c:pt>
                <c:pt idx="888">
                  <c:v>134.69764248014934</c:v>
                </c:pt>
                <c:pt idx="889">
                  <c:v>135.29657158708093</c:v>
                </c:pt>
                <c:pt idx="890">
                  <c:v>135.81705025534481</c:v>
                </c:pt>
                <c:pt idx="891">
                  <c:v>136.25161833190603</c:v>
                </c:pt>
                <c:pt idx="892">
                  <c:v>136.5965502462013</c:v>
                </c:pt>
                <c:pt idx="893">
                  <c:v>136.90805721120131</c:v>
                </c:pt>
                <c:pt idx="894">
                  <c:v>137.23409979925685</c:v>
                </c:pt>
                <c:pt idx="895">
                  <c:v>137.61303296105211</c:v>
                </c:pt>
                <c:pt idx="896">
                  <c:v>138.05977229667712</c:v>
                </c:pt>
                <c:pt idx="897">
                  <c:v>138.55146214796056</c:v>
                </c:pt>
                <c:pt idx="898">
                  <c:v>139.05710099229955</c:v>
                </c:pt>
                <c:pt idx="899">
                  <c:v>139.52589563577178</c:v>
                </c:pt>
                <c:pt idx="900">
                  <c:v>139.94030434584121</c:v>
                </c:pt>
                <c:pt idx="901">
                  <c:v>140.26124211577178</c:v>
                </c:pt>
                <c:pt idx="902">
                  <c:v>140.13839072334122</c:v>
                </c:pt>
                <c:pt idx="903">
                  <c:v>139.63109629681344</c:v>
                </c:pt>
                <c:pt idx="904">
                  <c:v>139.18002570462465</c:v>
                </c:pt>
                <c:pt idx="905">
                  <c:v>138.93197142908198</c:v>
                </c:pt>
                <c:pt idx="906">
                  <c:v>138.91185915970698</c:v>
                </c:pt>
                <c:pt idx="907">
                  <c:v>139.05049778345699</c:v>
                </c:pt>
                <c:pt idx="908">
                  <c:v>139.29994247416428</c:v>
                </c:pt>
                <c:pt idx="909">
                  <c:v>139.73418104114216</c:v>
                </c:pt>
                <c:pt idx="910">
                  <c:v>140.41771699940605</c:v>
                </c:pt>
                <c:pt idx="911">
                  <c:v>141.21151404756449</c:v>
                </c:pt>
                <c:pt idx="912">
                  <c:v>141.88777841539886</c:v>
                </c:pt>
                <c:pt idx="913">
                  <c:v>142.4499366605969</c:v>
                </c:pt>
                <c:pt idx="914">
                  <c:v>143.1838545980969</c:v>
                </c:pt>
                <c:pt idx="915">
                  <c:v>143.96935134462467</c:v>
                </c:pt>
                <c:pt idx="916">
                  <c:v>144.61145667621162</c:v>
                </c:pt>
                <c:pt idx="917">
                  <c:v>145.15775617798116</c:v>
                </c:pt>
                <c:pt idx="918">
                  <c:v>145.60693186560977</c:v>
                </c:pt>
                <c:pt idx="919">
                  <c:v>146.11124679012366</c:v>
                </c:pt>
                <c:pt idx="920">
                  <c:v>146.70389611927746</c:v>
                </c:pt>
                <c:pt idx="921">
                  <c:v>147.45434347993847</c:v>
                </c:pt>
                <c:pt idx="922">
                  <c:v>148.30509264934949</c:v>
                </c:pt>
                <c:pt idx="923">
                  <c:v>149.14053469497449</c:v>
                </c:pt>
                <c:pt idx="924">
                  <c:v>149.74357029587728</c:v>
                </c:pt>
                <c:pt idx="925">
                  <c:v>150.06421580848274</c:v>
                </c:pt>
                <c:pt idx="926">
                  <c:v>150.38848193549663</c:v>
                </c:pt>
                <c:pt idx="927">
                  <c:v>150.77041096919004</c:v>
                </c:pt>
                <c:pt idx="928">
                  <c:v>151.16727292237161</c:v>
                </c:pt>
                <c:pt idx="929">
                  <c:v>151.5842762131355</c:v>
                </c:pt>
                <c:pt idx="930">
                  <c:v>152.00070265365761</c:v>
                </c:pt>
                <c:pt idx="931">
                  <c:v>152.41161051054547</c:v>
                </c:pt>
                <c:pt idx="932">
                  <c:v>152.80850244763909</c:v>
                </c:pt>
                <c:pt idx="933">
                  <c:v>153.15809549638908</c:v>
                </c:pt>
                <c:pt idx="934">
                  <c:v>153.4347917208901</c:v>
                </c:pt>
                <c:pt idx="935">
                  <c:v>153.68170203756964</c:v>
                </c:pt>
                <c:pt idx="936">
                  <c:v>153.9601802405686</c:v>
                </c:pt>
                <c:pt idx="937">
                  <c:v>154.26757049879905</c:v>
                </c:pt>
                <c:pt idx="938">
                  <c:v>154.57356737206294</c:v>
                </c:pt>
                <c:pt idx="939">
                  <c:v>154.86579598767509</c:v>
                </c:pt>
                <c:pt idx="940">
                  <c:v>155.16143807796314</c:v>
                </c:pt>
                <c:pt idx="941">
                  <c:v>155.4953292951725</c:v>
                </c:pt>
                <c:pt idx="942">
                  <c:v>155.8459316076725</c:v>
                </c:pt>
                <c:pt idx="943">
                  <c:v>156.20710943699092</c:v>
                </c:pt>
                <c:pt idx="944">
                  <c:v>156.58043348158711</c:v>
                </c:pt>
                <c:pt idx="945">
                  <c:v>156.97362641908711</c:v>
                </c:pt>
                <c:pt idx="946">
                  <c:v>157.4312030032898</c:v>
                </c:pt>
                <c:pt idx="947">
                  <c:v>157.95272241751306</c:v>
                </c:pt>
                <c:pt idx="948">
                  <c:v>158.45822806376304</c:v>
                </c:pt>
                <c:pt idx="949">
                  <c:v>158.88902710974554</c:v>
                </c:pt>
                <c:pt idx="950">
                  <c:v>159.19796265439831</c:v>
                </c:pt>
                <c:pt idx="951">
                  <c:v>159.29301763853155</c:v>
                </c:pt>
                <c:pt idx="952">
                  <c:v>159.08918687331291</c:v>
                </c:pt>
                <c:pt idx="953">
                  <c:v>158.65051489369358</c:v>
                </c:pt>
                <c:pt idx="954">
                  <c:v>158.15877675190089</c:v>
                </c:pt>
                <c:pt idx="955">
                  <c:v>157.7018290106509</c:v>
                </c:pt>
                <c:pt idx="956">
                  <c:v>157.28976534327691</c:v>
                </c:pt>
                <c:pt idx="957">
                  <c:v>157.06611195039625</c:v>
                </c:pt>
                <c:pt idx="958">
                  <c:v>157.09857550860355</c:v>
                </c:pt>
                <c:pt idx="959">
                  <c:v>157.3538111256303</c:v>
                </c:pt>
                <c:pt idx="960">
                  <c:v>157.85129509388389</c:v>
                </c:pt>
                <c:pt idx="961">
                  <c:v>158.5937808998664</c:v>
                </c:pt>
                <c:pt idx="962">
                  <c:v>159.46581315522647</c:v>
                </c:pt>
                <c:pt idx="963">
                  <c:v>160.32062731154591</c:v>
                </c:pt>
                <c:pt idx="964">
                  <c:v>161.06254965169509</c:v>
                </c:pt>
                <c:pt idx="965">
                  <c:v>161.63449783742297</c:v>
                </c:pt>
                <c:pt idx="966">
                  <c:v>162.06178915465804</c:v>
                </c:pt>
                <c:pt idx="967">
                  <c:v>162.40253977090805</c:v>
                </c:pt>
                <c:pt idx="968">
                  <c:v>162.70068459508758</c:v>
                </c:pt>
                <c:pt idx="969">
                  <c:v>162.93488717613954</c:v>
                </c:pt>
                <c:pt idx="970">
                  <c:v>163.05561490800426</c:v>
                </c:pt>
                <c:pt idx="971">
                  <c:v>162.97056520272648</c:v>
                </c:pt>
                <c:pt idx="972">
                  <c:v>162.60981169835148</c:v>
                </c:pt>
                <c:pt idx="973">
                  <c:v>162.1331366228525</c:v>
                </c:pt>
                <c:pt idx="974">
                  <c:v>161.69618945406907</c:v>
                </c:pt>
                <c:pt idx="975">
                  <c:v>161.30839629434686</c:v>
                </c:pt>
                <c:pt idx="976">
                  <c:v>160.9722019191488</c:v>
                </c:pt>
                <c:pt idx="977">
                  <c:v>160.76313097047853</c:v>
                </c:pt>
                <c:pt idx="978">
                  <c:v>160.65175490669253</c:v>
                </c:pt>
                <c:pt idx="979">
                  <c:v>160.57451996808143</c:v>
                </c:pt>
                <c:pt idx="980">
                  <c:v>160.52657283573316</c:v>
                </c:pt>
                <c:pt idx="981">
                  <c:v>160.49852144805828</c:v>
                </c:pt>
                <c:pt idx="982">
                  <c:v>160.47771203305828</c:v>
                </c:pt>
                <c:pt idx="983">
                  <c:v>160.45543076846209</c:v>
                </c:pt>
                <c:pt idx="984">
                  <c:v>160.44056289595179</c:v>
                </c:pt>
                <c:pt idx="985">
                  <c:v>160.43754332383503</c:v>
                </c:pt>
                <c:pt idx="986">
                  <c:v>160.43754332383503</c:v>
                </c:pt>
                <c:pt idx="987">
                  <c:v>160.43754332383503</c:v>
                </c:pt>
                <c:pt idx="988">
                  <c:v>160.43754332383503</c:v>
                </c:pt>
                <c:pt idx="989">
                  <c:v>160.43754332383503</c:v>
                </c:pt>
                <c:pt idx="990">
                  <c:v>160.43754332383503</c:v>
                </c:pt>
                <c:pt idx="991">
                  <c:v>160.43754332383503</c:v>
                </c:pt>
                <c:pt idx="992">
                  <c:v>160.43754332383503</c:v>
                </c:pt>
                <c:pt idx="993">
                  <c:v>160.43754332383503</c:v>
                </c:pt>
                <c:pt idx="994">
                  <c:v>160.43754332383503</c:v>
                </c:pt>
                <c:pt idx="995">
                  <c:v>160.43754332383503</c:v>
                </c:pt>
                <c:pt idx="996">
                  <c:v>160.43754332383503</c:v>
                </c:pt>
                <c:pt idx="997">
                  <c:v>160.43754332383503</c:v>
                </c:pt>
                <c:pt idx="998">
                  <c:v>160.43754332383503</c:v>
                </c:pt>
                <c:pt idx="999">
                  <c:v>160.43754332383503</c:v>
                </c:pt>
                <c:pt idx="1000">
                  <c:v>160.43754332383503</c:v>
                </c:pt>
                <c:pt idx="1001">
                  <c:v>160.43754332383503</c:v>
                </c:pt>
                <c:pt idx="1002">
                  <c:v>160.43754332383503</c:v>
                </c:pt>
                <c:pt idx="1003">
                  <c:v>160.43754332383503</c:v>
                </c:pt>
                <c:pt idx="1004">
                  <c:v>160.43754332383503</c:v>
                </c:pt>
                <c:pt idx="1005">
                  <c:v>160.43754332383503</c:v>
                </c:pt>
                <c:pt idx="1006">
                  <c:v>160.43754332383503</c:v>
                </c:pt>
                <c:pt idx="1007">
                  <c:v>160.43754332383503</c:v>
                </c:pt>
                <c:pt idx="1008">
                  <c:v>160.43754332383503</c:v>
                </c:pt>
                <c:pt idx="1009">
                  <c:v>160.43754332383503</c:v>
                </c:pt>
                <c:pt idx="1010">
                  <c:v>160.43754332383503</c:v>
                </c:pt>
                <c:pt idx="1011">
                  <c:v>160.43754332383503</c:v>
                </c:pt>
                <c:pt idx="1012">
                  <c:v>160.43754332383503</c:v>
                </c:pt>
                <c:pt idx="1013">
                  <c:v>160.43754332383503</c:v>
                </c:pt>
                <c:pt idx="1014">
                  <c:v>160.43754332383503</c:v>
                </c:pt>
                <c:pt idx="1015">
                  <c:v>160.43754332383503</c:v>
                </c:pt>
                <c:pt idx="1016">
                  <c:v>160.43754332383503</c:v>
                </c:pt>
                <c:pt idx="1017">
                  <c:v>160.43754332383503</c:v>
                </c:pt>
                <c:pt idx="1018">
                  <c:v>160.43754332383503</c:v>
                </c:pt>
                <c:pt idx="1019">
                  <c:v>160.43754332383503</c:v>
                </c:pt>
                <c:pt idx="1020">
                  <c:v>160.43754332383503</c:v>
                </c:pt>
                <c:pt idx="1021">
                  <c:v>160.43754332383503</c:v>
                </c:pt>
                <c:pt idx="1022">
                  <c:v>160.43754332383503</c:v>
                </c:pt>
                <c:pt idx="1023">
                  <c:v>160.43754332383503</c:v>
                </c:pt>
                <c:pt idx="1024">
                  <c:v>160.43754332383503</c:v>
                </c:pt>
                <c:pt idx="1025">
                  <c:v>160.43754332383503</c:v>
                </c:pt>
                <c:pt idx="1026">
                  <c:v>160.43754332383503</c:v>
                </c:pt>
                <c:pt idx="1027">
                  <c:v>160.44381960447288</c:v>
                </c:pt>
                <c:pt idx="1028">
                  <c:v>160.49565938697287</c:v>
                </c:pt>
                <c:pt idx="1029">
                  <c:v>160.66393471126815</c:v>
                </c:pt>
                <c:pt idx="1030">
                  <c:v>160.96105652908193</c:v>
                </c:pt>
                <c:pt idx="1031">
                  <c:v>161.32441677342348</c:v>
                </c:pt>
                <c:pt idx="1032">
                  <c:v>161.71478538917449</c:v>
                </c:pt>
                <c:pt idx="1033">
                  <c:v>162.13357341236895</c:v>
                </c:pt>
                <c:pt idx="1034">
                  <c:v>162.58986591844663</c:v>
                </c:pt>
                <c:pt idx="1035">
                  <c:v>163.05854167783448</c:v>
                </c:pt>
                <c:pt idx="1036">
                  <c:v>163.50125719238181</c:v>
                </c:pt>
                <c:pt idx="1037">
                  <c:v>163.92970469681339</c:v>
                </c:pt>
                <c:pt idx="1038">
                  <c:v>164.38718820305053</c:v>
                </c:pt>
                <c:pt idx="1039">
                  <c:v>164.92437956528303</c:v>
                </c:pt>
                <c:pt idx="1040">
                  <c:v>165.52754529547852</c:v>
                </c:pt>
                <c:pt idx="1041">
                  <c:v>166.15774026030363</c:v>
                </c:pt>
                <c:pt idx="1042">
                  <c:v>166.75223548876298</c:v>
                </c:pt>
                <c:pt idx="1043">
                  <c:v>167.25804482744354</c:v>
                </c:pt>
                <c:pt idx="1044">
                  <c:v>167.68194628064828</c:v>
                </c:pt>
                <c:pt idx="1045">
                  <c:v>168.05568045953717</c:v>
                </c:pt>
                <c:pt idx="1046">
                  <c:v>168.43100836915394</c:v>
                </c:pt>
                <c:pt idx="1047">
                  <c:v>168.82150477352894</c:v>
                </c:pt>
                <c:pt idx="1048">
                  <c:v>169.17923597488439</c:v>
                </c:pt>
                <c:pt idx="1049">
                  <c:v>169.45007300425939</c:v>
                </c:pt>
                <c:pt idx="1050">
                  <c:v>169.59787892341319</c:v>
                </c:pt>
                <c:pt idx="1051">
                  <c:v>169.63652430598265</c:v>
                </c:pt>
                <c:pt idx="1052">
                  <c:v>169.60961843476866</c:v>
                </c:pt>
                <c:pt idx="1053">
                  <c:v>169.51019976636587</c:v>
                </c:pt>
                <c:pt idx="1054">
                  <c:v>169.31573781400476</c:v>
                </c:pt>
                <c:pt idx="1055">
                  <c:v>169.01812444820487</c:v>
                </c:pt>
                <c:pt idx="1056">
                  <c:v>168.63214682320486</c:v>
                </c:pt>
                <c:pt idx="1057">
                  <c:v>168.23737186652534</c:v>
                </c:pt>
                <c:pt idx="1058">
                  <c:v>167.93312776656134</c:v>
                </c:pt>
                <c:pt idx="1059">
                  <c:v>167.7079206797558</c:v>
                </c:pt>
                <c:pt idx="1060">
                  <c:v>167.55276292078719</c:v>
                </c:pt>
                <c:pt idx="1061">
                  <c:v>167.48805913934171</c:v>
                </c:pt>
                <c:pt idx="1062">
                  <c:v>167.49298729211949</c:v>
                </c:pt>
                <c:pt idx="1063">
                  <c:v>167.53753988456035</c:v>
                </c:pt>
                <c:pt idx="1064">
                  <c:v>167.63982782167969</c:v>
                </c:pt>
                <c:pt idx="1065">
                  <c:v>167.85434208195747</c:v>
                </c:pt>
                <c:pt idx="1066">
                  <c:v>168.15297798902793</c:v>
                </c:pt>
                <c:pt idx="1067">
                  <c:v>168.39638418777793</c:v>
                </c:pt>
                <c:pt idx="1068">
                  <c:v>168.54364690013904</c:v>
                </c:pt>
                <c:pt idx="1069">
                  <c:v>168.69569437263903</c:v>
                </c:pt>
                <c:pt idx="1070">
                  <c:v>168.93193672208346</c:v>
                </c:pt>
                <c:pt idx="1071">
                  <c:v>169.27682566208347</c:v>
                </c:pt>
                <c:pt idx="1072">
                  <c:v>169.72054542361124</c:v>
                </c:pt>
                <c:pt idx="1073">
                  <c:v>170.29385238677224</c:v>
                </c:pt>
                <c:pt idx="1074">
                  <c:v>171.04849512706289</c:v>
                </c:pt>
                <c:pt idx="1075">
                  <c:v>171.96838579880929</c:v>
                </c:pt>
                <c:pt idx="1076">
                  <c:v>172.94490112675939</c:v>
                </c:pt>
                <c:pt idx="1077">
                  <c:v>173.89717717186485</c:v>
                </c:pt>
                <c:pt idx="1078">
                  <c:v>174.80177623658707</c:v>
                </c:pt>
                <c:pt idx="1079">
                  <c:v>175.70037072652792</c:v>
                </c:pt>
                <c:pt idx="1080">
                  <c:v>176.55050872402794</c:v>
                </c:pt>
                <c:pt idx="1081">
                  <c:v>177.25389681637876</c:v>
                </c:pt>
                <c:pt idx="1082">
                  <c:v>177.78223472262874</c:v>
                </c:pt>
                <c:pt idx="1083">
                  <c:v>178.10298698118069</c:v>
                </c:pt>
                <c:pt idx="1084">
                  <c:v>178.29355011569459</c:v>
                </c:pt>
                <c:pt idx="1085">
                  <c:v>178.54121622862411</c:v>
                </c:pt>
                <c:pt idx="1086">
                  <c:v>178.92355523090291</c:v>
                </c:pt>
                <c:pt idx="1087">
                  <c:v>179.37852364290393</c:v>
                </c:pt>
                <c:pt idx="1088">
                  <c:v>179.84858724759272</c:v>
                </c:pt>
                <c:pt idx="1089">
                  <c:v>180.30729586120384</c:v>
                </c:pt>
                <c:pt idx="1090">
                  <c:v>180.75937926648163</c:v>
                </c:pt>
                <c:pt idx="1091">
                  <c:v>181.23796350509275</c:v>
                </c:pt>
                <c:pt idx="1092">
                  <c:v>181.81552754418996</c:v>
                </c:pt>
                <c:pt idx="1093">
                  <c:v>182.53610479658451</c:v>
                </c:pt>
                <c:pt idx="1094">
                  <c:v>183.32272383969922</c:v>
                </c:pt>
                <c:pt idx="1095">
                  <c:v>184.05691643344923</c:v>
                </c:pt>
                <c:pt idx="1096">
                  <c:v>184.70055802514935</c:v>
                </c:pt>
                <c:pt idx="1097">
                  <c:v>185.23360663327435</c:v>
                </c:pt>
                <c:pt idx="1098">
                  <c:v>185.62225082958349</c:v>
                </c:pt>
                <c:pt idx="1099">
                  <c:v>185.83421949552229</c:v>
                </c:pt>
                <c:pt idx="1100">
                  <c:v>185.99557505114728</c:v>
                </c:pt>
                <c:pt idx="1101">
                  <c:v>186.27697730150479</c:v>
                </c:pt>
                <c:pt idx="1102">
                  <c:v>186.71506751658708</c:v>
                </c:pt>
                <c:pt idx="1103">
                  <c:v>187.33278113019819</c:v>
                </c:pt>
                <c:pt idx="1104">
                  <c:v>188.14388311903048</c:v>
                </c:pt>
                <c:pt idx="1105">
                  <c:v>189.02271055233038</c:v>
                </c:pt>
                <c:pt idx="1106">
                  <c:v>189.80055384795537</c:v>
                </c:pt>
                <c:pt idx="1107">
                  <c:v>190.41915490871926</c:v>
                </c:pt>
                <c:pt idx="1108">
                  <c:v>190.88310190204231</c:v>
                </c:pt>
                <c:pt idx="1109">
                  <c:v>191.19304358099035</c:v>
                </c:pt>
                <c:pt idx="1110">
                  <c:v>191.48415768412821</c:v>
                </c:pt>
                <c:pt idx="1111">
                  <c:v>191.9136625566282</c:v>
                </c:pt>
                <c:pt idx="1112">
                  <c:v>192.54535885008755</c:v>
                </c:pt>
                <c:pt idx="1113">
                  <c:v>193.46740135216061</c:v>
                </c:pt>
                <c:pt idx="1114">
                  <c:v>194.60473405374753</c:v>
                </c:pt>
                <c:pt idx="1115">
                  <c:v>195.68995575179281</c:v>
                </c:pt>
                <c:pt idx="1116">
                  <c:v>196.56062603768274</c:v>
                </c:pt>
                <c:pt idx="1117">
                  <c:v>197.2433345062347</c:v>
                </c:pt>
                <c:pt idx="1118">
                  <c:v>197.75204641185971</c:v>
                </c:pt>
                <c:pt idx="1119">
                  <c:v>198.14975591345694</c:v>
                </c:pt>
                <c:pt idx="1120">
                  <c:v>198.57605137019306</c:v>
                </c:pt>
                <c:pt idx="1121">
                  <c:v>199.05524515948832</c:v>
                </c:pt>
                <c:pt idx="1122">
                  <c:v>199.51655209761333</c:v>
                </c:pt>
                <c:pt idx="1123">
                  <c:v>199.83718594218379</c:v>
                </c:pt>
                <c:pt idx="1124">
                  <c:v>199.92110718541426</c:v>
                </c:pt>
                <c:pt idx="1125">
                  <c:v>199.70198649103924</c:v>
                </c:pt>
                <c:pt idx="1126">
                  <c:v>199.24555244978924</c:v>
                </c:pt>
                <c:pt idx="1127">
                  <c:v>198.72480427547083</c:v>
                </c:pt>
                <c:pt idx="1128">
                  <c:v>198.23766450620127</c:v>
                </c:pt>
                <c:pt idx="1129">
                  <c:v>197.86369691973266</c:v>
                </c:pt>
                <c:pt idx="1130">
                  <c:v>197.6110030608798</c:v>
                </c:pt>
                <c:pt idx="1131">
                  <c:v>197.41023522885561</c:v>
                </c:pt>
                <c:pt idx="1132">
                  <c:v>197.22256542057886</c:v>
                </c:pt>
                <c:pt idx="1133">
                  <c:v>197.0294592115408</c:v>
                </c:pt>
                <c:pt idx="1134">
                  <c:v>196.84043193389164</c:v>
                </c:pt>
                <c:pt idx="1135">
                  <c:v>196.69160097235357</c:v>
                </c:pt>
                <c:pt idx="1136">
                  <c:v>196.61144529011847</c:v>
                </c:pt>
                <c:pt idx="1137">
                  <c:v>196.60094561487671</c:v>
                </c:pt>
                <c:pt idx="1138">
                  <c:v>196.63047355761847</c:v>
                </c:pt>
                <c:pt idx="1139">
                  <c:v>196.67638634068689</c:v>
                </c:pt>
                <c:pt idx="1140">
                  <c:v>196.731688054334</c:v>
                </c:pt>
                <c:pt idx="1141">
                  <c:v>196.81305813311744</c:v>
                </c:pt>
                <c:pt idx="1142">
                  <c:v>196.95978087273679</c:v>
                </c:pt>
                <c:pt idx="1143">
                  <c:v>197.19596964575891</c:v>
                </c:pt>
                <c:pt idx="1144">
                  <c:v>197.4513578488839</c:v>
                </c:pt>
                <c:pt idx="1145">
                  <c:v>197.61628910352383</c:v>
                </c:pt>
                <c:pt idx="1146">
                  <c:v>197.62821630823575</c:v>
                </c:pt>
                <c:pt idx="1147">
                  <c:v>197.43348845042453</c:v>
                </c:pt>
                <c:pt idx="1148">
                  <c:v>197.23719574361897</c:v>
                </c:pt>
                <c:pt idx="1149">
                  <c:v>197.15524943014674</c:v>
                </c:pt>
                <c:pt idx="1150">
                  <c:v>197.15071299959121</c:v>
                </c:pt>
                <c:pt idx="1151">
                  <c:v>197.17997865236899</c:v>
                </c:pt>
                <c:pt idx="1152">
                  <c:v>197.24439847181344</c:v>
                </c:pt>
                <c:pt idx="1153">
                  <c:v>197.42660092703207</c:v>
                </c:pt>
                <c:pt idx="1154">
                  <c:v>197.80913799794772</c:v>
                </c:pt>
                <c:pt idx="1155">
                  <c:v>198.32237985476613</c:v>
                </c:pt>
                <c:pt idx="1156">
                  <c:v>198.8364638312116</c:v>
                </c:pt>
                <c:pt idx="1157">
                  <c:v>199.41794238245132</c:v>
                </c:pt>
                <c:pt idx="1158">
                  <c:v>200.16315604787826</c:v>
                </c:pt>
                <c:pt idx="1159">
                  <c:v>201.11722976874759</c:v>
                </c:pt>
                <c:pt idx="1160">
                  <c:v>202.20399309215037</c:v>
                </c:pt>
                <c:pt idx="1161">
                  <c:v>203.32131284683658</c:v>
                </c:pt>
                <c:pt idx="1162">
                  <c:v>204.45187119715035</c:v>
                </c:pt>
                <c:pt idx="1163">
                  <c:v>205.64930516763647</c:v>
                </c:pt>
                <c:pt idx="1164">
                  <c:v>206.9311866098947</c:v>
                </c:pt>
                <c:pt idx="1165">
                  <c:v>208.29844527739471</c:v>
                </c:pt>
                <c:pt idx="1166">
                  <c:v>209.55460247460664</c:v>
                </c:pt>
                <c:pt idx="1167">
                  <c:v>210.64488078466323</c:v>
                </c:pt>
                <c:pt idx="1168">
                  <c:v>211.82734674597239</c:v>
                </c:pt>
                <c:pt idx="1169">
                  <c:v>213.12608739277795</c:v>
                </c:pt>
                <c:pt idx="1170">
                  <c:v>214.45102628297599</c:v>
                </c:pt>
                <c:pt idx="1171">
                  <c:v>215.80802659721209</c:v>
                </c:pt>
                <c:pt idx="1172">
                  <c:v>217.18502069096209</c:v>
                </c:pt>
                <c:pt idx="1173">
                  <c:v>218.57470366798626</c:v>
                </c:pt>
                <c:pt idx="1174">
                  <c:v>219.98274585940857</c:v>
                </c:pt>
                <c:pt idx="1175">
                  <c:v>221.39599314815857</c:v>
                </c:pt>
                <c:pt idx="1176">
                  <c:v>222.80647863253355</c:v>
                </c:pt>
                <c:pt idx="1177">
                  <c:v>224.22950641004641</c:v>
                </c:pt>
                <c:pt idx="1178">
                  <c:v>225.71431032771872</c:v>
                </c:pt>
                <c:pt idx="1179">
                  <c:v>227.27039581787048</c:v>
                </c:pt>
                <c:pt idx="1180">
                  <c:v>228.86915875974549</c:v>
                </c:pt>
                <c:pt idx="1181">
                  <c:v>230.4911423686215</c:v>
                </c:pt>
                <c:pt idx="1182">
                  <c:v>232.11181401895587</c:v>
                </c:pt>
                <c:pt idx="1183">
                  <c:v>233.72220432132983</c:v>
                </c:pt>
                <c:pt idx="1184">
                  <c:v>235.32807672916678</c:v>
                </c:pt>
                <c:pt idx="1185">
                  <c:v>236.91443140908447</c:v>
                </c:pt>
                <c:pt idx="1186">
                  <c:v>238.4407113029142</c:v>
                </c:pt>
                <c:pt idx="1187">
                  <c:v>239.92503154396613</c:v>
                </c:pt>
                <c:pt idx="1188">
                  <c:v>241.40935178501806</c:v>
                </c:pt>
                <c:pt idx="1189">
                  <c:v>242.89367202606999</c:v>
                </c:pt>
                <c:pt idx="1190">
                  <c:v>244.37799226712193</c:v>
                </c:pt>
                <c:pt idx="1191">
                  <c:v>245.86231250817386</c:v>
                </c:pt>
                <c:pt idx="1192">
                  <c:v>247.34663274922579</c:v>
                </c:pt>
                <c:pt idx="1193">
                  <c:v>248.83095299027772</c:v>
                </c:pt>
                <c:pt idx="1194">
                  <c:v>250.31527323132966</c:v>
                </c:pt>
                <c:pt idx="1195">
                  <c:v>251.81008338557606</c:v>
                </c:pt>
                <c:pt idx="1196">
                  <c:v>253.30925008945465</c:v>
                </c:pt>
                <c:pt idx="1197">
                  <c:v>254.80841679333324</c:v>
                </c:pt>
                <c:pt idx="1198">
                  <c:v>256.37502359409712</c:v>
                </c:pt>
                <c:pt idx="1199">
                  <c:v>258.02279634088978</c:v>
                </c:pt>
                <c:pt idx="1200">
                  <c:v>259.74645291686198</c:v>
                </c:pt>
                <c:pt idx="1201">
                  <c:v>261.55034559754614</c:v>
                </c:pt>
                <c:pt idx="1202">
                  <c:v>263.36021454575086</c:v>
                </c:pt>
                <c:pt idx="1203">
                  <c:v>265.14472322261298</c:v>
                </c:pt>
                <c:pt idx="1204">
                  <c:v>266.88304781065824</c:v>
                </c:pt>
                <c:pt idx="1205">
                  <c:v>268.58720337534447</c:v>
                </c:pt>
                <c:pt idx="1206">
                  <c:v>270.2851612585518</c:v>
                </c:pt>
                <c:pt idx="1207">
                  <c:v>271.98786003105181</c:v>
                </c:pt>
                <c:pt idx="1208">
                  <c:v>273.69530893284451</c:v>
                </c:pt>
                <c:pt idx="1209">
                  <c:v>275.3855683939916</c:v>
                </c:pt>
                <c:pt idx="1210">
                  <c:v>277.06485344541647</c:v>
                </c:pt>
                <c:pt idx="1211">
                  <c:v>278.74413849684134</c:v>
                </c:pt>
                <c:pt idx="1212">
                  <c:v>280.41244913854405</c:v>
                </c:pt>
                <c:pt idx="1213">
                  <c:v>282.07604547089232</c:v>
                </c:pt>
                <c:pt idx="1214">
                  <c:v>283.75060494560171</c:v>
                </c:pt>
                <c:pt idx="1215">
                  <c:v>285.42516442031109</c:v>
                </c:pt>
                <c:pt idx="1216">
                  <c:v>287.08876075265937</c:v>
                </c:pt>
                <c:pt idx="1217">
                  <c:v>288.72574827515939</c:v>
                </c:pt>
                <c:pt idx="1218">
                  <c:v>290.35806251253337</c:v>
                </c:pt>
                <c:pt idx="1219">
                  <c:v>291.98571269527514</c:v>
                </c:pt>
                <c:pt idx="1220">
                  <c:v>293.59778997145571</c:v>
                </c:pt>
                <c:pt idx="1221">
                  <c:v>295.16792112542436</c:v>
                </c:pt>
                <c:pt idx="1222">
                  <c:v>296.71347160784205</c:v>
                </c:pt>
                <c:pt idx="1223">
                  <c:v>298.22376356440327</c:v>
                </c:pt>
                <c:pt idx="1224">
                  <c:v>299.73770236363936</c:v>
                </c:pt>
                <c:pt idx="1225">
                  <c:v>301.2642119323765</c:v>
                </c:pt>
                <c:pt idx="1226">
                  <c:v>302.80323844530602</c:v>
                </c:pt>
                <c:pt idx="1227">
                  <c:v>304.33777669429782</c:v>
                </c:pt>
                <c:pt idx="1228">
                  <c:v>305.86336555553754</c:v>
                </c:pt>
                <c:pt idx="1229">
                  <c:v>307.38449327395062</c:v>
                </c:pt>
                <c:pt idx="1230">
                  <c:v>308.87538537933386</c:v>
                </c:pt>
                <c:pt idx="1231">
                  <c:v>310.37875864495885</c:v>
                </c:pt>
                <c:pt idx="1232">
                  <c:v>311.90962494615229</c:v>
                </c:pt>
                <c:pt idx="1233">
                  <c:v>313.44049124734573</c:v>
                </c:pt>
                <c:pt idx="1234">
                  <c:v>314.96691658918473</c:v>
                </c:pt>
                <c:pt idx="1235">
                  <c:v>316.47209168796815</c:v>
                </c:pt>
                <c:pt idx="1236">
                  <c:v>317.93664906052732</c:v>
                </c:pt>
                <c:pt idx="1237">
                  <c:v>319.35017964434678</c:v>
                </c:pt>
                <c:pt idx="1238">
                  <c:v>320.68970659181076</c:v>
                </c:pt>
                <c:pt idx="1239">
                  <c:v>321.96237793839515</c:v>
                </c:pt>
                <c:pt idx="1240">
                  <c:v>323.18179668273672</c:v>
                </c:pt>
                <c:pt idx="1241">
                  <c:v>324.39395111045536</c:v>
                </c:pt>
                <c:pt idx="1242">
                  <c:v>325.58874278392756</c:v>
                </c:pt>
                <c:pt idx="1243">
                  <c:v>326.76017059642754</c:v>
                </c:pt>
                <c:pt idx="1244">
                  <c:v>327.90472970472746</c:v>
                </c:pt>
                <c:pt idx="1245">
                  <c:v>329.03658383950886</c:v>
                </c:pt>
                <c:pt idx="1246">
                  <c:v>330.13604825327172</c:v>
                </c:pt>
                <c:pt idx="1247">
                  <c:v>331.19991774193943</c:v>
                </c:pt>
                <c:pt idx="1248">
                  <c:v>332.23852596200885</c:v>
                </c:pt>
                <c:pt idx="1249">
                  <c:v>333.25227676422077</c:v>
                </c:pt>
                <c:pt idx="1250">
                  <c:v>334.25118179772642</c:v>
                </c:pt>
                <c:pt idx="1251">
                  <c:v>335.238916052158</c:v>
                </c:pt>
                <c:pt idx="1252">
                  <c:v>336.20615833070997</c:v>
                </c:pt>
                <c:pt idx="1253">
                  <c:v>337.15319644227117</c:v>
                </c:pt>
                <c:pt idx="1254">
                  <c:v>338.08031614239718</c:v>
                </c:pt>
                <c:pt idx="1255">
                  <c:v>338.98780113331026</c:v>
                </c:pt>
                <c:pt idx="1256">
                  <c:v>339.87593306389925</c:v>
                </c:pt>
                <c:pt idx="1257">
                  <c:v>340.74499152971975</c:v>
                </c:pt>
                <c:pt idx="1258">
                  <c:v>341.59525407299395</c:v>
                </c:pt>
                <c:pt idx="1259">
                  <c:v>342.44500142566631</c:v>
                </c:pt>
                <c:pt idx="1260">
                  <c:v>343.2973039409801</c:v>
                </c:pt>
                <c:pt idx="1261">
                  <c:v>344.16408595705519</c:v>
                </c:pt>
                <c:pt idx="1262">
                  <c:v>345.07488182421827</c:v>
                </c:pt>
                <c:pt idx="1263">
                  <c:v>346.03001475735357</c:v>
                </c:pt>
                <c:pt idx="1264">
                  <c:v>347.03272108289883</c:v>
                </c:pt>
                <c:pt idx="1265">
                  <c:v>348.06300633624505</c:v>
                </c:pt>
                <c:pt idx="1266">
                  <c:v>349.09423454600329</c:v>
                </c:pt>
                <c:pt idx="1267">
                  <c:v>350.12310195268026</c:v>
                </c:pt>
                <c:pt idx="1268">
                  <c:v>351.1316110461525</c:v>
                </c:pt>
                <c:pt idx="1269">
                  <c:v>352.08617201462471</c:v>
                </c:pt>
                <c:pt idx="1270">
                  <c:v>352.99844476852388</c:v>
                </c:pt>
                <c:pt idx="1271">
                  <c:v>353.8744850015666</c:v>
                </c:pt>
                <c:pt idx="1272">
                  <c:v>354.72930602983047</c:v>
                </c:pt>
                <c:pt idx="1273">
                  <c:v>355.58080775507483</c:v>
                </c:pt>
                <c:pt idx="1274">
                  <c:v>356.44085308279602</c:v>
                </c:pt>
                <c:pt idx="1275">
                  <c:v>357.30059643479962</c:v>
                </c:pt>
                <c:pt idx="1276">
                  <c:v>358.18932041945237</c:v>
                </c:pt>
                <c:pt idx="1277">
                  <c:v>359.11306336243848</c:v>
                </c:pt>
                <c:pt idx="1278">
                  <c:v>360.05744392314324</c:v>
                </c:pt>
                <c:pt idx="1279">
                  <c:v>361.01373729250793</c:v>
                </c:pt>
                <c:pt idx="1280">
                  <c:v>361.99394610879136</c:v>
                </c:pt>
                <c:pt idx="1281">
                  <c:v>362.95407848941636</c:v>
                </c:pt>
                <c:pt idx="1282">
                  <c:v>363.89656618254133</c:v>
                </c:pt>
                <c:pt idx="1283">
                  <c:v>364.84220399690349</c:v>
                </c:pt>
                <c:pt idx="1284">
                  <c:v>365.77900820015452</c:v>
                </c:pt>
                <c:pt idx="1285">
                  <c:v>366.68931157007222</c:v>
                </c:pt>
                <c:pt idx="1286">
                  <c:v>367.56697905057121</c:v>
                </c:pt>
                <c:pt idx="1287">
                  <c:v>368.42975266862675</c:v>
                </c:pt>
                <c:pt idx="1288">
                  <c:v>369.25719347619616</c:v>
                </c:pt>
                <c:pt idx="1289">
                  <c:v>370.06407173009791</c:v>
                </c:pt>
                <c:pt idx="1290">
                  <c:v>370.8679243429554</c:v>
                </c:pt>
                <c:pt idx="1291">
                  <c:v>371.66305226328979</c:v>
                </c:pt>
                <c:pt idx="1292">
                  <c:v>372.42947770176198</c:v>
                </c:pt>
                <c:pt idx="1293">
                  <c:v>373.16470616174911</c:v>
                </c:pt>
                <c:pt idx="1294">
                  <c:v>373.88608900590549</c:v>
                </c:pt>
                <c:pt idx="1295">
                  <c:v>374.61905510653048</c:v>
                </c:pt>
                <c:pt idx="1296">
                  <c:v>375.38571953375271</c:v>
                </c:pt>
                <c:pt idx="1297">
                  <c:v>376.19983292561744</c:v>
                </c:pt>
                <c:pt idx="1298">
                  <c:v>377.05032651950631</c:v>
                </c:pt>
                <c:pt idx="1299">
                  <c:v>377.93184490444975</c:v>
                </c:pt>
                <c:pt idx="1300">
                  <c:v>378.82223056177742</c:v>
                </c:pt>
                <c:pt idx="1301">
                  <c:v>379.71010153060718</c:v>
                </c:pt>
                <c:pt idx="1302">
                  <c:v>380.60392562095439</c:v>
                </c:pt>
                <c:pt idx="1303">
                  <c:v>381.51223832305055</c:v>
                </c:pt>
                <c:pt idx="1304">
                  <c:v>382.42107065114214</c:v>
                </c:pt>
                <c:pt idx="1305">
                  <c:v>383.30727042454492</c:v>
                </c:pt>
                <c:pt idx="1306">
                  <c:v>384.17934044872186</c:v>
                </c:pt>
                <c:pt idx="1307">
                  <c:v>385.04284727845436</c:v>
                </c:pt>
                <c:pt idx="1308">
                  <c:v>385.89779091374243</c:v>
                </c:pt>
                <c:pt idx="1309">
                  <c:v>386.74978297881188</c:v>
                </c:pt>
                <c:pt idx="1310">
                  <c:v>387.60177504388133</c:v>
                </c:pt>
                <c:pt idx="1311">
                  <c:v>388.43374143447289</c:v>
                </c:pt>
                <c:pt idx="1312">
                  <c:v>389.25426381807114</c:v>
                </c:pt>
                <c:pt idx="1313">
                  <c:v>390.0434805132229</c:v>
                </c:pt>
                <c:pt idx="1314">
                  <c:v>390.82417474626817</c:v>
                </c:pt>
                <c:pt idx="1315">
                  <c:v>391.59922309696259</c:v>
                </c:pt>
                <c:pt idx="1316">
                  <c:v>392.31535576008758</c:v>
                </c:pt>
                <c:pt idx="1317">
                  <c:v>393.00690565682368</c:v>
                </c:pt>
                <c:pt idx="1318">
                  <c:v>393.71273133211429</c:v>
                </c:pt>
                <c:pt idx="1319">
                  <c:v>394.47396934455514</c:v>
                </c:pt>
                <c:pt idx="1320">
                  <c:v>395.34836303031904</c:v>
                </c:pt>
                <c:pt idx="1321">
                  <c:v>396.31239225382728</c:v>
                </c:pt>
                <c:pt idx="1322">
                  <c:v>397.38844148754384</c:v>
                </c:pt>
                <c:pt idx="1323">
                  <c:v>398.58932238996414</c:v>
                </c:pt>
                <c:pt idx="1324">
                  <c:v>399.88076439545023</c:v>
                </c:pt>
                <c:pt idx="1325">
                  <c:v>401.16420353045021</c:v>
                </c:pt>
                <c:pt idx="1326">
                  <c:v>402.3611220352779</c:v>
                </c:pt>
                <c:pt idx="1327">
                  <c:v>403.46655672538077</c:v>
                </c:pt>
                <c:pt idx="1328">
                  <c:v>404.51499456913075</c:v>
                </c:pt>
                <c:pt idx="1329">
                  <c:v>405.53605272538073</c:v>
                </c:pt>
                <c:pt idx="1330">
                  <c:v>406.55711088163071</c:v>
                </c:pt>
                <c:pt idx="1331">
                  <c:v>407.57816903788068</c:v>
                </c:pt>
                <c:pt idx="1332">
                  <c:v>408.59010063163066</c:v>
                </c:pt>
                <c:pt idx="1333">
                  <c:v>409.55313129983796</c:v>
                </c:pt>
                <c:pt idx="1334">
                  <c:v>410.48824074774433</c:v>
                </c:pt>
                <c:pt idx="1335">
                  <c:v>411.41372852340533</c:v>
                </c:pt>
                <c:pt idx="1336">
                  <c:v>412.34769110570983</c:v>
                </c:pt>
                <c:pt idx="1337">
                  <c:v>413.30546991671548</c:v>
                </c:pt>
                <c:pt idx="1338">
                  <c:v>414.27801359352105</c:v>
                </c:pt>
                <c:pt idx="1339">
                  <c:v>415.25954862449328</c:v>
                </c:pt>
                <c:pt idx="1340">
                  <c:v>416.25007500963216</c:v>
                </c:pt>
                <c:pt idx="1341">
                  <c:v>417.26186954980449</c:v>
                </c:pt>
                <c:pt idx="1342">
                  <c:v>418.31301268766458</c:v>
                </c:pt>
                <c:pt idx="1343">
                  <c:v>419.41382024960905</c:v>
                </c:pt>
                <c:pt idx="1344">
                  <c:v>420.52835896748968</c:v>
                </c:pt>
                <c:pt idx="1345">
                  <c:v>421.64760263988683</c:v>
                </c:pt>
                <c:pt idx="1346">
                  <c:v>422.74055246814044</c:v>
                </c:pt>
                <c:pt idx="1347">
                  <c:v>423.79098112702934</c:v>
                </c:pt>
                <c:pt idx="1348">
                  <c:v>424.80463311925155</c:v>
                </c:pt>
                <c:pt idx="1349">
                  <c:v>425.72905165606738</c:v>
                </c:pt>
                <c:pt idx="1350">
                  <c:v>426.51280671224794</c:v>
                </c:pt>
                <c:pt idx="1351">
                  <c:v>427.17395252170269</c:v>
                </c:pt>
                <c:pt idx="1352">
                  <c:v>427.76085448136831</c:v>
                </c:pt>
                <c:pt idx="1353">
                  <c:v>428.30219156581273</c:v>
                </c:pt>
                <c:pt idx="1354">
                  <c:v>428.78876815615996</c:v>
                </c:pt>
                <c:pt idx="1355">
                  <c:v>429.22287087740995</c:v>
                </c:pt>
                <c:pt idx="1356">
                  <c:v>429.56989824878599</c:v>
                </c:pt>
                <c:pt idx="1357">
                  <c:v>429.84607075253598</c:v>
                </c:pt>
                <c:pt idx="1358">
                  <c:v>430.06141286472217</c:v>
                </c:pt>
                <c:pt idx="1359">
                  <c:v>430.21079733632968</c:v>
                </c:pt>
                <c:pt idx="1360">
                  <c:v>430.31759492460645</c:v>
                </c:pt>
                <c:pt idx="1361">
                  <c:v>430.47707319100562</c:v>
                </c:pt>
                <c:pt idx="1362">
                  <c:v>430.78623677706014</c:v>
                </c:pt>
                <c:pt idx="1363">
                  <c:v>431.27745906137596</c:v>
                </c:pt>
                <c:pt idx="1364">
                  <c:v>431.95064870768255</c:v>
                </c:pt>
                <c:pt idx="1365">
                  <c:v>432.67708283032141</c:v>
                </c:pt>
                <c:pt idx="1366">
                  <c:v>433.29583050600559</c:v>
                </c:pt>
                <c:pt idx="1367">
                  <c:v>433.75432470593614</c:v>
                </c:pt>
                <c:pt idx="1368">
                  <c:v>434.00190717874733</c:v>
                </c:pt>
                <c:pt idx="1369">
                  <c:v>434.14550835930288</c:v>
                </c:pt>
                <c:pt idx="1370">
                  <c:v>434.38619440771851</c:v>
                </c:pt>
                <c:pt idx="1371">
                  <c:v>434.76781126497673</c:v>
                </c:pt>
                <c:pt idx="1372">
                  <c:v>435.20152840001276</c:v>
                </c:pt>
                <c:pt idx="1373">
                  <c:v>435.5896577919932</c:v>
                </c:pt>
                <c:pt idx="1374">
                  <c:v>435.87236207817375</c:v>
                </c:pt>
                <c:pt idx="1375">
                  <c:v>436.01187730471179</c:v>
                </c:pt>
                <c:pt idx="1376">
                  <c:v>435.92671380061461</c:v>
                </c:pt>
                <c:pt idx="1377">
                  <c:v>435.5484135161804</c:v>
                </c:pt>
                <c:pt idx="1378">
                  <c:v>435.04462209790626</c:v>
                </c:pt>
                <c:pt idx="1379">
                  <c:v>434.57058482387845</c:v>
                </c:pt>
                <c:pt idx="1380">
                  <c:v>434.13703623557859</c:v>
                </c:pt>
                <c:pt idx="1381">
                  <c:v>433.89003631843866</c:v>
                </c:pt>
                <c:pt idx="1382">
                  <c:v>433.97031936850811</c:v>
                </c:pt>
                <c:pt idx="1383">
                  <c:v>434.33244852773396</c:v>
                </c:pt>
                <c:pt idx="1384">
                  <c:v>434.78781293529312</c:v>
                </c:pt>
                <c:pt idx="1385">
                  <c:v>435.15058814361618</c:v>
                </c:pt>
                <c:pt idx="1386">
                  <c:v>435.42581901864963</c:v>
                </c:pt>
                <c:pt idx="1387">
                  <c:v>435.74991175541919</c:v>
                </c:pt>
                <c:pt idx="1388">
                  <c:v>436.23579106677209</c:v>
                </c:pt>
                <c:pt idx="1389">
                  <c:v>436.9254427260442</c:v>
                </c:pt>
                <c:pt idx="1390">
                  <c:v>437.74814489097474</c:v>
                </c:pt>
                <c:pt idx="1391">
                  <c:v>438.55729810871651</c:v>
                </c:pt>
                <c:pt idx="1392">
                  <c:v>439.24633812093873</c:v>
                </c:pt>
                <c:pt idx="1393">
                  <c:v>439.79746503350816</c:v>
                </c:pt>
                <c:pt idx="1394">
                  <c:v>440.23047936663318</c:v>
                </c:pt>
                <c:pt idx="1395">
                  <c:v>440.59545010600817</c:v>
                </c:pt>
                <c:pt idx="1396">
                  <c:v>440.90788560118051</c:v>
                </c:pt>
                <c:pt idx="1397">
                  <c:v>441.15034218297319</c:v>
                </c:pt>
                <c:pt idx="1398">
                  <c:v>441.33866593983532</c:v>
                </c:pt>
                <c:pt idx="1399">
                  <c:v>441.47244250012596</c:v>
                </c:pt>
                <c:pt idx="1400">
                  <c:v>441.55107574727873</c:v>
                </c:pt>
                <c:pt idx="1401">
                  <c:v>441.59267651914342</c:v>
                </c:pt>
                <c:pt idx="1402">
                  <c:v>441.57779115261565</c:v>
                </c:pt>
                <c:pt idx="1403">
                  <c:v>441.42677930001275</c:v>
                </c:pt>
                <c:pt idx="1404">
                  <c:v>441.06501744682862</c:v>
                </c:pt>
                <c:pt idx="1405">
                  <c:v>440.61819911535997</c:v>
                </c:pt>
                <c:pt idx="1406">
                  <c:v>440.29937910591553</c:v>
                </c:pt>
                <c:pt idx="1407">
                  <c:v>440.20711626063775</c:v>
                </c:pt>
                <c:pt idx="1408">
                  <c:v>440.28529901495614</c:v>
                </c:pt>
                <c:pt idx="1409">
                  <c:v>440.40249394002558</c:v>
                </c:pt>
                <c:pt idx="1410">
                  <c:v>440.49933529258476</c:v>
                </c:pt>
                <c:pt idx="1411">
                  <c:v>440.57397536690058</c:v>
                </c:pt>
                <c:pt idx="1412">
                  <c:v>440.63488238758219</c:v>
                </c:pt>
                <c:pt idx="1413">
                  <c:v>440.71203037501277</c:v>
                </c:pt>
                <c:pt idx="1414">
                  <c:v>440.86518579150453</c:v>
                </c:pt>
                <c:pt idx="1415">
                  <c:v>441.15370058553231</c:v>
                </c:pt>
                <c:pt idx="1416">
                  <c:v>441.59249171017478</c:v>
                </c:pt>
                <c:pt idx="1417">
                  <c:v>442.13221941823036</c:v>
                </c:pt>
                <c:pt idx="1418">
                  <c:v>442.67458678711927</c:v>
                </c:pt>
                <c:pt idx="1419">
                  <c:v>443.08538553608787</c:v>
                </c:pt>
                <c:pt idx="1420">
                  <c:v>443.29245471449065</c:v>
                </c:pt>
                <c:pt idx="1421">
                  <c:v>443.27467684887597</c:v>
                </c:pt>
                <c:pt idx="1422">
                  <c:v>443.11175629212954</c:v>
                </c:pt>
                <c:pt idx="1423">
                  <c:v>443.03675056431837</c:v>
                </c:pt>
                <c:pt idx="1424">
                  <c:v>443.13786375222219</c:v>
                </c:pt>
                <c:pt idx="1425">
                  <c:v>443.38913768320469</c:v>
                </c:pt>
                <c:pt idx="1426">
                  <c:v>443.82329148952408</c:v>
                </c:pt>
                <c:pt idx="1427">
                  <c:v>444.34650263259255</c:v>
                </c:pt>
                <c:pt idx="1428">
                  <c:v>444.75243116135277</c:v>
                </c:pt>
                <c:pt idx="1429">
                  <c:v>444.97279723034717</c:v>
                </c:pt>
                <c:pt idx="1430">
                  <c:v>445.02617569762856</c:v>
                </c:pt>
                <c:pt idx="1431">
                  <c:v>444.88263691324323</c:v>
                </c:pt>
                <c:pt idx="1432">
                  <c:v>444.53811466588212</c:v>
                </c:pt>
                <c:pt idx="1433">
                  <c:v>444.1374690056378</c:v>
                </c:pt>
                <c:pt idx="1434">
                  <c:v>443.78629524766455</c:v>
                </c:pt>
                <c:pt idx="1435">
                  <c:v>443.62286163538573</c:v>
                </c:pt>
                <c:pt idx="1436">
                  <c:v>443.64814794313008</c:v>
                </c:pt>
                <c:pt idx="1437">
                  <c:v>443.76596167467073</c:v>
                </c:pt>
                <c:pt idx="1438">
                  <c:v>443.90356713238936</c:v>
                </c:pt>
                <c:pt idx="1439">
                  <c:v>444.0037753301774</c:v>
                </c:pt>
                <c:pt idx="1440">
                  <c:v>444.04981152356987</c:v>
                </c:pt>
                <c:pt idx="1441">
                  <c:v>444.02825432658943</c:v>
                </c:pt>
                <c:pt idx="1442">
                  <c:v>443.98855138141454</c:v>
                </c:pt>
                <c:pt idx="1443">
                  <c:v>443.99335373773397</c:v>
                </c:pt>
                <c:pt idx="1444">
                  <c:v>444.04238555023397</c:v>
                </c:pt>
                <c:pt idx="1445">
                  <c:v>444.10698379197009</c:v>
                </c:pt>
                <c:pt idx="1446">
                  <c:v>444.14540574869591</c:v>
                </c:pt>
                <c:pt idx="1447">
                  <c:v>444.09523732523655</c:v>
                </c:pt>
                <c:pt idx="1448">
                  <c:v>443.94614282870873</c:v>
                </c:pt>
                <c:pt idx="1449">
                  <c:v>443.80893813058378</c:v>
                </c:pt>
                <c:pt idx="1450">
                  <c:v>443.75654723286254</c:v>
                </c:pt>
                <c:pt idx="1451">
                  <c:v>443.75054942480699</c:v>
                </c:pt>
                <c:pt idx="1452">
                  <c:v>443.75054942480699</c:v>
                </c:pt>
                <c:pt idx="1453">
                  <c:v>443.75054942480699</c:v>
                </c:pt>
                <c:pt idx="1454">
                  <c:v>443.75054942480699</c:v>
                </c:pt>
                <c:pt idx="1455">
                  <c:v>443.75054942480699</c:v>
                </c:pt>
                <c:pt idx="1456">
                  <c:v>443.75054942480699</c:v>
                </c:pt>
                <c:pt idx="1457">
                  <c:v>443.75054942480699</c:v>
                </c:pt>
                <c:pt idx="1458">
                  <c:v>443.75054942480699</c:v>
                </c:pt>
                <c:pt idx="1459">
                  <c:v>443.75054942480699</c:v>
                </c:pt>
                <c:pt idx="1460">
                  <c:v>443.75054942480699</c:v>
                </c:pt>
                <c:pt idx="1461">
                  <c:v>443.75054942480699</c:v>
                </c:pt>
                <c:pt idx="1462">
                  <c:v>443.75054942480699</c:v>
                </c:pt>
                <c:pt idx="1463">
                  <c:v>443.75054942480699</c:v>
                </c:pt>
                <c:pt idx="1464">
                  <c:v>443.75054942480699</c:v>
                </c:pt>
                <c:pt idx="1465">
                  <c:v>443.75054942480699</c:v>
                </c:pt>
                <c:pt idx="1466">
                  <c:v>443.75054942480699</c:v>
                </c:pt>
                <c:pt idx="1467">
                  <c:v>443.75054942480699</c:v>
                </c:pt>
                <c:pt idx="1468">
                  <c:v>443.75054942480699</c:v>
                </c:pt>
                <c:pt idx="1469">
                  <c:v>443.75054942480699</c:v>
                </c:pt>
                <c:pt idx="1470">
                  <c:v>443.75054942480699</c:v>
                </c:pt>
                <c:pt idx="1471">
                  <c:v>443.75054942480699</c:v>
                </c:pt>
                <c:pt idx="1472">
                  <c:v>443.75054942480699</c:v>
                </c:pt>
                <c:pt idx="1473">
                  <c:v>443.75054942480699</c:v>
                </c:pt>
                <c:pt idx="1474">
                  <c:v>443.75054942480699</c:v>
                </c:pt>
                <c:pt idx="1475">
                  <c:v>443.75054942480699</c:v>
                </c:pt>
                <c:pt idx="1476">
                  <c:v>443.75054942480699</c:v>
                </c:pt>
                <c:pt idx="1477">
                  <c:v>443.75054942480699</c:v>
                </c:pt>
                <c:pt idx="1478">
                  <c:v>443.75054942480699</c:v>
                </c:pt>
                <c:pt idx="1479">
                  <c:v>443.75054942480699</c:v>
                </c:pt>
                <c:pt idx="1480">
                  <c:v>443.75054942480699</c:v>
                </c:pt>
                <c:pt idx="1481">
                  <c:v>443.75054942480699</c:v>
                </c:pt>
                <c:pt idx="1482">
                  <c:v>443.75054942480699</c:v>
                </c:pt>
                <c:pt idx="1483">
                  <c:v>443.75054942480699</c:v>
                </c:pt>
                <c:pt idx="1484">
                  <c:v>443.75054942480699</c:v>
                </c:pt>
                <c:pt idx="1485">
                  <c:v>443.75054942480699</c:v>
                </c:pt>
                <c:pt idx="1486">
                  <c:v>443.75054942480699</c:v>
                </c:pt>
                <c:pt idx="1487">
                  <c:v>443.75054942480699</c:v>
                </c:pt>
                <c:pt idx="1488">
                  <c:v>443.75054942480699</c:v>
                </c:pt>
                <c:pt idx="1489">
                  <c:v>443.75153240206521</c:v>
                </c:pt>
                <c:pt idx="1490">
                  <c:v>443.76908955166141</c:v>
                </c:pt>
                <c:pt idx="1491">
                  <c:v>443.8506384504114</c:v>
                </c:pt>
                <c:pt idx="1492">
                  <c:v>443.9934164085364</c:v>
                </c:pt>
                <c:pt idx="1493">
                  <c:v>444.16911215331777</c:v>
                </c:pt>
                <c:pt idx="1494">
                  <c:v>444.44071755668455</c:v>
                </c:pt>
                <c:pt idx="1495">
                  <c:v>444.81295049306055</c:v>
                </c:pt>
                <c:pt idx="1496">
                  <c:v>445.13556492953177</c:v>
                </c:pt>
                <c:pt idx="1497">
                  <c:v>445.31916496264648</c:v>
                </c:pt>
                <c:pt idx="1498">
                  <c:v>445.45126570858525</c:v>
                </c:pt>
                <c:pt idx="1499">
                  <c:v>445.58162377658164</c:v>
                </c:pt>
                <c:pt idx="1500">
                  <c:v>445.71883271658163</c:v>
                </c:pt>
                <c:pt idx="1501">
                  <c:v>445.91401139456775</c:v>
                </c:pt>
                <c:pt idx="1502">
                  <c:v>446.16373521918712</c:v>
                </c:pt>
                <c:pt idx="1503">
                  <c:v>446.4510235924613</c:v>
                </c:pt>
                <c:pt idx="1504">
                  <c:v>446.83897087358525</c:v>
                </c:pt>
                <c:pt idx="1505">
                  <c:v>447.28210477205749</c:v>
                </c:pt>
                <c:pt idx="1506">
                  <c:v>447.74960899158168</c:v>
                </c:pt>
                <c:pt idx="1507">
                  <c:v>448.17123022742788</c:v>
                </c:pt>
                <c:pt idx="1508">
                  <c:v>448.52088926517223</c:v>
                </c:pt>
                <c:pt idx="1509">
                  <c:v>448.83793011557606</c:v>
                </c:pt>
                <c:pt idx="1510">
                  <c:v>449.14321769463726</c:v>
                </c:pt>
                <c:pt idx="1511">
                  <c:v>449.42006915658169</c:v>
                </c:pt>
                <c:pt idx="1512">
                  <c:v>449.64301720680032</c:v>
                </c:pt>
                <c:pt idx="1513">
                  <c:v>449.75303495046802</c:v>
                </c:pt>
                <c:pt idx="1514">
                  <c:v>449.68210987596444</c:v>
                </c:pt>
                <c:pt idx="1515">
                  <c:v>449.51579715353387</c:v>
                </c:pt>
                <c:pt idx="1516">
                  <c:v>449.36934378303494</c:v>
                </c:pt>
                <c:pt idx="1517">
                  <c:v>449.25805656818409</c:v>
                </c:pt>
                <c:pt idx="1518">
                  <c:v>449.09898112764142</c:v>
                </c:pt>
                <c:pt idx="1519">
                  <c:v>448.8749776948996</c:v>
                </c:pt>
                <c:pt idx="1520">
                  <c:v>448.68967696491251</c:v>
                </c:pt>
                <c:pt idx="1521">
                  <c:v>448.61100957421803</c:v>
                </c:pt>
                <c:pt idx="1522">
                  <c:v>448.61280449126792</c:v>
                </c:pt>
                <c:pt idx="1523">
                  <c:v>448.62768028932345</c:v>
                </c:pt>
                <c:pt idx="1524">
                  <c:v>448.62101614175401</c:v>
                </c:pt>
                <c:pt idx="1525">
                  <c:v>448.62180534037543</c:v>
                </c:pt>
                <c:pt idx="1526">
                  <c:v>448.65404570895055</c:v>
                </c:pt>
                <c:pt idx="1527">
                  <c:v>448.69029725808122</c:v>
                </c:pt>
                <c:pt idx="1528">
                  <c:v>448.68025403044231</c:v>
                </c:pt>
                <c:pt idx="1529">
                  <c:v>448.61495410385538</c:v>
                </c:pt>
                <c:pt idx="1530">
                  <c:v>448.57367427572012</c:v>
                </c:pt>
                <c:pt idx="1531">
                  <c:v>448.58277975010543</c:v>
                </c:pt>
                <c:pt idx="1532">
                  <c:v>448.61069331954985</c:v>
                </c:pt>
                <c:pt idx="1533">
                  <c:v>448.63995897232763</c:v>
                </c:pt>
                <c:pt idx="1534">
                  <c:v>448.67463295843874</c:v>
                </c:pt>
                <c:pt idx="1535">
                  <c:v>448.71585940086931</c:v>
                </c:pt>
                <c:pt idx="1536">
                  <c:v>448.79373267711929</c:v>
                </c:pt>
                <c:pt idx="1537">
                  <c:v>448.89420156593872</c:v>
                </c:pt>
                <c:pt idx="1538">
                  <c:v>448.96300552781372</c:v>
                </c:pt>
                <c:pt idx="1539">
                  <c:v>449.02781322482758</c:v>
                </c:pt>
                <c:pt idx="1540">
                  <c:v>449.10139212857757</c:v>
                </c:pt>
                <c:pt idx="1541">
                  <c:v>449.18950430795257</c:v>
                </c:pt>
                <c:pt idx="1542">
                  <c:v>449.26586766263881</c:v>
                </c:pt>
                <c:pt idx="1543">
                  <c:v>449.33159053679265</c:v>
                </c:pt>
                <c:pt idx="1544">
                  <c:v>449.44640542985849</c:v>
                </c:pt>
                <c:pt idx="1545">
                  <c:v>449.65778299602874</c:v>
                </c:pt>
                <c:pt idx="1546">
                  <c:v>449.95366080613161</c:v>
                </c:pt>
                <c:pt idx="1547">
                  <c:v>450.31642584593357</c:v>
                </c:pt>
                <c:pt idx="1548">
                  <c:v>450.70963357237906</c:v>
                </c:pt>
                <c:pt idx="1549">
                  <c:v>451.07167496102619</c:v>
                </c:pt>
                <c:pt idx="1550">
                  <c:v>451.36725597981217</c:v>
                </c:pt>
                <c:pt idx="1551">
                  <c:v>451.6286144258641</c:v>
                </c:pt>
                <c:pt idx="1552">
                  <c:v>451.89212809809663</c:v>
                </c:pt>
                <c:pt idx="1553">
                  <c:v>452.17989616572521</c:v>
                </c:pt>
                <c:pt idx="1554">
                  <c:v>452.46820691617529</c:v>
                </c:pt>
                <c:pt idx="1555">
                  <c:v>452.71324706485586</c:v>
                </c:pt>
                <c:pt idx="1556">
                  <c:v>452.88040959681319</c:v>
                </c:pt>
                <c:pt idx="1557">
                  <c:v>452.99908817667432</c:v>
                </c:pt>
                <c:pt idx="1558">
                  <c:v>453.07050222573554</c:v>
                </c:pt>
                <c:pt idx="1559">
                  <c:v>453.14692312289861</c:v>
                </c:pt>
                <c:pt idx="1560">
                  <c:v>453.275618710733</c:v>
                </c:pt>
                <c:pt idx="1561">
                  <c:v>453.37303936007197</c:v>
                </c:pt>
                <c:pt idx="1562">
                  <c:v>453.44885295883483</c:v>
                </c:pt>
                <c:pt idx="1563">
                  <c:v>453.52498761296806</c:v>
                </c:pt>
                <c:pt idx="1564">
                  <c:v>453.60862574533945</c:v>
                </c:pt>
                <c:pt idx="1565">
                  <c:v>453.60117672408944</c:v>
                </c:pt>
                <c:pt idx="1566">
                  <c:v>453.3780761737525</c:v>
                </c:pt>
                <c:pt idx="1567">
                  <c:v>453.04617661965528</c:v>
                </c:pt>
                <c:pt idx="1568">
                  <c:v>452.75721016466559</c:v>
                </c:pt>
                <c:pt idx="1569">
                  <c:v>452.59570654210899</c:v>
                </c:pt>
                <c:pt idx="1570">
                  <c:v>452.52123674179518</c:v>
                </c:pt>
                <c:pt idx="1571">
                  <c:v>452.45450447790631</c:v>
                </c:pt>
                <c:pt idx="1572">
                  <c:v>452.38763701108792</c:v>
                </c:pt>
                <c:pt idx="1573">
                  <c:v>452.35110141762596</c:v>
                </c:pt>
                <c:pt idx="1574">
                  <c:v>452.33885245012596</c:v>
                </c:pt>
                <c:pt idx="1575">
                  <c:v>452.3313386669418</c:v>
                </c:pt>
                <c:pt idx="1576">
                  <c:v>452.3313386669418</c:v>
                </c:pt>
                <c:pt idx="1577">
                  <c:v>452.3313386669418</c:v>
                </c:pt>
                <c:pt idx="1578">
                  <c:v>452.3313386669418</c:v>
                </c:pt>
                <c:pt idx="1579">
                  <c:v>452.3313386669418</c:v>
                </c:pt>
                <c:pt idx="1580">
                  <c:v>452.3313386669418</c:v>
                </c:pt>
                <c:pt idx="1581">
                  <c:v>452.3313386669418</c:v>
                </c:pt>
                <c:pt idx="1582">
                  <c:v>452.3313386669418</c:v>
                </c:pt>
                <c:pt idx="1583">
                  <c:v>452.3313386669418</c:v>
                </c:pt>
                <c:pt idx="1584">
                  <c:v>452.3313386669418</c:v>
                </c:pt>
                <c:pt idx="1585">
                  <c:v>452.3313386669418</c:v>
                </c:pt>
                <c:pt idx="1586">
                  <c:v>452.3313386669418</c:v>
                </c:pt>
                <c:pt idx="1587">
                  <c:v>452.3313386669418</c:v>
                </c:pt>
                <c:pt idx="1588">
                  <c:v>452.3313386669418</c:v>
                </c:pt>
                <c:pt idx="1589">
                  <c:v>452.3313386669418</c:v>
                </c:pt>
                <c:pt idx="1590">
                  <c:v>452.3313386669418</c:v>
                </c:pt>
                <c:pt idx="1591">
                  <c:v>452.3313386669418</c:v>
                </c:pt>
                <c:pt idx="1592">
                  <c:v>452.3313386669418</c:v>
                </c:pt>
                <c:pt idx="1593">
                  <c:v>452.3313386669418</c:v>
                </c:pt>
                <c:pt idx="1594">
                  <c:v>452.3313386669418</c:v>
                </c:pt>
                <c:pt idx="1595">
                  <c:v>452.3313386669418</c:v>
                </c:pt>
                <c:pt idx="1596">
                  <c:v>452.3313386669418</c:v>
                </c:pt>
                <c:pt idx="1597">
                  <c:v>452.3313386669418</c:v>
                </c:pt>
                <c:pt idx="1598">
                  <c:v>452.3313386669418</c:v>
                </c:pt>
                <c:pt idx="1599">
                  <c:v>452.3313386669418</c:v>
                </c:pt>
                <c:pt idx="1600">
                  <c:v>452.3313386669418</c:v>
                </c:pt>
                <c:pt idx="1601">
                  <c:v>452.3313386669418</c:v>
                </c:pt>
                <c:pt idx="1602">
                  <c:v>452.3313386669418</c:v>
                </c:pt>
                <c:pt idx="1603">
                  <c:v>452.3313386669418</c:v>
                </c:pt>
                <c:pt idx="1604">
                  <c:v>452.3313386669418</c:v>
                </c:pt>
                <c:pt idx="1605">
                  <c:v>452.3313386669418</c:v>
                </c:pt>
                <c:pt idx="1606">
                  <c:v>452.3313386669418</c:v>
                </c:pt>
                <c:pt idx="1607">
                  <c:v>452.3313386669418</c:v>
                </c:pt>
                <c:pt idx="1608">
                  <c:v>452.3313386669418</c:v>
                </c:pt>
                <c:pt idx="1609">
                  <c:v>452.3313386669418</c:v>
                </c:pt>
                <c:pt idx="1610">
                  <c:v>452.3313386669418</c:v>
                </c:pt>
                <c:pt idx="1611">
                  <c:v>452.3313386669418</c:v>
                </c:pt>
                <c:pt idx="1612">
                  <c:v>452.3313386669418</c:v>
                </c:pt>
                <c:pt idx="1613">
                  <c:v>452.3313386669418</c:v>
                </c:pt>
                <c:pt idx="1614">
                  <c:v>452.3313386669418</c:v>
                </c:pt>
                <c:pt idx="1615">
                  <c:v>452.33236671364449</c:v>
                </c:pt>
                <c:pt idx="1616">
                  <c:v>452.35413237627051</c:v>
                </c:pt>
                <c:pt idx="1617">
                  <c:v>452.46145102727615</c:v>
                </c:pt>
                <c:pt idx="1618">
                  <c:v>452.67836745915116</c:v>
                </c:pt>
                <c:pt idx="1619">
                  <c:v>452.90639547654825</c:v>
                </c:pt>
                <c:pt idx="1620">
                  <c:v>453.06322036592326</c:v>
                </c:pt>
                <c:pt idx="1621">
                  <c:v>453.17799547438261</c:v>
                </c:pt>
                <c:pt idx="1622">
                  <c:v>453.33197910430033</c:v>
                </c:pt>
                <c:pt idx="1623">
                  <c:v>453.56557381791146</c:v>
                </c:pt>
                <c:pt idx="1624">
                  <c:v>453.84229739155859</c:v>
                </c:pt>
                <c:pt idx="1625">
                  <c:v>454.10262262492535</c:v>
                </c:pt>
                <c:pt idx="1626">
                  <c:v>454.30203180493561</c:v>
                </c:pt>
                <c:pt idx="1627">
                  <c:v>454.41991029526997</c:v>
                </c:pt>
                <c:pt idx="1628">
                  <c:v>454.40591194124221</c:v>
                </c:pt>
                <c:pt idx="1629">
                  <c:v>454.20984104836157</c:v>
                </c:pt>
                <c:pt idx="1630">
                  <c:v>453.92668399230701</c:v>
                </c:pt>
                <c:pt idx="1631">
                  <c:v>453.72167802630133</c:v>
                </c:pt>
                <c:pt idx="1632">
                  <c:v>453.64391381536257</c:v>
                </c:pt>
                <c:pt idx="1633">
                  <c:v>453.65965863480699</c:v>
                </c:pt>
                <c:pt idx="1634">
                  <c:v>453.73185316105696</c:v>
                </c:pt>
                <c:pt idx="1635">
                  <c:v>453.86914139807084</c:v>
                </c:pt>
                <c:pt idx="1636">
                  <c:v>454.07607947715519</c:v>
                </c:pt>
                <c:pt idx="1637">
                  <c:v>454.32814724472462</c:v>
                </c:pt>
                <c:pt idx="1638">
                  <c:v>454.5979190684746</c:v>
                </c:pt>
                <c:pt idx="1639">
                  <c:v>454.84720597646071</c:v>
                </c:pt>
                <c:pt idx="1640">
                  <c:v>455.11567896451629</c:v>
                </c:pt>
                <c:pt idx="1641">
                  <c:v>455.38443736774417</c:v>
                </c:pt>
                <c:pt idx="1642">
                  <c:v>455.62699613127558</c:v>
                </c:pt>
                <c:pt idx="1643">
                  <c:v>455.85525067870611</c:v>
                </c:pt>
                <c:pt idx="1644">
                  <c:v>456.14747604462173</c:v>
                </c:pt>
                <c:pt idx="1645">
                  <c:v>456.51649406676165</c:v>
                </c:pt>
                <c:pt idx="1646">
                  <c:v>456.84375849203946</c:v>
                </c:pt>
                <c:pt idx="1647">
                  <c:v>457.0275453405477</c:v>
                </c:pt>
                <c:pt idx="1648">
                  <c:v>457.02454788734298</c:v>
                </c:pt>
                <c:pt idx="1649">
                  <c:v>456.818674272968</c:v>
                </c:pt>
                <c:pt idx="1650">
                  <c:v>456.54669445339493</c:v>
                </c:pt>
                <c:pt idx="1651">
                  <c:v>456.39691308865986</c:v>
                </c:pt>
                <c:pt idx="1652">
                  <c:v>456.39868230503589</c:v>
                </c:pt>
                <c:pt idx="1653">
                  <c:v>456.50184855421543</c:v>
                </c:pt>
                <c:pt idx="1654">
                  <c:v>456.69752459369329</c:v>
                </c:pt>
                <c:pt idx="1655">
                  <c:v>456.93710779585894</c:v>
                </c:pt>
                <c:pt idx="1656">
                  <c:v>457.12335669809147</c:v>
                </c:pt>
                <c:pt idx="1657">
                  <c:v>457.24322205872932</c:v>
                </c:pt>
                <c:pt idx="1658">
                  <c:v>457.32916752792943</c:v>
                </c:pt>
                <c:pt idx="1659">
                  <c:v>457.3772335134953</c:v>
                </c:pt>
                <c:pt idx="1660">
                  <c:v>457.33859243218615</c:v>
                </c:pt>
                <c:pt idx="1661">
                  <c:v>457.23330907406114</c:v>
                </c:pt>
                <c:pt idx="1662">
                  <c:v>457.11750992034712</c:v>
                </c:pt>
                <c:pt idx="1663">
                  <c:v>457.02480700020823</c:v>
                </c:pt>
                <c:pt idx="1664">
                  <c:v>456.96229017083323</c:v>
                </c:pt>
                <c:pt idx="1665">
                  <c:v>456.92323891270826</c:v>
                </c:pt>
                <c:pt idx="1666">
                  <c:v>456.90039440278798</c:v>
                </c:pt>
                <c:pt idx="1667">
                  <c:v>456.89153355833065</c:v>
                </c:pt>
                <c:pt idx="1668">
                  <c:v>456.89193367690831</c:v>
                </c:pt>
                <c:pt idx="1669">
                  <c:v>456.89914295239441</c:v>
                </c:pt>
                <c:pt idx="1670">
                  <c:v>456.91578641143508</c:v>
                </c:pt>
                <c:pt idx="1671">
                  <c:v>456.93601105211923</c:v>
                </c:pt>
                <c:pt idx="1672">
                  <c:v>456.96122045489699</c:v>
                </c:pt>
                <c:pt idx="1673">
                  <c:v>456.99048610767477</c:v>
                </c:pt>
                <c:pt idx="1674">
                  <c:v>457.01975176045255</c:v>
                </c:pt>
                <c:pt idx="1675">
                  <c:v>457.05848199656367</c:v>
                </c:pt>
                <c:pt idx="1676">
                  <c:v>457.10892753893762</c:v>
                </c:pt>
                <c:pt idx="1677">
                  <c:v>457.17190680964234</c:v>
                </c:pt>
                <c:pt idx="1678">
                  <c:v>457.2513715424098</c:v>
                </c:pt>
                <c:pt idx="1679">
                  <c:v>457.34903225421533</c:v>
                </c:pt>
                <c:pt idx="1680">
                  <c:v>457.49673565178477</c:v>
                </c:pt>
                <c:pt idx="1681">
                  <c:v>457.68875717017471</c:v>
                </c:pt>
                <c:pt idx="1682">
                  <c:v>457.91076068516441</c:v>
                </c:pt>
                <c:pt idx="1683">
                  <c:v>458.19658244448027</c:v>
                </c:pt>
                <c:pt idx="1684">
                  <c:v>458.53239341060424</c:v>
                </c:pt>
                <c:pt idx="1685">
                  <c:v>458.87571307679764</c:v>
                </c:pt>
                <c:pt idx="1686">
                  <c:v>459.27960378873178</c:v>
                </c:pt>
                <c:pt idx="1687">
                  <c:v>459.72794403309393</c:v>
                </c:pt>
                <c:pt idx="1688">
                  <c:v>460.13100857302447</c:v>
                </c:pt>
                <c:pt idx="1689">
                  <c:v>460.4986082255142</c:v>
                </c:pt>
                <c:pt idx="1690">
                  <c:v>460.84397745988923</c:v>
                </c:pt>
                <c:pt idx="1691">
                  <c:v>461.21874104367527</c:v>
                </c:pt>
                <c:pt idx="1692">
                  <c:v>461.66911203382699</c:v>
                </c:pt>
                <c:pt idx="1693">
                  <c:v>462.19690406507698</c:v>
                </c:pt>
                <c:pt idx="1694">
                  <c:v>462.7637593138964</c:v>
                </c:pt>
                <c:pt idx="1695">
                  <c:v>463.32900943182335</c:v>
                </c:pt>
                <c:pt idx="1696">
                  <c:v>463.86847953713715</c:v>
                </c:pt>
                <c:pt idx="1697">
                  <c:v>464.37246322587686</c:v>
                </c:pt>
                <c:pt idx="1698">
                  <c:v>464.82773928357489</c:v>
                </c:pt>
                <c:pt idx="1699">
                  <c:v>465.24815053169988</c:v>
                </c:pt>
                <c:pt idx="1700">
                  <c:v>465.6693149916407</c:v>
                </c:pt>
                <c:pt idx="1701">
                  <c:v>466.09558495466024</c:v>
                </c:pt>
                <c:pt idx="1702">
                  <c:v>466.55316153886292</c:v>
                </c:pt>
                <c:pt idx="1703">
                  <c:v>467.02765628755634</c:v>
                </c:pt>
                <c:pt idx="1704">
                  <c:v>467.50507273541388</c:v>
                </c:pt>
                <c:pt idx="1705">
                  <c:v>467.98542963166386</c:v>
                </c:pt>
                <c:pt idx="1706">
                  <c:v>468.45422221931307</c:v>
                </c:pt>
                <c:pt idx="1707">
                  <c:v>468.89034745587429</c:v>
                </c:pt>
                <c:pt idx="1708">
                  <c:v>469.27554422021331</c:v>
                </c:pt>
                <c:pt idx="1709">
                  <c:v>469.54170458564022</c:v>
                </c:pt>
                <c:pt idx="1710">
                  <c:v>469.64068673126519</c:v>
                </c:pt>
                <c:pt idx="1711">
                  <c:v>469.67030946727084</c:v>
                </c:pt>
                <c:pt idx="1712">
                  <c:v>469.74612692907635</c:v>
                </c:pt>
                <c:pt idx="1713">
                  <c:v>469.91161718227079</c:v>
                </c:pt>
                <c:pt idx="1714">
                  <c:v>470.10374456032639</c:v>
                </c:pt>
                <c:pt idx="1715">
                  <c:v>470.21586626126259</c:v>
                </c:pt>
                <c:pt idx="1716">
                  <c:v>470.18178118083307</c:v>
                </c:pt>
                <c:pt idx="1717">
                  <c:v>470.04309694191079</c:v>
                </c:pt>
                <c:pt idx="1718">
                  <c:v>469.93478990995345</c:v>
                </c:pt>
                <c:pt idx="1719">
                  <c:v>469.83936659121633</c:v>
                </c:pt>
                <c:pt idx="1720">
                  <c:v>469.71792676238402</c:v>
                </c:pt>
                <c:pt idx="1721">
                  <c:v>469.60663954753318</c:v>
                </c:pt>
                <c:pt idx="1722">
                  <c:v>469.44756410699051</c:v>
                </c:pt>
                <c:pt idx="1723">
                  <c:v>469.22356067424874</c:v>
                </c:pt>
                <c:pt idx="1724">
                  <c:v>469.0382599442616</c:v>
                </c:pt>
                <c:pt idx="1725">
                  <c:v>468.95959255356718</c:v>
                </c:pt>
                <c:pt idx="1726">
                  <c:v>468.96138747061707</c:v>
                </c:pt>
                <c:pt idx="1727">
                  <c:v>468.9762632686726</c:v>
                </c:pt>
                <c:pt idx="1728">
                  <c:v>468.9695991211031</c:v>
                </c:pt>
                <c:pt idx="1729">
                  <c:v>468.97038831972452</c:v>
                </c:pt>
                <c:pt idx="1730">
                  <c:v>469.00262868829964</c:v>
                </c:pt>
                <c:pt idx="1731">
                  <c:v>469.03888023743025</c:v>
                </c:pt>
                <c:pt idx="1732">
                  <c:v>469.0288370097914</c:v>
                </c:pt>
                <c:pt idx="1733">
                  <c:v>468.99891659709334</c:v>
                </c:pt>
                <c:pt idx="1734">
                  <c:v>469.02926616930273</c:v>
                </c:pt>
                <c:pt idx="1735">
                  <c:v>469.15064994408152</c:v>
                </c:pt>
                <c:pt idx="1736">
                  <c:v>469.34452129492769</c:v>
                </c:pt>
                <c:pt idx="1737">
                  <c:v>469.57567066875998</c:v>
                </c:pt>
                <c:pt idx="1738">
                  <c:v>469.83233806219624</c:v>
                </c:pt>
                <c:pt idx="1739">
                  <c:v>470.13611992753323</c:v>
                </c:pt>
                <c:pt idx="1740">
                  <c:v>470.54099079726831</c:v>
                </c:pt>
                <c:pt idx="1741">
                  <c:v>471.04440022017212</c:v>
                </c:pt>
                <c:pt idx="1742">
                  <c:v>471.56481918599258</c:v>
                </c:pt>
                <c:pt idx="1743">
                  <c:v>472.030645161687</c:v>
                </c:pt>
                <c:pt idx="1744">
                  <c:v>472.47668805446477</c:v>
                </c:pt>
                <c:pt idx="1745">
                  <c:v>472.93830118064528</c:v>
                </c:pt>
                <c:pt idx="1746">
                  <c:v>473.38524472592309</c:v>
                </c:pt>
                <c:pt idx="1747">
                  <c:v>473.75370356529805</c:v>
                </c:pt>
                <c:pt idx="1748">
                  <c:v>473.98887728160463</c:v>
                </c:pt>
                <c:pt idx="1749">
                  <c:v>474.18853138216019</c:v>
                </c:pt>
                <c:pt idx="1750">
                  <c:v>474.30324892389632</c:v>
                </c:pt>
                <c:pt idx="1751">
                  <c:v>474.22187337464993</c:v>
                </c:pt>
                <c:pt idx="1752">
                  <c:v>474.05650418409436</c:v>
                </c:pt>
                <c:pt idx="1753">
                  <c:v>473.84638408815812</c:v>
                </c:pt>
                <c:pt idx="1754">
                  <c:v>473.60320496805525</c:v>
                </c:pt>
                <c:pt idx="1755">
                  <c:v>473.28653847062469</c:v>
                </c:pt>
                <c:pt idx="1756">
                  <c:v>472.98992173277747</c:v>
                </c:pt>
                <c:pt idx="1757">
                  <c:v>472.87432713996373</c:v>
                </c:pt>
                <c:pt idx="1758">
                  <c:v>472.97983750122398</c:v>
                </c:pt>
                <c:pt idx="1759">
                  <c:v>473.27912820366487</c:v>
                </c:pt>
                <c:pt idx="1760">
                  <c:v>473.67046001546009</c:v>
                </c:pt>
                <c:pt idx="1761">
                  <c:v>474.13474616169981</c:v>
                </c:pt>
                <c:pt idx="1762">
                  <c:v>474.65716939768492</c:v>
                </c:pt>
                <c:pt idx="1763">
                  <c:v>475.21041902781349</c:v>
                </c:pt>
                <c:pt idx="1764">
                  <c:v>475.82910414430785</c:v>
                </c:pt>
                <c:pt idx="1765">
                  <c:v>476.51743810161236</c:v>
                </c:pt>
                <c:pt idx="1766">
                  <c:v>477.17338664139379</c:v>
                </c:pt>
                <c:pt idx="1767">
                  <c:v>477.66486526944936</c:v>
                </c:pt>
                <c:pt idx="1768">
                  <c:v>477.97063416847709</c:v>
                </c:pt>
                <c:pt idx="1769">
                  <c:v>478.13504383819929</c:v>
                </c:pt>
                <c:pt idx="1770">
                  <c:v>478.27678195772341</c:v>
                </c:pt>
                <c:pt idx="1771">
                  <c:v>478.45307893500478</c:v>
                </c:pt>
                <c:pt idx="1772">
                  <c:v>478.67675488750479</c:v>
                </c:pt>
                <c:pt idx="1773">
                  <c:v>478.94135595723992</c:v>
                </c:pt>
                <c:pt idx="1774">
                  <c:v>479.2388556597399</c:v>
                </c:pt>
                <c:pt idx="1775">
                  <c:v>479.54567148147601</c:v>
                </c:pt>
                <c:pt idx="1776">
                  <c:v>479.833887156674</c:v>
                </c:pt>
                <c:pt idx="1777">
                  <c:v>480.09012606103875</c:v>
                </c:pt>
                <c:pt idx="1778">
                  <c:v>480.30672412235822</c:v>
                </c:pt>
                <c:pt idx="1779">
                  <c:v>480.47555912371115</c:v>
                </c:pt>
                <c:pt idx="1780">
                  <c:v>480.60000859532124</c:v>
                </c:pt>
                <c:pt idx="1781">
                  <c:v>480.66483231597965</c:v>
                </c:pt>
                <c:pt idx="1782">
                  <c:v>480.68426835735568</c:v>
                </c:pt>
                <c:pt idx="1783">
                  <c:v>480.72754560139379</c:v>
                </c:pt>
                <c:pt idx="1784">
                  <c:v>480.82880724417157</c:v>
                </c:pt>
                <c:pt idx="1785">
                  <c:v>480.97618703809394</c:v>
                </c:pt>
                <c:pt idx="1786">
                  <c:v>481.13085023287533</c:v>
                </c:pt>
                <c:pt idx="1787">
                  <c:v>481.25959719911248</c:v>
                </c:pt>
                <c:pt idx="1788">
                  <c:v>481.36660532382439</c:v>
                </c:pt>
                <c:pt idx="1789">
                  <c:v>481.43368143885777</c:v>
                </c:pt>
                <c:pt idx="1790">
                  <c:v>481.45175395093077</c:v>
                </c:pt>
                <c:pt idx="1791">
                  <c:v>481.43489507593074</c:v>
                </c:pt>
                <c:pt idx="1792">
                  <c:v>481.41264637249452</c:v>
                </c:pt>
                <c:pt idx="1793">
                  <c:v>481.40124254263344</c:v>
                </c:pt>
                <c:pt idx="1794">
                  <c:v>481.37177657648886</c:v>
                </c:pt>
                <c:pt idx="1795">
                  <c:v>481.30848341676665</c:v>
                </c:pt>
                <c:pt idx="1796">
                  <c:v>481.23479920946215</c:v>
                </c:pt>
                <c:pt idx="1797">
                  <c:v>481.2236208513371</c:v>
                </c:pt>
                <c:pt idx="1798">
                  <c:v>481.25775928162517</c:v>
                </c:pt>
                <c:pt idx="1799">
                  <c:v>481.30920867030574</c:v>
                </c:pt>
                <c:pt idx="1800">
                  <c:v>481.36626920481962</c:v>
                </c:pt>
                <c:pt idx="1801">
                  <c:v>481.40439045419458</c:v>
                </c:pt>
                <c:pt idx="1802">
                  <c:v>481.46269732633704</c:v>
                </c:pt>
                <c:pt idx="1803">
                  <c:v>481.52638999709069</c:v>
                </c:pt>
                <c:pt idx="1804">
                  <c:v>481.57811396837673</c:v>
                </c:pt>
                <c:pt idx="1805">
                  <c:v>481.53677569866738</c:v>
                </c:pt>
                <c:pt idx="1806">
                  <c:v>481.40864909842304</c:v>
                </c:pt>
                <c:pt idx="1807">
                  <c:v>481.35723736391947</c:v>
                </c:pt>
                <c:pt idx="1808">
                  <c:v>481.38129884367515</c:v>
                </c:pt>
                <c:pt idx="1809">
                  <c:v>481.39925282081765</c:v>
                </c:pt>
                <c:pt idx="1810">
                  <c:v>481.41389822616486</c:v>
                </c:pt>
                <c:pt idx="1811">
                  <c:v>481.43154915310936</c:v>
                </c:pt>
                <c:pt idx="1812">
                  <c:v>481.44470465658162</c:v>
                </c:pt>
                <c:pt idx="1813">
                  <c:v>481.46525162462433</c:v>
                </c:pt>
                <c:pt idx="1814">
                  <c:v>481.50149701185944</c:v>
                </c:pt>
                <c:pt idx="1815">
                  <c:v>481.56288816392987</c:v>
                </c:pt>
                <c:pt idx="1816">
                  <c:v>481.68253676509755</c:v>
                </c:pt>
                <c:pt idx="1817">
                  <c:v>481.88926348783934</c:v>
                </c:pt>
                <c:pt idx="1818">
                  <c:v>482.16000408444688</c:v>
                </c:pt>
                <c:pt idx="1819">
                  <c:v>482.38209147989699</c:v>
                </c:pt>
                <c:pt idx="1820">
                  <c:v>482.50999982930546</c:v>
                </c:pt>
                <c:pt idx="1821">
                  <c:v>482.61154152832034</c:v>
                </c:pt>
                <c:pt idx="1822">
                  <c:v>482.73728182172317</c:v>
                </c:pt>
                <c:pt idx="1823">
                  <c:v>482.8694137545009</c:v>
                </c:pt>
                <c:pt idx="1824">
                  <c:v>482.98800782324065</c:v>
                </c:pt>
                <c:pt idx="1825">
                  <c:v>483.12525121545002</c:v>
                </c:pt>
                <c:pt idx="1826">
                  <c:v>483.26385514673348</c:v>
                </c:pt>
                <c:pt idx="1827">
                  <c:v>483.38329137878338</c:v>
                </c:pt>
                <c:pt idx="1828">
                  <c:v>483.48116242281117</c:v>
                </c:pt>
                <c:pt idx="1829">
                  <c:v>483.56893737013888</c:v>
                </c:pt>
                <c:pt idx="1830">
                  <c:v>483.656151079501</c:v>
                </c:pt>
                <c:pt idx="1831">
                  <c:v>483.74909340012596</c:v>
                </c:pt>
                <c:pt idx="1832">
                  <c:v>483.85461009575101</c:v>
                </c:pt>
                <c:pt idx="1833">
                  <c:v>483.96454794238423</c:v>
                </c:pt>
                <c:pt idx="1834">
                  <c:v>484.05924159057872</c:v>
                </c:pt>
                <c:pt idx="1835">
                  <c:v>484.0991323832742</c:v>
                </c:pt>
                <c:pt idx="1836">
                  <c:v>484.0621401723148</c:v>
                </c:pt>
                <c:pt idx="1837">
                  <c:v>483.99850338283437</c:v>
                </c:pt>
                <c:pt idx="1838">
                  <c:v>483.9571716096039</c:v>
                </c:pt>
                <c:pt idx="1839">
                  <c:v>483.95066725384004</c:v>
                </c:pt>
                <c:pt idx="1840">
                  <c:v>483.97177946503086</c:v>
                </c:pt>
                <c:pt idx="1841">
                  <c:v>484.01759887190588</c:v>
                </c:pt>
                <c:pt idx="1842">
                  <c:v>484.07974468503085</c:v>
                </c:pt>
                <c:pt idx="1843">
                  <c:v>484.15638914828185</c:v>
                </c:pt>
                <c:pt idx="1844">
                  <c:v>484.2613473160493</c:v>
                </c:pt>
                <c:pt idx="1845">
                  <c:v>484.40698698166398</c:v>
                </c:pt>
                <c:pt idx="1846">
                  <c:v>484.56158178303997</c:v>
                </c:pt>
                <c:pt idx="1847">
                  <c:v>484.67636615741492</c:v>
                </c:pt>
                <c:pt idx="1848">
                  <c:v>484.73450353890928</c:v>
                </c:pt>
                <c:pt idx="1849">
                  <c:v>484.69048456905841</c:v>
                </c:pt>
                <c:pt idx="1850">
                  <c:v>484.54888661148897</c:v>
                </c:pt>
                <c:pt idx="1851">
                  <c:v>484.40534588433621</c:v>
                </c:pt>
                <c:pt idx="1852">
                  <c:v>484.3104877143362</c:v>
                </c:pt>
                <c:pt idx="1853">
                  <c:v>484.26169709944168</c:v>
                </c:pt>
                <c:pt idx="1854">
                  <c:v>484.23765775596945</c:v>
                </c:pt>
                <c:pt idx="1855">
                  <c:v>484.22736287348232</c:v>
                </c:pt>
                <c:pt idx="1856">
                  <c:v>484.22422598356457</c:v>
                </c:pt>
                <c:pt idx="1857">
                  <c:v>484.21964156856461</c:v>
                </c:pt>
                <c:pt idx="1858">
                  <c:v>484.21149230290359</c:v>
                </c:pt>
                <c:pt idx="1859">
                  <c:v>484.20429159423333</c:v>
                </c:pt>
                <c:pt idx="1860">
                  <c:v>484.19754315005378</c:v>
                </c:pt>
                <c:pt idx="1861">
                  <c:v>484.19254011344628</c:v>
                </c:pt>
                <c:pt idx="1862">
                  <c:v>484.19128585907129</c:v>
                </c:pt>
                <c:pt idx="1863">
                  <c:v>484.19128585907129</c:v>
                </c:pt>
                <c:pt idx="1864">
                  <c:v>484.19128585907129</c:v>
                </c:pt>
                <c:pt idx="1865">
                  <c:v>484.19128585907129</c:v>
                </c:pt>
                <c:pt idx="1866">
                  <c:v>484.19128585907129</c:v>
                </c:pt>
                <c:pt idx="1867">
                  <c:v>484.19128585907129</c:v>
                </c:pt>
                <c:pt idx="1868">
                  <c:v>484.19128585907129</c:v>
                </c:pt>
                <c:pt idx="1869">
                  <c:v>484.19402515260265</c:v>
                </c:pt>
                <c:pt idx="1870">
                  <c:v>484.21287907850547</c:v>
                </c:pt>
                <c:pt idx="1871">
                  <c:v>484.27017711294991</c:v>
                </c:pt>
                <c:pt idx="1872">
                  <c:v>484.38669133861094</c:v>
                </c:pt>
                <c:pt idx="1873">
                  <c:v>484.57620752062485</c:v>
                </c:pt>
                <c:pt idx="1874">
                  <c:v>484.84272720716297</c:v>
                </c:pt>
                <c:pt idx="1875">
                  <c:v>485.15301120407401</c:v>
                </c:pt>
                <c:pt idx="1876">
                  <c:v>485.40619902901744</c:v>
                </c:pt>
                <c:pt idx="1877">
                  <c:v>485.5441774593055</c:v>
                </c:pt>
                <c:pt idx="1878">
                  <c:v>485.59850700070467</c:v>
                </c:pt>
                <c:pt idx="1879">
                  <c:v>485.58823378521856</c:v>
                </c:pt>
                <c:pt idx="1880">
                  <c:v>485.53901963009253</c:v>
                </c:pt>
                <c:pt idx="1881">
                  <c:v>485.49808527509254</c:v>
                </c:pt>
                <c:pt idx="1882">
                  <c:v>485.46475921274168</c:v>
                </c:pt>
                <c:pt idx="1883">
                  <c:v>485.42375110305289</c:v>
                </c:pt>
                <c:pt idx="1884">
                  <c:v>485.37909001521854</c:v>
                </c:pt>
                <c:pt idx="1885">
                  <c:v>485.35135522709356</c:v>
                </c:pt>
                <c:pt idx="1886">
                  <c:v>485.35688369066861</c:v>
                </c:pt>
                <c:pt idx="1887">
                  <c:v>485.38716831602608</c:v>
                </c:pt>
                <c:pt idx="1888">
                  <c:v>485.42877471546024</c:v>
                </c:pt>
                <c:pt idx="1889">
                  <c:v>485.47590227625756</c:v>
                </c:pt>
                <c:pt idx="1890">
                  <c:v>485.52912459152242</c:v>
                </c:pt>
                <c:pt idx="1891">
                  <c:v>485.59920225810936</c:v>
                </c:pt>
                <c:pt idx="1892">
                  <c:v>485.70342318428993</c:v>
                </c:pt>
                <c:pt idx="1893">
                  <c:v>485.82669537331776</c:v>
                </c:pt>
                <c:pt idx="1894">
                  <c:v>485.92896302751785</c:v>
                </c:pt>
                <c:pt idx="1895">
                  <c:v>485.98437825887333</c:v>
                </c:pt>
                <c:pt idx="1896">
                  <c:v>485.99198262145569</c:v>
                </c:pt>
                <c:pt idx="1897">
                  <c:v>485.97805303672317</c:v>
                </c:pt>
                <c:pt idx="1898">
                  <c:v>485.98646001492796</c:v>
                </c:pt>
                <c:pt idx="1899">
                  <c:v>486.02353266867794</c:v>
                </c:pt>
                <c:pt idx="1900">
                  <c:v>486.09264582496394</c:v>
                </c:pt>
                <c:pt idx="1901">
                  <c:v>486.21237452904825</c:v>
                </c:pt>
                <c:pt idx="1902">
                  <c:v>486.42704264234817</c:v>
                </c:pt>
                <c:pt idx="1903">
                  <c:v>486.78813075990479</c:v>
                </c:pt>
                <c:pt idx="1904">
                  <c:v>487.26720149394282</c:v>
                </c:pt>
                <c:pt idx="1905">
                  <c:v>487.68257232747158</c:v>
                </c:pt>
                <c:pt idx="1906">
                  <c:v>487.91328687447265</c:v>
                </c:pt>
                <c:pt idx="1907">
                  <c:v>488.01671201985585</c:v>
                </c:pt>
                <c:pt idx="1908">
                  <c:v>488.0638245284772</c:v>
                </c:pt>
                <c:pt idx="1909">
                  <c:v>488.11029559272356</c:v>
                </c:pt>
                <c:pt idx="1910">
                  <c:v>488.18927896025696</c:v>
                </c:pt>
                <c:pt idx="1911">
                  <c:v>488.27064685573282</c:v>
                </c:pt>
                <c:pt idx="1912">
                  <c:v>488.29404593198285</c:v>
                </c:pt>
                <c:pt idx="1913">
                  <c:v>488.22037934810425</c:v>
                </c:pt>
                <c:pt idx="1914">
                  <c:v>488.05083973136811</c:v>
                </c:pt>
                <c:pt idx="1915">
                  <c:v>487.81516557871896</c:v>
                </c:pt>
                <c:pt idx="1916">
                  <c:v>487.577858596255</c:v>
                </c:pt>
                <c:pt idx="1917">
                  <c:v>487.39756771549111</c:v>
                </c:pt>
                <c:pt idx="1918">
                  <c:v>487.30599714471691</c:v>
                </c:pt>
                <c:pt idx="1919">
                  <c:v>487.27637836030846</c:v>
                </c:pt>
                <c:pt idx="1920">
                  <c:v>487.27193190955489</c:v>
                </c:pt>
                <c:pt idx="1921">
                  <c:v>487.27196842847974</c:v>
                </c:pt>
                <c:pt idx="1922">
                  <c:v>487.27196842847974</c:v>
                </c:pt>
                <c:pt idx="1923">
                  <c:v>487.27196842847974</c:v>
                </c:pt>
                <c:pt idx="1924">
                  <c:v>487.27196842847974</c:v>
                </c:pt>
                <c:pt idx="1925">
                  <c:v>487.27196842847974</c:v>
                </c:pt>
                <c:pt idx="1926">
                  <c:v>487.27196842847974</c:v>
                </c:pt>
                <c:pt idx="1927">
                  <c:v>487.27196842847974</c:v>
                </c:pt>
                <c:pt idx="1928">
                  <c:v>487.27196842847974</c:v>
                </c:pt>
                <c:pt idx="1929">
                  <c:v>487.27196842847974</c:v>
                </c:pt>
                <c:pt idx="1930">
                  <c:v>487.27196842847974</c:v>
                </c:pt>
                <c:pt idx="1931">
                  <c:v>487.27196842847974</c:v>
                </c:pt>
                <c:pt idx="1932">
                  <c:v>487.27196842847974</c:v>
                </c:pt>
                <c:pt idx="1933">
                  <c:v>487.27196842847974</c:v>
                </c:pt>
                <c:pt idx="1934">
                  <c:v>487.27196842847974</c:v>
                </c:pt>
                <c:pt idx="1935">
                  <c:v>487.27196842847974</c:v>
                </c:pt>
                <c:pt idx="1936">
                  <c:v>487.27196842847974</c:v>
                </c:pt>
                <c:pt idx="1937">
                  <c:v>487.27196842847974</c:v>
                </c:pt>
                <c:pt idx="1938">
                  <c:v>487.27196842847974</c:v>
                </c:pt>
                <c:pt idx="1939">
                  <c:v>487.27196842847974</c:v>
                </c:pt>
                <c:pt idx="1940">
                  <c:v>487.27196842847974</c:v>
                </c:pt>
                <c:pt idx="1941">
                  <c:v>487.27196842847974</c:v>
                </c:pt>
                <c:pt idx="1942">
                  <c:v>487.27196842847974</c:v>
                </c:pt>
                <c:pt idx="1943">
                  <c:v>487.27196842847974</c:v>
                </c:pt>
                <c:pt idx="1944">
                  <c:v>487.27196842847974</c:v>
                </c:pt>
                <c:pt idx="1945">
                  <c:v>487.27196842847974</c:v>
                </c:pt>
                <c:pt idx="1946">
                  <c:v>487.27196842847974</c:v>
                </c:pt>
                <c:pt idx="1947">
                  <c:v>487.27196842847974</c:v>
                </c:pt>
                <c:pt idx="1948">
                  <c:v>487.27196842847974</c:v>
                </c:pt>
                <c:pt idx="1949">
                  <c:v>487.27196842847974</c:v>
                </c:pt>
                <c:pt idx="1950">
                  <c:v>487.27196842847974</c:v>
                </c:pt>
                <c:pt idx="1951">
                  <c:v>487.27196842847974</c:v>
                </c:pt>
                <c:pt idx="1952">
                  <c:v>487.27196842847974</c:v>
                </c:pt>
                <c:pt idx="1953">
                  <c:v>487.27196842847974</c:v>
                </c:pt>
                <c:pt idx="1954">
                  <c:v>487.27196842847974</c:v>
                </c:pt>
                <c:pt idx="1955">
                  <c:v>487.27196842847974</c:v>
                </c:pt>
                <c:pt idx="1956">
                  <c:v>487.27196842847974</c:v>
                </c:pt>
                <c:pt idx="1957">
                  <c:v>487.27196842847974</c:v>
                </c:pt>
                <c:pt idx="1958">
                  <c:v>487.27196842847974</c:v>
                </c:pt>
                <c:pt idx="1959">
                  <c:v>487.27196842847974</c:v>
                </c:pt>
                <c:pt idx="1960">
                  <c:v>487.27196842847974</c:v>
                </c:pt>
                <c:pt idx="1961">
                  <c:v>487.27196842847974</c:v>
                </c:pt>
                <c:pt idx="1962">
                  <c:v>487.27196842847974</c:v>
                </c:pt>
                <c:pt idx="1963">
                  <c:v>487.27196842847974</c:v>
                </c:pt>
                <c:pt idx="1964">
                  <c:v>487.27196842847974</c:v>
                </c:pt>
                <c:pt idx="1965">
                  <c:v>487.27196842847974</c:v>
                </c:pt>
                <c:pt idx="1966">
                  <c:v>487.27196842847974</c:v>
                </c:pt>
                <c:pt idx="1967">
                  <c:v>487.27196842847974</c:v>
                </c:pt>
                <c:pt idx="1968">
                  <c:v>487.27196842847974</c:v>
                </c:pt>
                <c:pt idx="1969">
                  <c:v>487.27196842847974</c:v>
                </c:pt>
                <c:pt idx="1970">
                  <c:v>487.27196842847974</c:v>
                </c:pt>
                <c:pt idx="1971">
                  <c:v>487.27196842847974</c:v>
                </c:pt>
                <c:pt idx="1972">
                  <c:v>487.27196842847974</c:v>
                </c:pt>
                <c:pt idx="1973">
                  <c:v>487.27196842847974</c:v>
                </c:pt>
                <c:pt idx="1974">
                  <c:v>487.27196842847974</c:v>
                </c:pt>
                <c:pt idx="1975">
                  <c:v>487.27196842847974</c:v>
                </c:pt>
                <c:pt idx="1976">
                  <c:v>487.27196842847974</c:v>
                </c:pt>
                <c:pt idx="1977">
                  <c:v>487.27196842847974</c:v>
                </c:pt>
                <c:pt idx="1978">
                  <c:v>487.27196842847974</c:v>
                </c:pt>
                <c:pt idx="1979">
                  <c:v>487.27196842847974</c:v>
                </c:pt>
                <c:pt idx="1980">
                  <c:v>487.27196842847974</c:v>
                </c:pt>
                <c:pt idx="1981">
                  <c:v>487.27196842847974</c:v>
                </c:pt>
                <c:pt idx="1982">
                  <c:v>487.27196842847974</c:v>
                </c:pt>
                <c:pt idx="1983">
                  <c:v>487.27196842847974</c:v>
                </c:pt>
                <c:pt idx="1984">
                  <c:v>487.27196842847974</c:v>
                </c:pt>
                <c:pt idx="1985">
                  <c:v>487.27196842847974</c:v>
                </c:pt>
                <c:pt idx="1986">
                  <c:v>487.27196842847974</c:v>
                </c:pt>
                <c:pt idx="1987">
                  <c:v>487.27196842847974</c:v>
                </c:pt>
                <c:pt idx="1988">
                  <c:v>487.27196842847974</c:v>
                </c:pt>
                <c:pt idx="1989">
                  <c:v>487.2750457428445</c:v>
                </c:pt>
                <c:pt idx="1990">
                  <c:v>487.3045402814891</c:v>
                </c:pt>
                <c:pt idx="1991">
                  <c:v>487.41551642301687</c:v>
                </c:pt>
                <c:pt idx="1992">
                  <c:v>487.63300122724007</c:v>
                </c:pt>
                <c:pt idx="1993">
                  <c:v>487.90669563112891</c:v>
                </c:pt>
                <c:pt idx="1994">
                  <c:v>488.12966000310684</c:v>
                </c:pt>
                <c:pt idx="1995">
                  <c:v>488.24159814734293</c:v>
                </c:pt>
                <c:pt idx="1996">
                  <c:v>488.286912385329</c:v>
                </c:pt>
                <c:pt idx="1997">
                  <c:v>488.29651114650954</c:v>
                </c:pt>
                <c:pt idx="1998">
                  <c:v>488.28831037934646</c:v>
                </c:pt>
                <c:pt idx="1999">
                  <c:v>488.26625225045757</c:v>
                </c:pt>
                <c:pt idx="2000">
                  <c:v>488.21225223708825</c:v>
                </c:pt>
                <c:pt idx="2001">
                  <c:v>488.10920921580481</c:v>
                </c:pt>
                <c:pt idx="2002">
                  <c:v>487.99069617035468</c:v>
                </c:pt>
                <c:pt idx="2003">
                  <c:v>487.91399751592053</c:v>
                </c:pt>
                <c:pt idx="2004">
                  <c:v>487.88778737343085</c:v>
                </c:pt>
                <c:pt idx="2005">
                  <c:v>487.88275677749465</c:v>
                </c:pt>
                <c:pt idx="2006">
                  <c:v>487.88181415699569</c:v>
                </c:pt>
                <c:pt idx="2007">
                  <c:v>487.88181415699569</c:v>
                </c:pt>
                <c:pt idx="2008">
                  <c:v>487.88181415699569</c:v>
                </c:pt>
                <c:pt idx="2009">
                  <c:v>487.88181415699569</c:v>
                </c:pt>
                <c:pt idx="2010">
                  <c:v>487.88263939119838</c:v>
                </c:pt>
                <c:pt idx="2011">
                  <c:v>487.89097366647616</c:v>
                </c:pt>
                <c:pt idx="2012">
                  <c:v>487.91829079396587</c:v>
                </c:pt>
                <c:pt idx="2013">
                  <c:v>487.97043627212429</c:v>
                </c:pt>
                <c:pt idx="2014">
                  <c:v>488.08922096995866</c:v>
                </c:pt>
                <c:pt idx="2015">
                  <c:v>488.33675961566337</c:v>
                </c:pt>
                <c:pt idx="2016">
                  <c:v>488.68540446435679</c:v>
                </c:pt>
                <c:pt idx="2017">
                  <c:v>488.96161816387064</c:v>
                </c:pt>
                <c:pt idx="2018">
                  <c:v>489.0915286356427</c:v>
                </c:pt>
                <c:pt idx="2019">
                  <c:v>489.16070803102593</c:v>
                </c:pt>
                <c:pt idx="2020">
                  <c:v>489.20156724915091</c:v>
                </c:pt>
                <c:pt idx="2021">
                  <c:v>489.20010927599242</c:v>
                </c:pt>
                <c:pt idx="2022">
                  <c:v>489.1438583456092</c:v>
                </c:pt>
                <c:pt idx="2023">
                  <c:v>489.08112731109532</c:v>
                </c:pt>
                <c:pt idx="2024">
                  <c:v>489.04867756643227</c:v>
                </c:pt>
                <c:pt idx="2025">
                  <c:v>489.03468522884998</c:v>
                </c:pt>
                <c:pt idx="2026">
                  <c:v>489.03166590078155</c:v>
                </c:pt>
                <c:pt idx="2027">
                  <c:v>489.03332269639367</c:v>
                </c:pt>
                <c:pt idx="2028">
                  <c:v>489.04600757479642</c:v>
                </c:pt>
                <c:pt idx="2029">
                  <c:v>489.05969570508711</c:v>
                </c:pt>
                <c:pt idx="2030">
                  <c:v>489.07244485144253</c:v>
                </c:pt>
                <c:pt idx="2031">
                  <c:v>489.09358553633712</c:v>
                </c:pt>
                <c:pt idx="2032">
                  <c:v>489.12167885056289</c:v>
                </c:pt>
                <c:pt idx="2033">
                  <c:v>489.15862831062208</c:v>
                </c:pt>
                <c:pt idx="2034">
                  <c:v>489.20674305801657</c:v>
                </c:pt>
                <c:pt idx="2035">
                  <c:v>489.26784716121102</c:v>
                </c:pt>
                <c:pt idx="2036">
                  <c:v>489.36681496258706</c:v>
                </c:pt>
                <c:pt idx="2037">
                  <c:v>489.47547695390648</c:v>
                </c:pt>
                <c:pt idx="2038">
                  <c:v>489.53425024107213</c:v>
                </c:pt>
                <c:pt idx="2039">
                  <c:v>489.57961536851559</c:v>
                </c:pt>
                <c:pt idx="2040">
                  <c:v>489.5828405654035</c:v>
                </c:pt>
                <c:pt idx="2041">
                  <c:v>489.4560945137934</c:v>
                </c:pt>
                <c:pt idx="2042">
                  <c:v>489.31276800139887</c:v>
                </c:pt>
                <c:pt idx="2043">
                  <c:v>489.24783770250997</c:v>
                </c:pt>
                <c:pt idx="2044">
                  <c:v>489.24783770250997</c:v>
                </c:pt>
                <c:pt idx="2045">
                  <c:v>489.24783770250997</c:v>
                </c:pt>
                <c:pt idx="2046">
                  <c:v>489.24783770250997</c:v>
                </c:pt>
                <c:pt idx="2047">
                  <c:v>489.24783770250997</c:v>
                </c:pt>
                <c:pt idx="2048">
                  <c:v>489.24783770250997</c:v>
                </c:pt>
                <c:pt idx="2049">
                  <c:v>489.24783770250997</c:v>
                </c:pt>
                <c:pt idx="2050">
                  <c:v>489.24783770250997</c:v>
                </c:pt>
                <c:pt idx="2051">
                  <c:v>489.24783770250997</c:v>
                </c:pt>
                <c:pt idx="2052">
                  <c:v>489.24783770250997</c:v>
                </c:pt>
                <c:pt idx="2053">
                  <c:v>489.24783770250997</c:v>
                </c:pt>
                <c:pt idx="2054">
                  <c:v>489.24783770250997</c:v>
                </c:pt>
                <c:pt idx="2055">
                  <c:v>489.24783770250997</c:v>
                </c:pt>
                <c:pt idx="2056">
                  <c:v>489.24783770250997</c:v>
                </c:pt>
                <c:pt idx="2057">
                  <c:v>489.24783770250997</c:v>
                </c:pt>
                <c:pt idx="2058">
                  <c:v>489.24783770250997</c:v>
                </c:pt>
                <c:pt idx="2059">
                  <c:v>489.24783770250997</c:v>
                </c:pt>
                <c:pt idx="2060">
                  <c:v>489.24783770250997</c:v>
                </c:pt>
                <c:pt idx="2061">
                  <c:v>489.24783770250997</c:v>
                </c:pt>
                <c:pt idx="2062">
                  <c:v>489.24783770250997</c:v>
                </c:pt>
                <c:pt idx="2063">
                  <c:v>489.24783770250997</c:v>
                </c:pt>
                <c:pt idx="2064">
                  <c:v>489.24783770250997</c:v>
                </c:pt>
                <c:pt idx="2065">
                  <c:v>489.24783770250997</c:v>
                </c:pt>
                <c:pt idx="2066">
                  <c:v>489.24783770250997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DA-4E8E-BA24-F3BE4998AFBF}"/>
            </c:ext>
          </c:extLst>
        </c:ser>
        <c:ser>
          <c:idx val="1"/>
          <c:order val="2"/>
          <c:tx>
            <c:strRef>
              <c:f>Data!$R$2</c:f>
              <c:strCache>
                <c:ptCount val="1"/>
                <c:pt idx="0">
                  <c:v>Cumulative negative (braking) energy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Data!$R$4:$R$2070</c:f>
              <c:numCache>
                <c:formatCode>General</c:formatCode>
                <c:ptCount val="20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0.28370029801440311</c:v>
                </c:pt>
                <c:pt idx="38">
                  <c:v>0.94895118773662546</c:v>
                </c:pt>
                <c:pt idx="39">
                  <c:v>1.5347646697325104</c:v>
                </c:pt>
                <c:pt idx="40">
                  <c:v>1.9799135291358025</c:v>
                </c:pt>
                <c:pt idx="41">
                  <c:v>2.6162152913065846</c:v>
                </c:pt>
                <c:pt idx="42">
                  <c:v>3.5122290222736625</c:v>
                </c:pt>
                <c:pt idx="43">
                  <c:v>4.253431942222222</c:v>
                </c:pt>
                <c:pt idx="44">
                  <c:v>4.5681015049999996</c:v>
                </c:pt>
                <c:pt idx="45">
                  <c:v>4.5681015049999996</c:v>
                </c:pt>
                <c:pt idx="46">
                  <c:v>4.5681015049999996</c:v>
                </c:pt>
                <c:pt idx="47">
                  <c:v>4.5947580952777773</c:v>
                </c:pt>
                <c:pt idx="48">
                  <c:v>4.5947580952777773</c:v>
                </c:pt>
                <c:pt idx="49">
                  <c:v>4.5947580952777773</c:v>
                </c:pt>
                <c:pt idx="50">
                  <c:v>4.5947580952777773</c:v>
                </c:pt>
                <c:pt idx="51">
                  <c:v>4.6349310058333328</c:v>
                </c:pt>
                <c:pt idx="52">
                  <c:v>4.8961307121810691</c:v>
                </c:pt>
                <c:pt idx="53">
                  <c:v>5.061250024722221</c:v>
                </c:pt>
                <c:pt idx="54">
                  <c:v>5.061250024722221</c:v>
                </c:pt>
                <c:pt idx="55">
                  <c:v>5.061250024722221</c:v>
                </c:pt>
                <c:pt idx="56">
                  <c:v>5.061250024722221</c:v>
                </c:pt>
                <c:pt idx="57">
                  <c:v>5.061250024722221</c:v>
                </c:pt>
                <c:pt idx="58">
                  <c:v>5.061250024722221</c:v>
                </c:pt>
                <c:pt idx="59">
                  <c:v>5.061250024722221</c:v>
                </c:pt>
                <c:pt idx="60">
                  <c:v>5.061250024722221</c:v>
                </c:pt>
                <c:pt idx="61">
                  <c:v>5.061250024722221</c:v>
                </c:pt>
                <c:pt idx="62">
                  <c:v>5.061250024722221</c:v>
                </c:pt>
                <c:pt idx="63">
                  <c:v>5.061250024722221</c:v>
                </c:pt>
                <c:pt idx="64">
                  <c:v>5.061250024722221</c:v>
                </c:pt>
                <c:pt idx="65">
                  <c:v>5.061250024722221</c:v>
                </c:pt>
                <c:pt idx="66">
                  <c:v>5.061250024722221</c:v>
                </c:pt>
                <c:pt idx="67">
                  <c:v>5.061250024722221</c:v>
                </c:pt>
                <c:pt idx="68">
                  <c:v>5.061250024722221</c:v>
                </c:pt>
                <c:pt idx="69">
                  <c:v>5.061250024722221</c:v>
                </c:pt>
                <c:pt idx="70">
                  <c:v>5.061250024722221</c:v>
                </c:pt>
                <c:pt idx="71">
                  <c:v>5.061250024722221</c:v>
                </c:pt>
                <c:pt idx="72">
                  <c:v>5.061250024722221</c:v>
                </c:pt>
                <c:pt idx="73">
                  <c:v>5.061250024722221</c:v>
                </c:pt>
                <c:pt idx="74">
                  <c:v>5.061250024722221</c:v>
                </c:pt>
                <c:pt idx="75">
                  <c:v>5.061250024722221</c:v>
                </c:pt>
                <c:pt idx="76">
                  <c:v>5.061250024722221</c:v>
                </c:pt>
                <c:pt idx="77">
                  <c:v>5.061250024722221</c:v>
                </c:pt>
                <c:pt idx="78">
                  <c:v>5.061250024722221</c:v>
                </c:pt>
                <c:pt idx="79">
                  <c:v>5.061250024722221</c:v>
                </c:pt>
                <c:pt idx="80">
                  <c:v>5.061250024722221</c:v>
                </c:pt>
                <c:pt idx="81">
                  <c:v>5.061250024722221</c:v>
                </c:pt>
                <c:pt idx="82">
                  <c:v>5.061250024722221</c:v>
                </c:pt>
                <c:pt idx="83">
                  <c:v>5.061250024722221</c:v>
                </c:pt>
                <c:pt idx="84">
                  <c:v>5.061250024722221</c:v>
                </c:pt>
                <c:pt idx="85">
                  <c:v>5.061250024722221</c:v>
                </c:pt>
                <c:pt idx="86">
                  <c:v>5.061250024722221</c:v>
                </c:pt>
                <c:pt idx="87">
                  <c:v>5.061250024722221</c:v>
                </c:pt>
                <c:pt idx="88">
                  <c:v>5.091046109722221</c:v>
                </c:pt>
                <c:pt idx="89">
                  <c:v>5.9834483110699574</c:v>
                </c:pt>
                <c:pt idx="90">
                  <c:v>7.3110465274588456</c:v>
                </c:pt>
                <c:pt idx="91">
                  <c:v>8.4669123474176935</c:v>
                </c:pt>
                <c:pt idx="92">
                  <c:v>9.1129268376440304</c:v>
                </c:pt>
                <c:pt idx="93">
                  <c:v>9.4108060388991746</c:v>
                </c:pt>
                <c:pt idx="94">
                  <c:v>9.6777350944547305</c:v>
                </c:pt>
                <c:pt idx="95">
                  <c:v>9.9452049617283933</c:v>
                </c:pt>
                <c:pt idx="96">
                  <c:v>10.091347335576129</c:v>
                </c:pt>
                <c:pt idx="97">
                  <c:v>10.14034320557613</c:v>
                </c:pt>
                <c:pt idx="98">
                  <c:v>10.170398338312756</c:v>
                </c:pt>
                <c:pt idx="99">
                  <c:v>10.170398338312756</c:v>
                </c:pt>
                <c:pt idx="100">
                  <c:v>10.170398338312756</c:v>
                </c:pt>
                <c:pt idx="101">
                  <c:v>10.170398338312756</c:v>
                </c:pt>
                <c:pt idx="102">
                  <c:v>10.170398338312756</c:v>
                </c:pt>
                <c:pt idx="103">
                  <c:v>10.170398338312756</c:v>
                </c:pt>
                <c:pt idx="104">
                  <c:v>10.170398338312756</c:v>
                </c:pt>
                <c:pt idx="105">
                  <c:v>10.170398338312756</c:v>
                </c:pt>
                <c:pt idx="106">
                  <c:v>10.170398338312756</c:v>
                </c:pt>
                <c:pt idx="107">
                  <c:v>10.170398338312756</c:v>
                </c:pt>
                <c:pt idx="108">
                  <c:v>10.170398338312756</c:v>
                </c:pt>
                <c:pt idx="109">
                  <c:v>10.170398338312756</c:v>
                </c:pt>
                <c:pt idx="110">
                  <c:v>10.170398338312756</c:v>
                </c:pt>
                <c:pt idx="111">
                  <c:v>10.170398338312756</c:v>
                </c:pt>
                <c:pt idx="112">
                  <c:v>10.170398338312756</c:v>
                </c:pt>
                <c:pt idx="113">
                  <c:v>10.170398338312756</c:v>
                </c:pt>
                <c:pt idx="114">
                  <c:v>10.170398338312756</c:v>
                </c:pt>
                <c:pt idx="115">
                  <c:v>10.170398338312756</c:v>
                </c:pt>
                <c:pt idx="116">
                  <c:v>10.170398338312756</c:v>
                </c:pt>
                <c:pt idx="117">
                  <c:v>10.170398338312756</c:v>
                </c:pt>
                <c:pt idx="118">
                  <c:v>10.170398338312756</c:v>
                </c:pt>
                <c:pt idx="119">
                  <c:v>10.170398338312756</c:v>
                </c:pt>
                <c:pt idx="120">
                  <c:v>10.170398338312756</c:v>
                </c:pt>
                <c:pt idx="121">
                  <c:v>10.170398338312756</c:v>
                </c:pt>
                <c:pt idx="122">
                  <c:v>10.170398338312756</c:v>
                </c:pt>
                <c:pt idx="123">
                  <c:v>10.170398338312756</c:v>
                </c:pt>
                <c:pt idx="124">
                  <c:v>10.170398338312756</c:v>
                </c:pt>
                <c:pt idx="125">
                  <c:v>10.170398338312756</c:v>
                </c:pt>
                <c:pt idx="126">
                  <c:v>10.170398338312756</c:v>
                </c:pt>
                <c:pt idx="127">
                  <c:v>10.170398338312756</c:v>
                </c:pt>
                <c:pt idx="128">
                  <c:v>10.170398338312756</c:v>
                </c:pt>
                <c:pt idx="129">
                  <c:v>10.170398338312756</c:v>
                </c:pt>
                <c:pt idx="130">
                  <c:v>10.170398338312756</c:v>
                </c:pt>
                <c:pt idx="131">
                  <c:v>10.170398338312756</c:v>
                </c:pt>
                <c:pt idx="132">
                  <c:v>10.170398338312756</c:v>
                </c:pt>
                <c:pt idx="133">
                  <c:v>10.170398338312756</c:v>
                </c:pt>
                <c:pt idx="134">
                  <c:v>10.170398338312756</c:v>
                </c:pt>
                <c:pt idx="135">
                  <c:v>10.170398338312756</c:v>
                </c:pt>
                <c:pt idx="136">
                  <c:v>10.170398338312756</c:v>
                </c:pt>
                <c:pt idx="137">
                  <c:v>10.170398338312756</c:v>
                </c:pt>
                <c:pt idx="138">
                  <c:v>10.170398338312756</c:v>
                </c:pt>
                <c:pt idx="139">
                  <c:v>10.170398338312756</c:v>
                </c:pt>
                <c:pt idx="140">
                  <c:v>10.170398338312756</c:v>
                </c:pt>
                <c:pt idx="141">
                  <c:v>10.170398338312756</c:v>
                </c:pt>
                <c:pt idx="142">
                  <c:v>10.170398338312756</c:v>
                </c:pt>
                <c:pt idx="143">
                  <c:v>10.170398338312756</c:v>
                </c:pt>
                <c:pt idx="144">
                  <c:v>10.170398338312756</c:v>
                </c:pt>
                <c:pt idx="145">
                  <c:v>10.170398338312756</c:v>
                </c:pt>
                <c:pt idx="146">
                  <c:v>10.170398338312756</c:v>
                </c:pt>
                <c:pt idx="147">
                  <c:v>10.170398338312756</c:v>
                </c:pt>
                <c:pt idx="148">
                  <c:v>10.170398338312756</c:v>
                </c:pt>
                <c:pt idx="149">
                  <c:v>10.170398338312756</c:v>
                </c:pt>
                <c:pt idx="150">
                  <c:v>10.170398338312756</c:v>
                </c:pt>
                <c:pt idx="151">
                  <c:v>10.226391754423867</c:v>
                </c:pt>
                <c:pt idx="152">
                  <c:v>11.010675325946501</c:v>
                </c:pt>
                <c:pt idx="153">
                  <c:v>12.143303550164608</c:v>
                </c:pt>
                <c:pt idx="154">
                  <c:v>12.963327414187242</c:v>
                </c:pt>
                <c:pt idx="155">
                  <c:v>13.274384257942387</c:v>
                </c:pt>
                <c:pt idx="156">
                  <c:v>13.274384257942387</c:v>
                </c:pt>
                <c:pt idx="157">
                  <c:v>13.274384257942387</c:v>
                </c:pt>
                <c:pt idx="158">
                  <c:v>13.274384257942387</c:v>
                </c:pt>
                <c:pt idx="159">
                  <c:v>13.274384257942387</c:v>
                </c:pt>
                <c:pt idx="160">
                  <c:v>13.274384257942387</c:v>
                </c:pt>
                <c:pt idx="161">
                  <c:v>13.274384257942387</c:v>
                </c:pt>
                <c:pt idx="162">
                  <c:v>13.274384257942387</c:v>
                </c:pt>
                <c:pt idx="163">
                  <c:v>13.274384257942387</c:v>
                </c:pt>
                <c:pt idx="164">
                  <c:v>13.274384257942387</c:v>
                </c:pt>
                <c:pt idx="165">
                  <c:v>13.274384257942387</c:v>
                </c:pt>
                <c:pt idx="166">
                  <c:v>13.274384257942387</c:v>
                </c:pt>
                <c:pt idx="167">
                  <c:v>13.274384257942387</c:v>
                </c:pt>
                <c:pt idx="168">
                  <c:v>13.274384257942387</c:v>
                </c:pt>
                <c:pt idx="169">
                  <c:v>13.274384257942387</c:v>
                </c:pt>
                <c:pt idx="170">
                  <c:v>13.274384257942387</c:v>
                </c:pt>
                <c:pt idx="171">
                  <c:v>13.286374070761317</c:v>
                </c:pt>
                <c:pt idx="172">
                  <c:v>14.109868528261318</c:v>
                </c:pt>
                <c:pt idx="173">
                  <c:v>15.197787806553499</c:v>
                </c:pt>
                <c:pt idx="174">
                  <c:v>15.79691326549383</c:v>
                </c:pt>
                <c:pt idx="175">
                  <c:v>15.79691326549383</c:v>
                </c:pt>
                <c:pt idx="176">
                  <c:v>15.79691326549383</c:v>
                </c:pt>
                <c:pt idx="177">
                  <c:v>15.79691326549383</c:v>
                </c:pt>
                <c:pt idx="178">
                  <c:v>15.79691326549383</c:v>
                </c:pt>
                <c:pt idx="179">
                  <c:v>15.79691326549383</c:v>
                </c:pt>
                <c:pt idx="180">
                  <c:v>15.79691326549383</c:v>
                </c:pt>
                <c:pt idx="181">
                  <c:v>15.79691326549383</c:v>
                </c:pt>
                <c:pt idx="182">
                  <c:v>15.79691326549383</c:v>
                </c:pt>
                <c:pt idx="183">
                  <c:v>15.951477590730455</c:v>
                </c:pt>
                <c:pt idx="184">
                  <c:v>16.372611023230455</c:v>
                </c:pt>
                <c:pt idx="185">
                  <c:v>16.835807638086422</c:v>
                </c:pt>
                <c:pt idx="186">
                  <c:v>17.206619318641977</c:v>
                </c:pt>
                <c:pt idx="187">
                  <c:v>17.456686636141978</c:v>
                </c:pt>
                <c:pt idx="188">
                  <c:v>17.612891668641979</c:v>
                </c:pt>
                <c:pt idx="189">
                  <c:v>17.70426970832305</c:v>
                </c:pt>
                <c:pt idx="190">
                  <c:v>17.739713086152268</c:v>
                </c:pt>
                <c:pt idx="191">
                  <c:v>17.739713086152268</c:v>
                </c:pt>
                <c:pt idx="192">
                  <c:v>17.739713086152268</c:v>
                </c:pt>
                <c:pt idx="193">
                  <c:v>17.739713086152268</c:v>
                </c:pt>
                <c:pt idx="194">
                  <c:v>17.739713086152268</c:v>
                </c:pt>
                <c:pt idx="195">
                  <c:v>17.739713086152268</c:v>
                </c:pt>
                <c:pt idx="196">
                  <c:v>17.739713086152268</c:v>
                </c:pt>
                <c:pt idx="197">
                  <c:v>17.739713086152268</c:v>
                </c:pt>
                <c:pt idx="198">
                  <c:v>17.739713086152268</c:v>
                </c:pt>
                <c:pt idx="199">
                  <c:v>17.739713086152268</c:v>
                </c:pt>
                <c:pt idx="200">
                  <c:v>17.739713086152268</c:v>
                </c:pt>
                <c:pt idx="201">
                  <c:v>17.739713086152268</c:v>
                </c:pt>
                <c:pt idx="202">
                  <c:v>17.739713086152268</c:v>
                </c:pt>
                <c:pt idx="203">
                  <c:v>17.739713086152268</c:v>
                </c:pt>
                <c:pt idx="204">
                  <c:v>17.739713086152268</c:v>
                </c:pt>
                <c:pt idx="205">
                  <c:v>17.739713086152268</c:v>
                </c:pt>
                <c:pt idx="206">
                  <c:v>17.739713086152268</c:v>
                </c:pt>
                <c:pt idx="207">
                  <c:v>17.739713086152268</c:v>
                </c:pt>
                <c:pt idx="208">
                  <c:v>17.739713086152268</c:v>
                </c:pt>
                <c:pt idx="209">
                  <c:v>17.739713086152268</c:v>
                </c:pt>
                <c:pt idx="210">
                  <c:v>17.739713086152268</c:v>
                </c:pt>
                <c:pt idx="211">
                  <c:v>17.739713086152268</c:v>
                </c:pt>
                <c:pt idx="212">
                  <c:v>17.739713086152268</c:v>
                </c:pt>
                <c:pt idx="213">
                  <c:v>17.739713086152268</c:v>
                </c:pt>
                <c:pt idx="214">
                  <c:v>17.739713086152268</c:v>
                </c:pt>
                <c:pt idx="215">
                  <c:v>17.739713086152268</c:v>
                </c:pt>
                <c:pt idx="216">
                  <c:v>17.739713086152268</c:v>
                </c:pt>
                <c:pt idx="217">
                  <c:v>17.739713086152268</c:v>
                </c:pt>
                <c:pt idx="218">
                  <c:v>17.739713086152268</c:v>
                </c:pt>
                <c:pt idx="219">
                  <c:v>17.739713086152268</c:v>
                </c:pt>
                <c:pt idx="220">
                  <c:v>17.739713086152268</c:v>
                </c:pt>
                <c:pt idx="221">
                  <c:v>17.739713086152268</c:v>
                </c:pt>
                <c:pt idx="222">
                  <c:v>17.739713086152268</c:v>
                </c:pt>
                <c:pt idx="223">
                  <c:v>17.739713086152268</c:v>
                </c:pt>
                <c:pt idx="224">
                  <c:v>17.739713086152268</c:v>
                </c:pt>
                <c:pt idx="225">
                  <c:v>17.739713086152268</c:v>
                </c:pt>
                <c:pt idx="226">
                  <c:v>17.739713086152268</c:v>
                </c:pt>
                <c:pt idx="227">
                  <c:v>17.739713086152268</c:v>
                </c:pt>
                <c:pt idx="228">
                  <c:v>17.739713086152268</c:v>
                </c:pt>
                <c:pt idx="229">
                  <c:v>17.739713086152268</c:v>
                </c:pt>
                <c:pt idx="230">
                  <c:v>17.739713086152268</c:v>
                </c:pt>
                <c:pt idx="231">
                  <c:v>17.739713086152268</c:v>
                </c:pt>
                <c:pt idx="232">
                  <c:v>17.739713086152268</c:v>
                </c:pt>
                <c:pt idx="233">
                  <c:v>17.739713086152268</c:v>
                </c:pt>
                <c:pt idx="234">
                  <c:v>17.739713086152268</c:v>
                </c:pt>
                <c:pt idx="235">
                  <c:v>17.739713086152268</c:v>
                </c:pt>
                <c:pt idx="236">
                  <c:v>17.739713086152268</c:v>
                </c:pt>
                <c:pt idx="237">
                  <c:v>17.739713086152268</c:v>
                </c:pt>
                <c:pt idx="238">
                  <c:v>17.739713086152268</c:v>
                </c:pt>
                <c:pt idx="239">
                  <c:v>17.876053407870373</c:v>
                </c:pt>
                <c:pt idx="240">
                  <c:v>18.430790363559673</c:v>
                </c:pt>
                <c:pt idx="241">
                  <c:v>18.86401849138889</c:v>
                </c:pt>
                <c:pt idx="242">
                  <c:v>19.24571176633745</c:v>
                </c:pt>
                <c:pt idx="243">
                  <c:v>19.731471081666669</c:v>
                </c:pt>
                <c:pt idx="244">
                  <c:v>20.176619941069962</c:v>
                </c:pt>
                <c:pt idx="245">
                  <c:v>20.812921703240743</c:v>
                </c:pt>
                <c:pt idx="246">
                  <c:v>21.70893543420782</c:v>
                </c:pt>
                <c:pt idx="247">
                  <c:v>22.45013835415638</c:v>
                </c:pt>
                <c:pt idx="248">
                  <c:v>22.764807916934156</c:v>
                </c:pt>
                <c:pt idx="249">
                  <c:v>22.764807916934156</c:v>
                </c:pt>
                <c:pt idx="250">
                  <c:v>22.764807916934156</c:v>
                </c:pt>
                <c:pt idx="251">
                  <c:v>22.791464507211934</c:v>
                </c:pt>
                <c:pt idx="252">
                  <c:v>22.791464507211934</c:v>
                </c:pt>
                <c:pt idx="253">
                  <c:v>22.791464507211934</c:v>
                </c:pt>
                <c:pt idx="254">
                  <c:v>22.791464507211934</c:v>
                </c:pt>
                <c:pt idx="255">
                  <c:v>22.831637417767489</c:v>
                </c:pt>
                <c:pt idx="256">
                  <c:v>22.95131906855967</c:v>
                </c:pt>
                <c:pt idx="257">
                  <c:v>22.95131906855967</c:v>
                </c:pt>
                <c:pt idx="258">
                  <c:v>22.95131906855967</c:v>
                </c:pt>
                <c:pt idx="259">
                  <c:v>22.95131906855967</c:v>
                </c:pt>
                <c:pt idx="260">
                  <c:v>22.95131906855967</c:v>
                </c:pt>
                <c:pt idx="261">
                  <c:v>22.95131906855967</c:v>
                </c:pt>
                <c:pt idx="262">
                  <c:v>22.95131906855967</c:v>
                </c:pt>
                <c:pt idx="263">
                  <c:v>22.95131906855967</c:v>
                </c:pt>
                <c:pt idx="264">
                  <c:v>22.95131906855967</c:v>
                </c:pt>
                <c:pt idx="265">
                  <c:v>22.95131906855967</c:v>
                </c:pt>
                <c:pt idx="266">
                  <c:v>22.95131906855967</c:v>
                </c:pt>
                <c:pt idx="267">
                  <c:v>22.95131906855967</c:v>
                </c:pt>
                <c:pt idx="268">
                  <c:v>22.95131906855967</c:v>
                </c:pt>
                <c:pt idx="269">
                  <c:v>22.95131906855967</c:v>
                </c:pt>
                <c:pt idx="270">
                  <c:v>22.95131906855967</c:v>
                </c:pt>
                <c:pt idx="271">
                  <c:v>22.95131906855967</c:v>
                </c:pt>
                <c:pt idx="272">
                  <c:v>22.95131906855967</c:v>
                </c:pt>
                <c:pt idx="273">
                  <c:v>22.95131906855967</c:v>
                </c:pt>
                <c:pt idx="274">
                  <c:v>23.276821265545266</c:v>
                </c:pt>
                <c:pt idx="275">
                  <c:v>23.938298027767487</c:v>
                </c:pt>
                <c:pt idx="276">
                  <c:v>24.778778411512345</c:v>
                </c:pt>
                <c:pt idx="277">
                  <c:v>25.751494891923869</c:v>
                </c:pt>
                <c:pt idx="278">
                  <c:v>27.018160881646093</c:v>
                </c:pt>
                <c:pt idx="279">
                  <c:v>28.204627833034984</c:v>
                </c:pt>
                <c:pt idx="280">
                  <c:v>28.667006204290129</c:v>
                </c:pt>
                <c:pt idx="281">
                  <c:v>28.667006204290129</c:v>
                </c:pt>
                <c:pt idx="282">
                  <c:v>28.667006204290129</c:v>
                </c:pt>
                <c:pt idx="283">
                  <c:v>28.667006204290129</c:v>
                </c:pt>
                <c:pt idx="284">
                  <c:v>28.667006204290129</c:v>
                </c:pt>
                <c:pt idx="285">
                  <c:v>28.667006204290129</c:v>
                </c:pt>
                <c:pt idx="286">
                  <c:v>28.667006204290129</c:v>
                </c:pt>
                <c:pt idx="287">
                  <c:v>28.667006204290129</c:v>
                </c:pt>
                <c:pt idx="288">
                  <c:v>28.667006204290129</c:v>
                </c:pt>
                <c:pt idx="289">
                  <c:v>28.667006204290129</c:v>
                </c:pt>
                <c:pt idx="290">
                  <c:v>28.667006204290129</c:v>
                </c:pt>
                <c:pt idx="291">
                  <c:v>28.667006204290129</c:v>
                </c:pt>
                <c:pt idx="292">
                  <c:v>28.667006204290129</c:v>
                </c:pt>
                <c:pt idx="293">
                  <c:v>28.667006204290129</c:v>
                </c:pt>
                <c:pt idx="294">
                  <c:v>28.667006204290129</c:v>
                </c:pt>
                <c:pt idx="295">
                  <c:v>28.667006204290129</c:v>
                </c:pt>
                <c:pt idx="296">
                  <c:v>28.667006204290129</c:v>
                </c:pt>
                <c:pt idx="297">
                  <c:v>28.667006204290129</c:v>
                </c:pt>
                <c:pt idx="298">
                  <c:v>28.667006204290129</c:v>
                </c:pt>
                <c:pt idx="299">
                  <c:v>28.667006204290129</c:v>
                </c:pt>
                <c:pt idx="300">
                  <c:v>28.667006204290129</c:v>
                </c:pt>
                <c:pt idx="301">
                  <c:v>28.667006204290129</c:v>
                </c:pt>
                <c:pt idx="302">
                  <c:v>28.667006204290129</c:v>
                </c:pt>
                <c:pt idx="303">
                  <c:v>28.667006204290129</c:v>
                </c:pt>
                <c:pt idx="304">
                  <c:v>28.667006204290129</c:v>
                </c:pt>
                <c:pt idx="305">
                  <c:v>28.667006204290129</c:v>
                </c:pt>
                <c:pt idx="306">
                  <c:v>28.667006204290129</c:v>
                </c:pt>
                <c:pt idx="307">
                  <c:v>28.667006204290129</c:v>
                </c:pt>
                <c:pt idx="308">
                  <c:v>28.667006204290129</c:v>
                </c:pt>
                <c:pt idx="309">
                  <c:v>28.667006204290129</c:v>
                </c:pt>
                <c:pt idx="310">
                  <c:v>28.667006204290129</c:v>
                </c:pt>
                <c:pt idx="311">
                  <c:v>28.667006204290129</c:v>
                </c:pt>
                <c:pt idx="312">
                  <c:v>28.667006204290129</c:v>
                </c:pt>
                <c:pt idx="313">
                  <c:v>28.667006204290129</c:v>
                </c:pt>
                <c:pt idx="314">
                  <c:v>28.734441704290127</c:v>
                </c:pt>
                <c:pt idx="315">
                  <c:v>28.823436518034981</c:v>
                </c:pt>
                <c:pt idx="316">
                  <c:v>28.869051837479425</c:v>
                </c:pt>
                <c:pt idx="317">
                  <c:v>28.986915702057615</c:v>
                </c:pt>
                <c:pt idx="318">
                  <c:v>29.240088340946503</c:v>
                </c:pt>
                <c:pt idx="319">
                  <c:v>29.534825170164609</c:v>
                </c:pt>
                <c:pt idx="320">
                  <c:v>29.579538602664609</c:v>
                </c:pt>
                <c:pt idx="321">
                  <c:v>29.579538602664609</c:v>
                </c:pt>
                <c:pt idx="322">
                  <c:v>29.579538602664609</c:v>
                </c:pt>
                <c:pt idx="323">
                  <c:v>29.579538602664609</c:v>
                </c:pt>
                <c:pt idx="324">
                  <c:v>29.579538602664609</c:v>
                </c:pt>
                <c:pt idx="325">
                  <c:v>29.579538602664609</c:v>
                </c:pt>
                <c:pt idx="326">
                  <c:v>29.579538602664609</c:v>
                </c:pt>
                <c:pt idx="327">
                  <c:v>29.579538602664609</c:v>
                </c:pt>
                <c:pt idx="328">
                  <c:v>29.744891681502057</c:v>
                </c:pt>
                <c:pt idx="329">
                  <c:v>30.257398082479423</c:v>
                </c:pt>
                <c:pt idx="330">
                  <c:v>30.463045020493826</c:v>
                </c:pt>
                <c:pt idx="331">
                  <c:v>30.463045020493826</c:v>
                </c:pt>
                <c:pt idx="332">
                  <c:v>30.463045020493826</c:v>
                </c:pt>
                <c:pt idx="333">
                  <c:v>30.463045020493826</c:v>
                </c:pt>
                <c:pt idx="334">
                  <c:v>30.463045020493826</c:v>
                </c:pt>
                <c:pt idx="335">
                  <c:v>30.463045020493826</c:v>
                </c:pt>
                <c:pt idx="336">
                  <c:v>30.463045020493826</c:v>
                </c:pt>
                <c:pt idx="337">
                  <c:v>30.463045020493826</c:v>
                </c:pt>
                <c:pt idx="338">
                  <c:v>30.463045020493826</c:v>
                </c:pt>
                <c:pt idx="339">
                  <c:v>30.463045020493826</c:v>
                </c:pt>
                <c:pt idx="340">
                  <c:v>30.463045020493826</c:v>
                </c:pt>
                <c:pt idx="341">
                  <c:v>30.463045020493826</c:v>
                </c:pt>
                <c:pt idx="342">
                  <c:v>30.463045020493826</c:v>
                </c:pt>
                <c:pt idx="343">
                  <c:v>30.463045020493826</c:v>
                </c:pt>
                <c:pt idx="344">
                  <c:v>30.463045020493826</c:v>
                </c:pt>
                <c:pt idx="345">
                  <c:v>30.463045020493826</c:v>
                </c:pt>
                <c:pt idx="346">
                  <c:v>30.463045020493826</c:v>
                </c:pt>
                <c:pt idx="347">
                  <c:v>30.463045020493826</c:v>
                </c:pt>
                <c:pt idx="348">
                  <c:v>30.463045020493826</c:v>
                </c:pt>
                <c:pt idx="349">
                  <c:v>30.463045020493826</c:v>
                </c:pt>
                <c:pt idx="350">
                  <c:v>30.463045020493826</c:v>
                </c:pt>
                <c:pt idx="351">
                  <c:v>30.463045020493826</c:v>
                </c:pt>
                <c:pt idx="352">
                  <c:v>30.463045020493826</c:v>
                </c:pt>
                <c:pt idx="353">
                  <c:v>30.463045020493826</c:v>
                </c:pt>
                <c:pt idx="354">
                  <c:v>30.463045020493826</c:v>
                </c:pt>
                <c:pt idx="355">
                  <c:v>30.463045020493826</c:v>
                </c:pt>
                <c:pt idx="356">
                  <c:v>30.463045020493826</c:v>
                </c:pt>
                <c:pt idx="357">
                  <c:v>30.463045020493826</c:v>
                </c:pt>
                <c:pt idx="358">
                  <c:v>30.463045020493826</c:v>
                </c:pt>
                <c:pt idx="359">
                  <c:v>30.611013864331277</c:v>
                </c:pt>
                <c:pt idx="360">
                  <c:v>30.865561022253086</c:v>
                </c:pt>
                <c:pt idx="361">
                  <c:v>31.030888115174896</c:v>
                </c:pt>
                <c:pt idx="362">
                  <c:v>31.056905538230453</c:v>
                </c:pt>
                <c:pt idx="363">
                  <c:v>31.056905538230453</c:v>
                </c:pt>
                <c:pt idx="364">
                  <c:v>31.056905538230453</c:v>
                </c:pt>
                <c:pt idx="365">
                  <c:v>31.056905538230453</c:v>
                </c:pt>
                <c:pt idx="366">
                  <c:v>31.056905538230453</c:v>
                </c:pt>
                <c:pt idx="367">
                  <c:v>31.056905538230453</c:v>
                </c:pt>
                <c:pt idx="368">
                  <c:v>31.056905538230453</c:v>
                </c:pt>
                <c:pt idx="369">
                  <c:v>31.056905538230453</c:v>
                </c:pt>
                <c:pt idx="370">
                  <c:v>31.056905538230453</c:v>
                </c:pt>
                <c:pt idx="371">
                  <c:v>31.056905538230453</c:v>
                </c:pt>
                <c:pt idx="372">
                  <c:v>31.232981417633745</c:v>
                </c:pt>
                <c:pt idx="373">
                  <c:v>31.799373247911522</c:v>
                </c:pt>
                <c:pt idx="374">
                  <c:v>32.373536156522633</c:v>
                </c:pt>
                <c:pt idx="375">
                  <c:v>32.752968836522633</c:v>
                </c:pt>
                <c:pt idx="376">
                  <c:v>32.948131296100826</c:v>
                </c:pt>
                <c:pt idx="377">
                  <c:v>33.044288669989712</c:v>
                </c:pt>
                <c:pt idx="378">
                  <c:v>33.085468199938269</c:v>
                </c:pt>
                <c:pt idx="379">
                  <c:v>33.098015759609048</c:v>
                </c:pt>
                <c:pt idx="380">
                  <c:v>33.116353419609048</c:v>
                </c:pt>
                <c:pt idx="381">
                  <c:v>33.148950482253078</c:v>
                </c:pt>
                <c:pt idx="382">
                  <c:v>33.177753316934151</c:v>
                </c:pt>
                <c:pt idx="383">
                  <c:v>33.204747093652259</c:v>
                </c:pt>
                <c:pt idx="384">
                  <c:v>33.2247592400823</c:v>
                </c:pt>
                <c:pt idx="385">
                  <c:v>33.229776257582301</c:v>
                </c:pt>
                <c:pt idx="386">
                  <c:v>33.229776257582301</c:v>
                </c:pt>
                <c:pt idx="387">
                  <c:v>33.229776257582301</c:v>
                </c:pt>
                <c:pt idx="388">
                  <c:v>33.229776257582301</c:v>
                </c:pt>
                <c:pt idx="389">
                  <c:v>33.229776257582301</c:v>
                </c:pt>
                <c:pt idx="390">
                  <c:v>33.229776257582301</c:v>
                </c:pt>
                <c:pt idx="391">
                  <c:v>33.229776257582301</c:v>
                </c:pt>
                <c:pt idx="392">
                  <c:v>33.229776257582301</c:v>
                </c:pt>
                <c:pt idx="393">
                  <c:v>33.229776257582301</c:v>
                </c:pt>
                <c:pt idx="394">
                  <c:v>33.229776257582301</c:v>
                </c:pt>
                <c:pt idx="395">
                  <c:v>33.229776257582301</c:v>
                </c:pt>
                <c:pt idx="396">
                  <c:v>33.229776257582301</c:v>
                </c:pt>
                <c:pt idx="397">
                  <c:v>33.229776257582301</c:v>
                </c:pt>
                <c:pt idx="398">
                  <c:v>33.229776257582301</c:v>
                </c:pt>
                <c:pt idx="399">
                  <c:v>33.229776257582301</c:v>
                </c:pt>
                <c:pt idx="400">
                  <c:v>33.229776257582301</c:v>
                </c:pt>
                <c:pt idx="401">
                  <c:v>33.229776257582301</c:v>
                </c:pt>
                <c:pt idx="402">
                  <c:v>33.270869119526743</c:v>
                </c:pt>
                <c:pt idx="403">
                  <c:v>33.467725740030858</c:v>
                </c:pt>
                <c:pt idx="404">
                  <c:v>33.631463160030854</c:v>
                </c:pt>
                <c:pt idx="405">
                  <c:v>33.76476740943415</c:v>
                </c:pt>
                <c:pt idx="406">
                  <c:v>33.928799848189293</c:v>
                </c:pt>
                <c:pt idx="407">
                  <c:v>34.107444199526739</c:v>
                </c:pt>
                <c:pt idx="408">
                  <c:v>34.218383352026741</c:v>
                </c:pt>
                <c:pt idx="409">
                  <c:v>34.218383352026741</c:v>
                </c:pt>
                <c:pt idx="410">
                  <c:v>34.218383352026741</c:v>
                </c:pt>
                <c:pt idx="411">
                  <c:v>34.218383352026741</c:v>
                </c:pt>
                <c:pt idx="412">
                  <c:v>34.218383352026741</c:v>
                </c:pt>
                <c:pt idx="413">
                  <c:v>34.218383352026741</c:v>
                </c:pt>
                <c:pt idx="414">
                  <c:v>34.218383352026741</c:v>
                </c:pt>
                <c:pt idx="415">
                  <c:v>34.218383352026741</c:v>
                </c:pt>
                <c:pt idx="416">
                  <c:v>34.218383352026741</c:v>
                </c:pt>
                <c:pt idx="417">
                  <c:v>34.218383352026741</c:v>
                </c:pt>
                <c:pt idx="418">
                  <c:v>34.218383352026741</c:v>
                </c:pt>
                <c:pt idx="419">
                  <c:v>34.218383352026741</c:v>
                </c:pt>
                <c:pt idx="420">
                  <c:v>34.274101690956783</c:v>
                </c:pt>
                <c:pt idx="421">
                  <c:v>34.274101690956783</c:v>
                </c:pt>
                <c:pt idx="422">
                  <c:v>34.274101690956783</c:v>
                </c:pt>
                <c:pt idx="423">
                  <c:v>34.274101690956783</c:v>
                </c:pt>
                <c:pt idx="424">
                  <c:v>34.274101690956783</c:v>
                </c:pt>
                <c:pt idx="425">
                  <c:v>34.274101690956783</c:v>
                </c:pt>
                <c:pt idx="426">
                  <c:v>34.274101690956783</c:v>
                </c:pt>
                <c:pt idx="427">
                  <c:v>34.274101690956783</c:v>
                </c:pt>
                <c:pt idx="428">
                  <c:v>34.274101690956783</c:v>
                </c:pt>
                <c:pt idx="429">
                  <c:v>34.274101690956783</c:v>
                </c:pt>
                <c:pt idx="430">
                  <c:v>34.274101690956783</c:v>
                </c:pt>
                <c:pt idx="431">
                  <c:v>34.274101690956783</c:v>
                </c:pt>
                <c:pt idx="432">
                  <c:v>34.274101690956783</c:v>
                </c:pt>
                <c:pt idx="433">
                  <c:v>34.274101690956783</c:v>
                </c:pt>
                <c:pt idx="434">
                  <c:v>34.274101690956783</c:v>
                </c:pt>
                <c:pt idx="435">
                  <c:v>34.274101690956783</c:v>
                </c:pt>
                <c:pt idx="436">
                  <c:v>34.56876802647119</c:v>
                </c:pt>
                <c:pt idx="437">
                  <c:v>35.246926493415636</c:v>
                </c:pt>
                <c:pt idx="438">
                  <c:v>36.189623104012341</c:v>
                </c:pt>
                <c:pt idx="439">
                  <c:v>37.138851033868306</c:v>
                </c:pt>
                <c:pt idx="440">
                  <c:v>37.860014556923865</c:v>
                </c:pt>
                <c:pt idx="441">
                  <c:v>38.226296840020574</c:v>
                </c:pt>
                <c:pt idx="442">
                  <c:v>38.344771977654318</c:v>
                </c:pt>
                <c:pt idx="443">
                  <c:v>38.362557780668723</c:v>
                </c:pt>
                <c:pt idx="444">
                  <c:v>38.362557780668723</c:v>
                </c:pt>
                <c:pt idx="445">
                  <c:v>38.362557780668723</c:v>
                </c:pt>
                <c:pt idx="446">
                  <c:v>38.362557780668723</c:v>
                </c:pt>
                <c:pt idx="447">
                  <c:v>38.362557780668723</c:v>
                </c:pt>
                <c:pt idx="448">
                  <c:v>38.362557780668723</c:v>
                </c:pt>
                <c:pt idx="449">
                  <c:v>38.362557780668723</c:v>
                </c:pt>
                <c:pt idx="450">
                  <c:v>38.362557780668723</c:v>
                </c:pt>
                <c:pt idx="451">
                  <c:v>38.362557780668723</c:v>
                </c:pt>
                <c:pt idx="452">
                  <c:v>38.362557780668723</c:v>
                </c:pt>
                <c:pt idx="453">
                  <c:v>38.362557780668723</c:v>
                </c:pt>
                <c:pt idx="454">
                  <c:v>38.362557780668723</c:v>
                </c:pt>
                <c:pt idx="455">
                  <c:v>38.362557780668723</c:v>
                </c:pt>
                <c:pt idx="456">
                  <c:v>38.362557780668723</c:v>
                </c:pt>
                <c:pt idx="457">
                  <c:v>38.362557780668723</c:v>
                </c:pt>
                <c:pt idx="458">
                  <c:v>38.362557780668723</c:v>
                </c:pt>
                <c:pt idx="459">
                  <c:v>38.362557780668723</c:v>
                </c:pt>
                <c:pt idx="460">
                  <c:v>38.362557780668723</c:v>
                </c:pt>
                <c:pt idx="461">
                  <c:v>38.362557780668723</c:v>
                </c:pt>
                <c:pt idx="462">
                  <c:v>38.362557780668723</c:v>
                </c:pt>
                <c:pt idx="463">
                  <c:v>38.362557780668723</c:v>
                </c:pt>
                <c:pt idx="464">
                  <c:v>38.362557780668723</c:v>
                </c:pt>
                <c:pt idx="465">
                  <c:v>38.362557780668723</c:v>
                </c:pt>
                <c:pt idx="466">
                  <c:v>38.362557780668723</c:v>
                </c:pt>
                <c:pt idx="467">
                  <c:v>38.362557780668723</c:v>
                </c:pt>
                <c:pt idx="468">
                  <c:v>38.362557780668723</c:v>
                </c:pt>
                <c:pt idx="469">
                  <c:v>38.362557780668723</c:v>
                </c:pt>
                <c:pt idx="470">
                  <c:v>38.362557780668723</c:v>
                </c:pt>
                <c:pt idx="471">
                  <c:v>38.362557780668723</c:v>
                </c:pt>
                <c:pt idx="472">
                  <c:v>38.362557780668723</c:v>
                </c:pt>
                <c:pt idx="473">
                  <c:v>38.362557780668723</c:v>
                </c:pt>
                <c:pt idx="474">
                  <c:v>38.362557780668723</c:v>
                </c:pt>
                <c:pt idx="475">
                  <c:v>38.362557780668723</c:v>
                </c:pt>
                <c:pt idx="476">
                  <c:v>38.362557780668723</c:v>
                </c:pt>
                <c:pt idx="477">
                  <c:v>38.362557780668723</c:v>
                </c:pt>
                <c:pt idx="478">
                  <c:v>38.362557780668723</c:v>
                </c:pt>
                <c:pt idx="479">
                  <c:v>38.362557780668723</c:v>
                </c:pt>
                <c:pt idx="480">
                  <c:v>38.362557780668723</c:v>
                </c:pt>
                <c:pt idx="481">
                  <c:v>38.362557780668723</c:v>
                </c:pt>
                <c:pt idx="482">
                  <c:v>38.362557780668723</c:v>
                </c:pt>
                <c:pt idx="483">
                  <c:v>38.362557780668723</c:v>
                </c:pt>
                <c:pt idx="484">
                  <c:v>38.362557780668723</c:v>
                </c:pt>
                <c:pt idx="485">
                  <c:v>38.362557780668723</c:v>
                </c:pt>
                <c:pt idx="486">
                  <c:v>38.362557780668723</c:v>
                </c:pt>
                <c:pt idx="487">
                  <c:v>38.362557780668723</c:v>
                </c:pt>
                <c:pt idx="488">
                  <c:v>38.362557780668723</c:v>
                </c:pt>
                <c:pt idx="489">
                  <c:v>38.362557780668723</c:v>
                </c:pt>
                <c:pt idx="490">
                  <c:v>38.362557780668723</c:v>
                </c:pt>
                <c:pt idx="491">
                  <c:v>38.362557780668723</c:v>
                </c:pt>
                <c:pt idx="492">
                  <c:v>38.362557780668723</c:v>
                </c:pt>
                <c:pt idx="493">
                  <c:v>38.362557780668723</c:v>
                </c:pt>
                <c:pt idx="494">
                  <c:v>38.362557780668723</c:v>
                </c:pt>
                <c:pt idx="495">
                  <c:v>38.362557780668723</c:v>
                </c:pt>
                <c:pt idx="496">
                  <c:v>38.362557780668723</c:v>
                </c:pt>
                <c:pt idx="497">
                  <c:v>38.362557780668723</c:v>
                </c:pt>
                <c:pt idx="498">
                  <c:v>38.362557780668723</c:v>
                </c:pt>
                <c:pt idx="499">
                  <c:v>38.362557780668723</c:v>
                </c:pt>
                <c:pt idx="500">
                  <c:v>38.362557780668723</c:v>
                </c:pt>
                <c:pt idx="501">
                  <c:v>38.362557780668723</c:v>
                </c:pt>
                <c:pt idx="502">
                  <c:v>38.362557780668723</c:v>
                </c:pt>
                <c:pt idx="503">
                  <c:v>38.362557780668723</c:v>
                </c:pt>
                <c:pt idx="504">
                  <c:v>38.362557780668723</c:v>
                </c:pt>
                <c:pt idx="505">
                  <c:v>38.362557780668723</c:v>
                </c:pt>
                <c:pt idx="506">
                  <c:v>38.362557780668723</c:v>
                </c:pt>
                <c:pt idx="507">
                  <c:v>38.362557780668723</c:v>
                </c:pt>
                <c:pt idx="508">
                  <c:v>38.362557780668723</c:v>
                </c:pt>
                <c:pt idx="509">
                  <c:v>38.362557780668723</c:v>
                </c:pt>
                <c:pt idx="510">
                  <c:v>38.362557780668723</c:v>
                </c:pt>
                <c:pt idx="511">
                  <c:v>38.362557780668723</c:v>
                </c:pt>
                <c:pt idx="512">
                  <c:v>38.362557780668723</c:v>
                </c:pt>
                <c:pt idx="513">
                  <c:v>38.362557780668723</c:v>
                </c:pt>
                <c:pt idx="514">
                  <c:v>38.362557780668723</c:v>
                </c:pt>
                <c:pt idx="515">
                  <c:v>38.362557780668723</c:v>
                </c:pt>
                <c:pt idx="516">
                  <c:v>38.362557780668723</c:v>
                </c:pt>
                <c:pt idx="517">
                  <c:v>38.362557780668723</c:v>
                </c:pt>
                <c:pt idx="518">
                  <c:v>38.362557780668723</c:v>
                </c:pt>
                <c:pt idx="519">
                  <c:v>38.362557780668723</c:v>
                </c:pt>
                <c:pt idx="520">
                  <c:v>38.362557780668723</c:v>
                </c:pt>
                <c:pt idx="521">
                  <c:v>38.395360849320987</c:v>
                </c:pt>
                <c:pt idx="522">
                  <c:v>38.48359336487654</c:v>
                </c:pt>
                <c:pt idx="523">
                  <c:v>38.699593418353906</c:v>
                </c:pt>
                <c:pt idx="524">
                  <c:v>39.111765503487653</c:v>
                </c:pt>
                <c:pt idx="525">
                  <c:v>39.585817685288063</c:v>
                </c:pt>
                <c:pt idx="526">
                  <c:v>39.892612303024691</c:v>
                </c:pt>
                <c:pt idx="527">
                  <c:v>39.997452872983537</c:v>
                </c:pt>
                <c:pt idx="528">
                  <c:v>40.017575256728392</c:v>
                </c:pt>
                <c:pt idx="529">
                  <c:v>40.021345738724278</c:v>
                </c:pt>
                <c:pt idx="530">
                  <c:v>40.021345738724278</c:v>
                </c:pt>
                <c:pt idx="531">
                  <c:v>40.021345738724278</c:v>
                </c:pt>
                <c:pt idx="532">
                  <c:v>40.021345738724278</c:v>
                </c:pt>
                <c:pt idx="533">
                  <c:v>40.021345738724278</c:v>
                </c:pt>
                <c:pt idx="534">
                  <c:v>40.021345738724278</c:v>
                </c:pt>
                <c:pt idx="535">
                  <c:v>40.021345738724278</c:v>
                </c:pt>
                <c:pt idx="536">
                  <c:v>40.021345738724278</c:v>
                </c:pt>
                <c:pt idx="537">
                  <c:v>40.021345738724278</c:v>
                </c:pt>
                <c:pt idx="538">
                  <c:v>40.021345738724278</c:v>
                </c:pt>
                <c:pt idx="539">
                  <c:v>40.021345738724278</c:v>
                </c:pt>
                <c:pt idx="540">
                  <c:v>40.021345738724278</c:v>
                </c:pt>
                <c:pt idx="541">
                  <c:v>40.021345738724278</c:v>
                </c:pt>
                <c:pt idx="542">
                  <c:v>40.021345738724278</c:v>
                </c:pt>
                <c:pt idx="543">
                  <c:v>40.021345738724278</c:v>
                </c:pt>
                <c:pt idx="544">
                  <c:v>40.027177631358022</c:v>
                </c:pt>
                <c:pt idx="545">
                  <c:v>40.252181352890943</c:v>
                </c:pt>
                <c:pt idx="546">
                  <c:v>40.503105490946496</c:v>
                </c:pt>
                <c:pt idx="547">
                  <c:v>40.632904469598756</c:v>
                </c:pt>
                <c:pt idx="548">
                  <c:v>40.688873819927977</c:v>
                </c:pt>
                <c:pt idx="549">
                  <c:v>40.700951132201638</c:v>
                </c:pt>
                <c:pt idx="550">
                  <c:v>40.700951132201638</c:v>
                </c:pt>
                <c:pt idx="551">
                  <c:v>40.700951132201638</c:v>
                </c:pt>
                <c:pt idx="552">
                  <c:v>40.700951132201638</c:v>
                </c:pt>
                <c:pt idx="553">
                  <c:v>40.700951132201638</c:v>
                </c:pt>
                <c:pt idx="554">
                  <c:v>40.700951132201638</c:v>
                </c:pt>
                <c:pt idx="555">
                  <c:v>40.700951132201638</c:v>
                </c:pt>
                <c:pt idx="556">
                  <c:v>40.700951132201638</c:v>
                </c:pt>
                <c:pt idx="557">
                  <c:v>40.700951132201638</c:v>
                </c:pt>
                <c:pt idx="558">
                  <c:v>40.700951132201638</c:v>
                </c:pt>
                <c:pt idx="559">
                  <c:v>40.700951132201638</c:v>
                </c:pt>
                <c:pt idx="560">
                  <c:v>40.700951132201638</c:v>
                </c:pt>
                <c:pt idx="561">
                  <c:v>40.700951132201638</c:v>
                </c:pt>
                <c:pt idx="562">
                  <c:v>40.700951132201638</c:v>
                </c:pt>
                <c:pt idx="563">
                  <c:v>40.700951132201638</c:v>
                </c:pt>
                <c:pt idx="564">
                  <c:v>41.207935338641967</c:v>
                </c:pt>
                <c:pt idx="565">
                  <c:v>41.781241388220153</c:v>
                </c:pt>
                <c:pt idx="566">
                  <c:v>42.040962583775709</c:v>
                </c:pt>
                <c:pt idx="567">
                  <c:v>42.040962583775709</c:v>
                </c:pt>
                <c:pt idx="568">
                  <c:v>42.040962583775709</c:v>
                </c:pt>
                <c:pt idx="569">
                  <c:v>42.040962583775709</c:v>
                </c:pt>
                <c:pt idx="570">
                  <c:v>42.040962583775709</c:v>
                </c:pt>
                <c:pt idx="571">
                  <c:v>42.040962583775709</c:v>
                </c:pt>
                <c:pt idx="572">
                  <c:v>42.040962583775709</c:v>
                </c:pt>
                <c:pt idx="573">
                  <c:v>42.040962583775709</c:v>
                </c:pt>
                <c:pt idx="574">
                  <c:v>42.040962583775709</c:v>
                </c:pt>
                <c:pt idx="575">
                  <c:v>42.040962583775709</c:v>
                </c:pt>
                <c:pt idx="576">
                  <c:v>42.040962583775709</c:v>
                </c:pt>
                <c:pt idx="577">
                  <c:v>42.040962583775709</c:v>
                </c:pt>
                <c:pt idx="578">
                  <c:v>42.040962583775709</c:v>
                </c:pt>
                <c:pt idx="579">
                  <c:v>42.040962583775709</c:v>
                </c:pt>
                <c:pt idx="580">
                  <c:v>42.040962583775709</c:v>
                </c:pt>
                <c:pt idx="581">
                  <c:v>42.040962583775709</c:v>
                </c:pt>
                <c:pt idx="582">
                  <c:v>42.040962583775709</c:v>
                </c:pt>
                <c:pt idx="583">
                  <c:v>42.040962583775709</c:v>
                </c:pt>
                <c:pt idx="584">
                  <c:v>42.040962583775709</c:v>
                </c:pt>
                <c:pt idx="585">
                  <c:v>42.040962583775709</c:v>
                </c:pt>
                <c:pt idx="586">
                  <c:v>42.040962583775709</c:v>
                </c:pt>
                <c:pt idx="587">
                  <c:v>42.040962583775709</c:v>
                </c:pt>
                <c:pt idx="588">
                  <c:v>42.040962583775709</c:v>
                </c:pt>
                <c:pt idx="589">
                  <c:v>42.040962583775709</c:v>
                </c:pt>
                <c:pt idx="590">
                  <c:v>42.040962583775709</c:v>
                </c:pt>
                <c:pt idx="591">
                  <c:v>42.040962583775709</c:v>
                </c:pt>
                <c:pt idx="592">
                  <c:v>42.040962583775709</c:v>
                </c:pt>
                <c:pt idx="593">
                  <c:v>42.040962583775709</c:v>
                </c:pt>
                <c:pt idx="594">
                  <c:v>42.040962583775709</c:v>
                </c:pt>
                <c:pt idx="595">
                  <c:v>42.040962583775709</c:v>
                </c:pt>
                <c:pt idx="596">
                  <c:v>42.040962583775709</c:v>
                </c:pt>
                <c:pt idx="597">
                  <c:v>42.040962583775709</c:v>
                </c:pt>
                <c:pt idx="598">
                  <c:v>42.040962583775709</c:v>
                </c:pt>
                <c:pt idx="599">
                  <c:v>42.040962583775709</c:v>
                </c:pt>
                <c:pt idx="600">
                  <c:v>42.040962583775709</c:v>
                </c:pt>
                <c:pt idx="601">
                  <c:v>42.040962583775709</c:v>
                </c:pt>
                <c:pt idx="602">
                  <c:v>42.040962583775709</c:v>
                </c:pt>
                <c:pt idx="603">
                  <c:v>42.040962583775709</c:v>
                </c:pt>
                <c:pt idx="604">
                  <c:v>42.040962583775709</c:v>
                </c:pt>
                <c:pt idx="605">
                  <c:v>42.040962583775709</c:v>
                </c:pt>
                <c:pt idx="606">
                  <c:v>42.040962583775709</c:v>
                </c:pt>
                <c:pt idx="607">
                  <c:v>42.040962583775709</c:v>
                </c:pt>
                <c:pt idx="608">
                  <c:v>42.040962583775709</c:v>
                </c:pt>
                <c:pt idx="609">
                  <c:v>42.040962583775709</c:v>
                </c:pt>
                <c:pt idx="610">
                  <c:v>42.040962583775709</c:v>
                </c:pt>
                <c:pt idx="611">
                  <c:v>42.040962583775709</c:v>
                </c:pt>
                <c:pt idx="612">
                  <c:v>42.040962583775709</c:v>
                </c:pt>
                <c:pt idx="613">
                  <c:v>42.040962583775709</c:v>
                </c:pt>
                <c:pt idx="614">
                  <c:v>42.040962583775709</c:v>
                </c:pt>
                <c:pt idx="615">
                  <c:v>42.040962583775709</c:v>
                </c:pt>
                <c:pt idx="616">
                  <c:v>42.040962583775709</c:v>
                </c:pt>
                <c:pt idx="617">
                  <c:v>42.040962583775709</c:v>
                </c:pt>
                <c:pt idx="618">
                  <c:v>42.040962583775709</c:v>
                </c:pt>
                <c:pt idx="619">
                  <c:v>42.040962583775709</c:v>
                </c:pt>
                <c:pt idx="620">
                  <c:v>42.040962583775709</c:v>
                </c:pt>
                <c:pt idx="621">
                  <c:v>42.040962583775709</c:v>
                </c:pt>
                <c:pt idx="622">
                  <c:v>42.040962583775709</c:v>
                </c:pt>
                <c:pt idx="623">
                  <c:v>42.040962583775709</c:v>
                </c:pt>
                <c:pt idx="624">
                  <c:v>42.040962583775709</c:v>
                </c:pt>
                <c:pt idx="625">
                  <c:v>42.040962583775709</c:v>
                </c:pt>
                <c:pt idx="626">
                  <c:v>42.040962583775709</c:v>
                </c:pt>
                <c:pt idx="627">
                  <c:v>42.040962583775709</c:v>
                </c:pt>
                <c:pt idx="628">
                  <c:v>42.040962583775709</c:v>
                </c:pt>
                <c:pt idx="629">
                  <c:v>42.040962583775709</c:v>
                </c:pt>
                <c:pt idx="630">
                  <c:v>42.040962583775709</c:v>
                </c:pt>
                <c:pt idx="631">
                  <c:v>42.040962583775709</c:v>
                </c:pt>
                <c:pt idx="632">
                  <c:v>42.040962583775709</c:v>
                </c:pt>
                <c:pt idx="633">
                  <c:v>42.040962583775709</c:v>
                </c:pt>
                <c:pt idx="634">
                  <c:v>42.040962583775709</c:v>
                </c:pt>
                <c:pt idx="635">
                  <c:v>42.040962583775709</c:v>
                </c:pt>
                <c:pt idx="636">
                  <c:v>42.040962583775709</c:v>
                </c:pt>
                <c:pt idx="637">
                  <c:v>42.040962583775709</c:v>
                </c:pt>
                <c:pt idx="638">
                  <c:v>42.040962583775709</c:v>
                </c:pt>
                <c:pt idx="639">
                  <c:v>42.040962583775709</c:v>
                </c:pt>
                <c:pt idx="640">
                  <c:v>42.040962583775709</c:v>
                </c:pt>
                <c:pt idx="641">
                  <c:v>42.040962583775709</c:v>
                </c:pt>
                <c:pt idx="642">
                  <c:v>42.040962583775709</c:v>
                </c:pt>
                <c:pt idx="643">
                  <c:v>42.040962583775709</c:v>
                </c:pt>
                <c:pt idx="644">
                  <c:v>42.040962583775709</c:v>
                </c:pt>
                <c:pt idx="645">
                  <c:v>42.040962583775709</c:v>
                </c:pt>
                <c:pt idx="646">
                  <c:v>42.040962583775709</c:v>
                </c:pt>
                <c:pt idx="647">
                  <c:v>42.040962583775709</c:v>
                </c:pt>
                <c:pt idx="648">
                  <c:v>42.040962583775709</c:v>
                </c:pt>
                <c:pt idx="649">
                  <c:v>42.040962583775709</c:v>
                </c:pt>
                <c:pt idx="650">
                  <c:v>42.040962583775709</c:v>
                </c:pt>
                <c:pt idx="651">
                  <c:v>42.040962583775709</c:v>
                </c:pt>
                <c:pt idx="652">
                  <c:v>42.040962583775709</c:v>
                </c:pt>
                <c:pt idx="653">
                  <c:v>42.040962583775709</c:v>
                </c:pt>
                <c:pt idx="654">
                  <c:v>42.336429235720153</c:v>
                </c:pt>
                <c:pt idx="655">
                  <c:v>43.294835632345666</c:v>
                </c:pt>
                <c:pt idx="656">
                  <c:v>44.563069192345665</c:v>
                </c:pt>
                <c:pt idx="657">
                  <c:v>45.477745582386817</c:v>
                </c:pt>
                <c:pt idx="658">
                  <c:v>45.965441477705745</c:v>
                </c:pt>
                <c:pt idx="659">
                  <c:v>46.581270809423856</c:v>
                </c:pt>
                <c:pt idx="660">
                  <c:v>47.725076198827146</c:v>
                </c:pt>
                <c:pt idx="661">
                  <c:v>49.059462897386815</c:v>
                </c:pt>
                <c:pt idx="662">
                  <c:v>50.191627144886816</c:v>
                </c:pt>
                <c:pt idx="663">
                  <c:v>50.76801829577159</c:v>
                </c:pt>
                <c:pt idx="664">
                  <c:v>50.915425316646079</c:v>
                </c:pt>
                <c:pt idx="665">
                  <c:v>50.915425316646079</c:v>
                </c:pt>
                <c:pt idx="666">
                  <c:v>50.915425316646079</c:v>
                </c:pt>
                <c:pt idx="667">
                  <c:v>50.915425316646079</c:v>
                </c:pt>
                <c:pt idx="668">
                  <c:v>50.915425316646079</c:v>
                </c:pt>
                <c:pt idx="669">
                  <c:v>50.915425316646079</c:v>
                </c:pt>
                <c:pt idx="670">
                  <c:v>50.915425316646079</c:v>
                </c:pt>
                <c:pt idx="671">
                  <c:v>50.915425316646079</c:v>
                </c:pt>
                <c:pt idx="672">
                  <c:v>50.915425316646079</c:v>
                </c:pt>
                <c:pt idx="673">
                  <c:v>50.915425316646079</c:v>
                </c:pt>
                <c:pt idx="674">
                  <c:v>50.915425316646079</c:v>
                </c:pt>
                <c:pt idx="675">
                  <c:v>50.915425316646079</c:v>
                </c:pt>
                <c:pt idx="676">
                  <c:v>50.915425316646079</c:v>
                </c:pt>
                <c:pt idx="677">
                  <c:v>50.915425316646079</c:v>
                </c:pt>
                <c:pt idx="678">
                  <c:v>51.372296413868298</c:v>
                </c:pt>
                <c:pt idx="679">
                  <c:v>52.377244439146075</c:v>
                </c:pt>
                <c:pt idx="680">
                  <c:v>53.597770809701629</c:v>
                </c:pt>
                <c:pt idx="681">
                  <c:v>54.758731963086404</c:v>
                </c:pt>
                <c:pt idx="682">
                  <c:v>55.334900608641959</c:v>
                </c:pt>
                <c:pt idx="683">
                  <c:v>55.602308916656362</c:v>
                </c:pt>
                <c:pt idx="684">
                  <c:v>55.656459359156365</c:v>
                </c:pt>
                <c:pt idx="685">
                  <c:v>55.656459359156365</c:v>
                </c:pt>
                <c:pt idx="686">
                  <c:v>55.656459359156365</c:v>
                </c:pt>
                <c:pt idx="687">
                  <c:v>55.656459359156365</c:v>
                </c:pt>
                <c:pt idx="688">
                  <c:v>55.656459359156365</c:v>
                </c:pt>
                <c:pt idx="689">
                  <c:v>55.656459359156365</c:v>
                </c:pt>
                <c:pt idx="690">
                  <c:v>55.656459359156365</c:v>
                </c:pt>
                <c:pt idx="691">
                  <c:v>55.656459359156365</c:v>
                </c:pt>
                <c:pt idx="692">
                  <c:v>55.656459359156365</c:v>
                </c:pt>
                <c:pt idx="693">
                  <c:v>55.656459359156365</c:v>
                </c:pt>
                <c:pt idx="694">
                  <c:v>55.656459359156365</c:v>
                </c:pt>
                <c:pt idx="695">
                  <c:v>55.656459359156365</c:v>
                </c:pt>
                <c:pt idx="696">
                  <c:v>56.147377589156363</c:v>
                </c:pt>
                <c:pt idx="697">
                  <c:v>56.926919900504103</c:v>
                </c:pt>
                <c:pt idx="698">
                  <c:v>57.427153926615212</c:v>
                </c:pt>
                <c:pt idx="699">
                  <c:v>57.727789753559655</c:v>
                </c:pt>
                <c:pt idx="700">
                  <c:v>57.727789753559655</c:v>
                </c:pt>
                <c:pt idx="701">
                  <c:v>57.727789753559655</c:v>
                </c:pt>
                <c:pt idx="702">
                  <c:v>57.727789753559655</c:v>
                </c:pt>
                <c:pt idx="703">
                  <c:v>57.727789753559655</c:v>
                </c:pt>
                <c:pt idx="704">
                  <c:v>57.727789753559655</c:v>
                </c:pt>
                <c:pt idx="705">
                  <c:v>57.878569041944431</c:v>
                </c:pt>
                <c:pt idx="706">
                  <c:v>58.224456485781879</c:v>
                </c:pt>
                <c:pt idx="707">
                  <c:v>58.552302837314798</c:v>
                </c:pt>
                <c:pt idx="708">
                  <c:v>58.673888866615208</c:v>
                </c:pt>
                <c:pt idx="709">
                  <c:v>58.673888866615208</c:v>
                </c:pt>
                <c:pt idx="710">
                  <c:v>58.673888866615208</c:v>
                </c:pt>
                <c:pt idx="711">
                  <c:v>58.673888866615208</c:v>
                </c:pt>
                <c:pt idx="712">
                  <c:v>58.673888866615208</c:v>
                </c:pt>
                <c:pt idx="713">
                  <c:v>58.673888866615208</c:v>
                </c:pt>
                <c:pt idx="714">
                  <c:v>58.865558417767474</c:v>
                </c:pt>
                <c:pt idx="715">
                  <c:v>59.503966076975296</c:v>
                </c:pt>
                <c:pt idx="716">
                  <c:v>59.927852367211919</c:v>
                </c:pt>
                <c:pt idx="717">
                  <c:v>59.951406422767477</c:v>
                </c:pt>
                <c:pt idx="718">
                  <c:v>59.951406422767477</c:v>
                </c:pt>
                <c:pt idx="719">
                  <c:v>59.951406422767477</c:v>
                </c:pt>
                <c:pt idx="720">
                  <c:v>59.951406422767477</c:v>
                </c:pt>
                <c:pt idx="721">
                  <c:v>59.951406422767477</c:v>
                </c:pt>
                <c:pt idx="722">
                  <c:v>59.951406422767477</c:v>
                </c:pt>
                <c:pt idx="723">
                  <c:v>59.951406422767477</c:v>
                </c:pt>
                <c:pt idx="724">
                  <c:v>59.951406422767477</c:v>
                </c:pt>
                <c:pt idx="725">
                  <c:v>59.951406422767477</c:v>
                </c:pt>
                <c:pt idx="726">
                  <c:v>59.951406422767477</c:v>
                </c:pt>
                <c:pt idx="727">
                  <c:v>59.951406422767477</c:v>
                </c:pt>
                <c:pt idx="728">
                  <c:v>59.951406422767477</c:v>
                </c:pt>
                <c:pt idx="729">
                  <c:v>59.951406422767477</c:v>
                </c:pt>
                <c:pt idx="730">
                  <c:v>59.951406422767477</c:v>
                </c:pt>
                <c:pt idx="731">
                  <c:v>59.951406422767477</c:v>
                </c:pt>
                <c:pt idx="732">
                  <c:v>59.951406422767477</c:v>
                </c:pt>
                <c:pt idx="733">
                  <c:v>59.951406422767477</c:v>
                </c:pt>
                <c:pt idx="734">
                  <c:v>59.951406422767477</c:v>
                </c:pt>
                <c:pt idx="735">
                  <c:v>59.951406422767477</c:v>
                </c:pt>
                <c:pt idx="736">
                  <c:v>59.951406422767477</c:v>
                </c:pt>
                <c:pt idx="737">
                  <c:v>59.951406422767477</c:v>
                </c:pt>
                <c:pt idx="738">
                  <c:v>59.951406422767477</c:v>
                </c:pt>
                <c:pt idx="739">
                  <c:v>59.951406422767477</c:v>
                </c:pt>
                <c:pt idx="740">
                  <c:v>59.951406422767477</c:v>
                </c:pt>
                <c:pt idx="741">
                  <c:v>59.951406422767477</c:v>
                </c:pt>
                <c:pt idx="742">
                  <c:v>59.951406422767477</c:v>
                </c:pt>
                <c:pt idx="743">
                  <c:v>59.951406422767477</c:v>
                </c:pt>
                <c:pt idx="744">
                  <c:v>59.951406422767477</c:v>
                </c:pt>
                <c:pt idx="745">
                  <c:v>59.951406422767477</c:v>
                </c:pt>
                <c:pt idx="746">
                  <c:v>59.951406422767477</c:v>
                </c:pt>
                <c:pt idx="747">
                  <c:v>59.951406422767477</c:v>
                </c:pt>
                <c:pt idx="748">
                  <c:v>59.951406422767477</c:v>
                </c:pt>
                <c:pt idx="749">
                  <c:v>59.951406422767477</c:v>
                </c:pt>
                <c:pt idx="750">
                  <c:v>59.951406422767477</c:v>
                </c:pt>
                <c:pt idx="751">
                  <c:v>59.951406422767477</c:v>
                </c:pt>
                <c:pt idx="752">
                  <c:v>59.951406422767477</c:v>
                </c:pt>
                <c:pt idx="753">
                  <c:v>59.951406422767477</c:v>
                </c:pt>
                <c:pt idx="754">
                  <c:v>59.951406422767477</c:v>
                </c:pt>
                <c:pt idx="755">
                  <c:v>59.951406422767477</c:v>
                </c:pt>
                <c:pt idx="756">
                  <c:v>60.0398093230041</c:v>
                </c:pt>
                <c:pt idx="757">
                  <c:v>61.034953325545253</c:v>
                </c:pt>
                <c:pt idx="758">
                  <c:v>62.658499605823032</c:v>
                </c:pt>
                <c:pt idx="759">
                  <c:v>64.303396036882702</c:v>
                </c:pt>
                <c:pt idx="760">
                  <c:v>65.774495878960892</c:v>
                </c:pt>
                <c:pt idx="761">
                  <c:v>67.050735590349774</c:v>
                </c:pt>
                <c:pt idx="762">
                  <c:v>67.934906018086394</c:v>
                </c:pt>
                <c:pt idx="763">
                  <c:v>68.363523288590514</c:v>
                </c:pt>
                <c:pt idx="764">
                  <c:v>68.363523288590514</c:v>
                </c:pt>
                <c:pt idx="765">
                  <c:v>68.363523288590514</c:v>
                </c:pt>
                <c:pt idx="766">
                  <c:v>68.363523288590514</c:v>
                </c:pt>
                <c:pt idx="767">
                  <c:v>68.363523288590514</c:v>
                </c:pt>
                <c:pt idx="768">
                  <c:v>68.363523288590514</c:v>
                </c:pt>
                <c:pt idx="769">
                  <c:v>68.363523288590514</c:v>
                </c:pt>
                <c:pt idx="770">
                  <c:v>68.363523288590514</c:v>
                </c:pt>
                <c:pt idx="771">
                  <c:v>68.363523288590514</c:v>
                </c:pt>
                <c:pt idx="772">
                  <c:v>68.363523288590514</c:v>
                </c:pt>
                <c:pt idx="773">
                  <c:v>68.363523288590514</c:v>
                </c:pt>
                <c:pt idx="774">
                  <c:v>68.363523288590514</c:v>
                </c:pt>
                <c:pt idx="775">
                  <c:v>68.363523288590514</c:v>
                </c:pt>
                <c:pt idx="776">
                  <c:v>68.363523288590514</c:v>
                </c:pt>
                <c:pt idx="777">
                  <c:v>68.363523288590514</c:v>
                </c:pt>
                <c:pt idx="778">
                  <c:v>68.363523288590514</c:v>
                </c:pt>
                <c:pt idx="779">
                  <c:v>68.363523288590514</c:v>
                </c:pt>
                <c:pt idx="780">
                  <c:v>68.363523288590514</c:v>
                </c:pt>
                <c:pt idx="781">
                  <c:v>68.363523288590514</c:v>
                </c:pt>
                <c:pt idx="782">
                  <c:v>68.363523288590514</c:v>
                </c:pt>
                <c:pt idx="783">
                  <c:v>68.363523288590514</c:v>
                </c:pt>
                <c:pt idx="784">
                  <c:v>68.363523288590514</c:v>
                </c:pt>
                <c:pt idx="785">
                  <c:v>68.363523288590514</c:v>
                </c:pt>
                <c:pt idx="786">
                  <c:v>68.363523288590514</c:v>
                </c:pt>
                <c:pt idx="787">
                  <c:v>68.363523288590514</c:v>
                </c:pt>
                <c:pt idx="788">
                  <c:v>68.363523288590514</c:v>
                </c:pt>
                <c:pt idx="789">
                  <c:v>68.363523288590514</c:v>
                </c:pt>
                <c:pt idx="790">
                  <c:v>68.363523288590514</c:v>
                </c:pt>
                <c:pt idx="791">
                  <c:v>68.363523288590514</c:v>
                </c:pt>
                <c:pt idx="792">
                  <c:v>68.363523288590514</c:v>
                </c:pt>
                <c:pt idx="793">
                  <c:v>68.363523288590514</c:v>
                </c:pt>
                <c:pt idx="794">
                  <c:v>68.526092336687228</c:v>
                </c:pt>
                <c:pt idx="795">
                  <c:v>69.986130406409444</c:v>
                </c:pt>
                <c:pt idx="796">
                  <c:v>72.015308112520557</c:v>
                </c:pt>
                <c:pt idx="797">
                  <c:v>73.819590481275696</c:v>
                </c:pt>
                <c:pt idx="798">
                  <c:v>74.81180758344648</c:v>
                </c:pt>
                <c:pt idx="799">
                  <c:v>74.892256660946487</c:v>
                </c:pt>
                <c:pt idx="800">
                  <c:v>74.892256660946487</c:v>
                </c:pt>
                <c:pt idx="801">
                  <c:v>74.892256660946487</c:v>
                </c:pt>
                <c:pt idx="802">
                  <c:v>74.892256660946487</c:v>
                </c:pt>
                <c:pt idx="803">
                  <c:v>74.892256660946487</c:v>
                </c:pt>
                <c:pt idx="804">
                  <c:v>74.892256660946487</c:v>
                </c:pt>
                <c:pt idx="805">
                  <c:v>74.892256660946487</c:v>
                </c:pt>
                <c:pt idx="806">
                  <c:v>74.892256660946487</c:v>
                </c:pt>
                <c:pt idx="807">
                  <c:v>74.892256660946487</c:v>
                </c:pt>
                <c:pt idx="808">
                  <c:v>74.892256660946487</c:v>
                </c:pt>
                <c:pt idx="809">
                  <c:v>74.892256660946487</c:v>
                </c:pt>
                <c:pt idx="810">
                  <c:v>74.892256660946487</c:v>
                </c:pt>
                <c:pt idx="811">
                  <c:v>75.57132271039093</c:v>
                </c:pt>
                <c:pt idx="812">
                  <c:v>76.763420185154303</c:v>
                </c:pt>
                <c:pt idx="813">
                  <c:v>78.055581834094625</c:v>
                </c:pt>
                <c:pt idx="814">
                  <c:v>79.362097008220132</c:v>
                </c:pt>
                <c:pt idx="815">
                  <c:v>80.69058389853906</c:v>
                </c:pt>
                <c:pt idx="816">
                  <c:v>81.859953279228364</c:v>
                </c:pt>
                <c:pt idx="817">
                  <c:v>82.734808618950581</c:v>
                </c:pt>
                <c:pt idx="818">
                  <c:v>83.090331368950586</c:v>
                </c:pt>
                <c:pt idx="819">
                  <c:v>83.090331368950586</c:v>
                </c:pt>
                <c:pt idx="820">
                  <c:v>83.090331368950586</c:v>
                </c:pt>
                <c:pt idx="821">
                  <c:v>83.090331368950586</c:v>
                </c:pt>
                <c:pt idx="822">
                  <c:v>83.090331368950586</c:v>
                </c:pt>
                <c:pt idx="823">
                  <c:v>83.090331368950586</c:v>
                </c:pt>
                <c:pt idx="824">
                  <c:v>83.090331368950586</c:v>
                </c:pt>
                <c:pt idx="825">
                  <c:v>83.090331368950586</c:v>
                </c:pt>
                <c:pt idx="826">
                  <c:v>83.090331368950586</c:v>
                </c:pt>
                <c:pt idx="827">
                  <c:v>83.090331368950586</c:v>
                </c:pt>
                <c:pt idx="828">
                  <c:v>83.090331368950586</c:v>
                </c:pt>
                <c:pt idx="829">
                  <c:v>83.090331368950586</c:v>
                </c:pt>
                <c:pt idx="830">
                  <c:v>83.090331368950586</c:v>
                </c:pt>
                <c:pt idx="831">
                  <c:v>83.090331368950586</c:v>
                </c:pt>
                <c:pt idx="832">
                  <c:v>83.090331368950586</c:v>
                </c:pt>
                <c:pt idx="833">
                  <c:v>83.090331368950586</c:v>
                </c:pt>
                <c:pt idx="834">
                  <c:v>83.090331368950586</c:v>
                </c:pt>
                <c:pt idx="835">
                  <c:v>83.090331368950586</c:v>
                </c:pt>
                <c:pt idx="836">
                  <c:v>83.090331368950586</c:v>
                </c:pt>
                <c:pt idx="837">
                  <c:v>83.090331368950586</c:v>
                </c:pt>
                <c:pt idx="838">
                  <c:v>83.090331368950586</c:v>
                </c:pt>
                <c:pt idx="839">
                  <c:v>83.090331368950586</c:v>
                </c:pt>
                <c:pt idx="840">
                  <c:v>83.090331368950586</c:v>
                </c:pt>
                <c:pt idx="841">
                  <c:v>83.090331368950586</c:v>
                </c:pt>
                <c:pt idx="842">
                  <c:v>83.090331368950586</c:v>
                </c:pt>
                <c:pt idx="843">
                  <c:v>83.090331368950586</c:v>
                </c:pt>
                <c:pt idx="844">
                  <c:v>83.090331368950586</c:v>
                </c:pt>
                <c:pt idx="845">
                  <c:v>83.090331368950586</c:v>
                </c:pt>
                <c:pt idx="846">
                  <c:v>83.090331368950586</c:v>
                </c:pt>
                <c:pt idx="847">
                  <c:v>83.090331368950586</c:v>
                </c:pt>
                <c:pt idx="848">
                  <c:v>83.090331368950586</c:v>
                </c:pt>
                <c:pt idx="849">
                  <c:v>83.090331368950586</c:v>
                </c:pt>
                <c:pt idx="850">
                  <c:v>83.090331368950586</c:v>
                </c:pt>
                <c:pt idx="851">
                  <c:v>83.090331368950586</c:v>
                </c:pt>
                <c:pt idx="852">
                  <c:v>83.090331368950586</c:v>
                </c:pt>
                <c:pt idx="853">
                  <c:v>83.090331368950586</c:v>
                </c:pt>
                <c:pt idx="854">
                  <c:v>83.090331368950586</c:v>
                </c:pt>
                <c:pt idx="855">
                  <c:v>83.090331368950586</c:v>
                </c:pt>
                <c:pt idx="856">
                  <c:v>83.090331368950586</c:v>
                </c:pt>
                <c:pt idx="857">
                  <c:v>83.090331368950586</c:v>
                </c:pt>
                <c:pt idx="858">
                  <c:v>83.090331368950586</c:v>
                </c:pt>
                <c:pt idx="859">
                  <c:v>83.090331368950586</c:v>
                </c:pt>
                <c:pt idx="860">
                  <c:v>83.090331368950586</c:v>
                </c:pt>
                <c:pt idx="861">
                  <c:v>83.090331368950586</c:v>
                </c:pt>
                <c:pt idx="862">
                  <c:v>83.090331368950586</c:v>
                </c:pt>
                <c:pt idx="863">
                  <c:v>83.090331368950586</c:v>
                </c:pt>
                <c:pt idx="864">
                  <c:v>83.090331368950586</c:v>
                </c:pt>
                <c:pt idx="865">
                  <c:v>83.090331368950586</c:v>
                </c:pt>
                <c:pt idx="866">
                  <c:v>83.090331368950586</c:v>
                </c:pt>
                <c:pt idx="867">
                  <c:v>83.090331368950586</c:v>
                </c:pt>
                <c:pt idx="868">
                  <c:v>83.090331368950586</c:v>
                </c:pt>
                <c:pt idx="869">
                  <c:v>83.090331368950586</c:v>
                </c:pt>
                <c:pt idx="870">
                  <c:v>83.090331368950586</c:v>
                </c:pt>
                <c:pt idx="871">
                  <c:v>83.090331368950586</c:v>
                </c:pt>
                <c:pt idx="872">
                  <c:v>83.090331368950586</c:v>
                </c:pt>
                <c:pt idx="873">
                  <c:v>83.090331368950586</c:v>
                </c:pt>
                <c:pt idx="874">
                  <c:v>83.090331368950586</c:v>
                </c:pt>
                <c:pt idx="875">
                  <c:v>83.090331368950586</c:v>
                </c:pt>
                <c:pt idx="876">
                  <c:v>83.090331368950586</c:v>
                </c:pt>
                <c:pt idx="877">
                  <c:v>83.090331368950586</c:v>
                </c:pt>
                <c:pt idx="878">
                  <c:v>83.090331368950586</c:v>
                </c:pt>
                <c:pt idx="879">
                  <c:v>83.090331368950586</c:v>
                </c:pt>
                <c:pt idx="880">
                  <c:v>83.090331368950586</c:v>
                </c:pt>
                <c:pt idx="881">
                  <c:v>83.090331368950586</c:v>
                </c:pt>
                <c:pt idx="882">
                  <c:v>83.090331368950586</c:v>
                </c:pt>
                <c:pt idx="883">
                  <c:v>83.090331368950586</c:v>
                </c:pt>
                <c:pt idx="884">
                  <c:v>83.090331368950586</c:v>
                </c:pt>
                <c:pt idx="885">
                  <c:v>83.090331368950586</c:v>
                </c:pt>
                <c:pt idx="886">
                  <c:v>83.090331368950586</c:v>
                </c:pt>
                <c:pt idx="887">
                  <c:v>83.090331368950586</c:v>
                </c:pt>
                <c:pt idx="888">
                  <c:v>83.090331368950586</c:v>
                </c:pt>
                <c:pt idx="889">
                  <c:v>83.090331368950586</c:v>
                </c:pt>
                <c:pt idx="890">
                  <c:v>83.090331368950586</c:v>
                </c:pt>
                <c:pt idx="891">
                  <c:v>83.090331368950586</c:v>
                </c:pt>
                <c:pt idx="892">
                  <c:v>83.090331368950586</c:v>
                </c:pt>
                <c:pt idx="893">
                  <c:v>83.090331368950586</c:v>
                </c:pt>
                <c:pt idx="894">
                  <c:v>83.090331368950586</c:v>
                </c:pt>
                <c:pt idx="895">
                  <c:v>83.090331368950586</c:v>
                </c:pt>
                <c:pt idx="896">
                  <c:v>83.090331368950586</c:v>
                </c:pt>
                <c:pt idx="897">
                  <c:v>83.090331368950586</c:v>
                </c:pt>
                <c:pt idx="898">
                  <c:v>83.090331368950586</c:v>
                </c:pt>
                <c:pt idx="899">
                  <c:v>83.090331368950586</c:v>
                </c:pt>
                <c:pt idx="900">
                  <c:v>83.090331368950586</c:v>
                </c:pt>
                <c:pt idx="901">
                  <c:v>83.090331368950586</c:v>
                </c:pt>
                <c:pt idx="902">
                  <c:v>83.581736938672805</c:v>
                </c:pt>
                <c:pt idx="903">
                  <c:v>85.610914644783918</c:v>
                </c:pt>
                <c:pt idx="904">
                  <c:v>87.415197013539057</c:v>
                </c:pt>
                <c:pt idx="905">
                  <c:v>88.407414115709841</c:v>
                </c:pt>
                <c:pt idx="906">
                  <c:v>88.487863193209847</c:v>
                </c:pt>
                <c:pt idx="907">
                  <c:v>88.487863193209847</c:v>
                </c:pt>
                <c:pt idx="908">
                  <c:v>88.487863193209847</c:v>
                </c:pt>
                <c:pt idx="909">
                  <c:v>88.487863193209847</c:v>
                </c:pt>
                <c:pt idx="910">
                  <c:v>88.487863193209847</c:v>
                </c:pt>
                <c:pt idx="911">
                  <c:v>88.487863193209847</c:v>
                </c:pt>
                <c:pt idx="912">
                  <c:v>88.487863193209847</c:v>
                </c:pt>
                <c:pt idx="913">
                  <c:v>88.487863193209847</c:v>
                </c:pt>
                <c:pt idx="914">
                  <c:v>88.487863193209847</c:v>
                </c:pt>
                <c:pt idx="915">
                  <c:v>88.487863193209847</c:v>
                </c:pt>
                <c:pt idx="916">
                  <c:v>88.487863193209847</c:v>
                </c:pt>
                <c:pt idx="917">
                  <c:v>88.487863193209847</c:v>
                </c:pt>
                <c:pt idx="918">
                  <c:v>88.487863193209847</c:v>
                </c:pt>
                <c:pt idx="919">
                  <c:v>88.487863193209847</c:v>
                </c:pt>
                <c:pt idx="920">
                  <c:v>88.487863193209847</c:v>
                </c:pt>
                <c:pt idx="921">
                  <c:v>88.487863193209847</c:v>
                </c:pt>
                <c:pt idx="922">
                  <c:v>88.487863193209847</c:v>
                </c:pt>
                <c:pt idx="923">
                  <c:v>88.487863193209847</c:v>
                </c:pt>
                <c:pt idx="924">
                  <c:v>88.487863193209847</c:v>
                </c:pt>
                <c:pt idx="925">
                  <c:v>88.487863193209847</c:v>
                </c:pt>
                <c:pt idx="926">
                  <c:v>88.487863193209847</c:v>
                </c:pt>
                <c:pt idx="927">
                  <c:v>88.487863193209847</c:v>
                </c:pt>
                <c:pt idx="928">
                  <c:v>88.487863193209847</c:v>
                </c:pt>
                <c:pt idx="929">
                  <c:v>88.487863193209847</c:v>
                </c:pt>
                <c:pt idx="930">
                  <c:v>88.487863193209847</c:v>
                </c:pt>
                <c:pt idx="931">
                  <c:v>88.487863193209847</c:v>
                </c:pt>
                <c:pt idx="932">
                  <c:v>88.487863193209847</c:v>
                </c:pt>
                <c:pt idx="933">
                  <c:v>88.487863193209847</c:v>
                </c:pt>
                <c:pt idx="934">
                  <c:v>88.487863193209847</c:v>
                </c:pt>
                <c:pt idx="935">
                  <c:v>88.487863193209847</c:v>
                </c:pt>
                <c:pt idx="936">
                  <c:v>88.487863193209847</c:v>
                </c:pt>
                <c:pt idx="937">
                  <c:v>88.487863193209847</c:v>
                </c:pt>
                <c:pt idx="938">
                  <c:v>88.487863193209847</c:v>
                </c:pt>
                <c:pt idx="939">
                  <c:v>88.487863193209847</c:v>
                </c:pt>
                <c:pt idx="940">
                  <c:v>88.487863193209847</c:v>
                </c:pt>
                <c:pt idx="941">
                  <c:v>88.487863193209847</c:v>
                </c:pt>
                <c:pt idx="942">
                  <c:v>88.487863193209847</c:v>
                </c:pt>
                <c:pt idx="943">
                  <c:v>88.487863193209847</c:v>
                </c:pt>
                <c:pt idx="944">
                  <c:v>88.487863193209847</c:v>
                </c:pt>
                <c:pt idx="945">
                  <c:v>88.487863193209847</c:v>
                </c:pt>
                <c:pt idx="946">
                  <c:v>88.487863193209847</c:v>
                </c:pt>
                <c:pt idx="947">
                  <c:v>88.487863193209847</c:v>
                </c:pt>
                <c:pt idx="948">
                  <c:v>88.487863193209847</c:v>
                </c:pt>
                <c:pt idx="949">
                  <c:v>88.487863193209847</c:v>
                </c:pt>
                <c:pt idx="950">
                  <c:v>88.487863193209847</c:v>
                </c:pt>
                <c:pt idx="951">
                  <c:v>88.487863193209847</c:v>
                </c:pt>
                <c:pt idx="952">
                  <c:v>89.303186254084338</c:v>
                </c:pt>
                <c:pt idx="953">
                  <c:v>91.057874172561711</c:v>
                </c:pt>
                <c:pt idx="954">
                  <c:v>93.02482673973249</c:v>
                </c:pt>
                <c:pt idx="955">
                  <c:v>94.852617704732495</c:v>
                </c:pt>
                <c:pt idx="956">
                  <c:v>96.500872374228379</c:v>
                </c:pt>
                <c:pt idx="957">
                  <c:v>97.39548594575102</c:v>
                </c:pt>
                <c:pt idx="958">
                  <c:v>97.39548594575102</c:v>
                </c:pt>
                <c:pt idx="959">
                  <c:v>97.39548594575102</c:v>
                </c:pt>
                <c:pt idx="960">
                  <c:v>97.39548594575102</c:v>
                </c:pt>
                <c:pt idx="961">
                  <c:v>97.39548594575102</c:v>
                </c:pt>
                <c:pt idx="962">
                  <c:v>97.39548594575102</c:v>
                </c:pt>
                <c:pt idx="963">
                  <c:v>97.39548594575102</c:v>
                </c:pt>
                <c:pt idx="964">
                  <c:v>97.39548594575102</c:v>
                </c:pt>
                <c:pt idx="965">
                  <c:v>97.39548594575102</c:v>
                </c:pt>
                <c:pt idx="966">
                  <c:v>97.39548594575102</c:v>
                </c:pt>
                <c:pt idx="967">
                  <c:v>97.39548594575102</c:v>
                </c:pt>
                <c:pt idx="968">
                  <c:v>97.39548594575102</c:v>
                </c:pt>
                <c:pt idx="969">
                  <c:v>97.39548594575102</c:v>
                </c:pt>
                <c:pt idx="970">
                  <c:v>97.39548594575102</c:v>
                </c:pt>
                <c:pt idx="971">
                  <c:v>97.735684766862136</c:v>
                </c:pt>
                <c:pt idx="972">
                  <c:v>99.17869878436214</c:v>
                </c:pt>
                <c:pt idx="973">
                  <c:v>101.08539908635802</c:v>
                </c:pt>
                <c:pt idx="974">
                  <c:v>102.83318776149177</c:v>
                </c:pt>
                <c:pt idx="975">
                  <c:v>104.38436040038066</c:v>
                </c:pt>
                <c:pt idx="976">
                  <c:v>105.72913790117283</c:v>
                </c:pt>
                <c:pt idx="977">
                  <c:v>106.5654216958539</c:v>
                </c:pt>
                <c:pt idx="978">
                  <c:v>107.01092595099793</c:v>
                </c:pt>
                <c:pt idx="979">
                  <c:v>107.31986570544237</c:v>
                </c:pt>
                <c:pt idx="980">
                  <c:v>107.51165423483538</c:v>
                </c:pt>
                <c:pt idx="981">
                  <c:v>107.62385978553496</c:v>
                </c:pt>
                <c:pt idx="982">
                  <c:v>107.70709744553496</c:v>
                </c:pt>
                <c:pt idx="983">
                  <c:v>107.79622250391974</c:v>
                </c:pt>
                <c:pt idx="984">
                  <c:v>107.85569399396088</c:v>
                </c:pt>
                <c:pt idx="985">
                  <c:v>107.86777228242796</c:v>
                </c:pt>
                <c:pt idx="986">
                  <c:v>107.86777228242796</c:v>
                </c:pt>
                <c:pt idx="987">
                  <c:v>107.86777228242796</c:v>
                </c:pt>
                <c:pt idx="988">
                  <c:v>107.86777228242796</c:v>
                </c:pt>
                <c:pt idx="989">
                  <c:v>107.86777228242796</c:v>
                </c:pt>
                <c:pt idx="990">
                  <c:v>107.86777228242796</c:v>
                </c:pt>
                <c:pt idx="991">
                  <c:v>107.86777228242796</c:v>
                </c:pt>
                <c:pt idx="992">
                  <c:v>107.86777228242796</c:v>
                </c:pt>
                <c:pt idx="993">
                  <c:v>107.86777228242796</c:v>
                </c:pt>
                <c:pt idx="994">
                  <c:v>107.86777228242796</c:v>
                </c:pt>
                <c:pt idx="995">
                  <c:v>107.86777228242796</c:v>
                </c:pt>
                <c:pt idx="996">
                  <c:v>107.86777228242796</c:v>
                </c:pt>
                <c:pt idx="997">
                  <c:v>107.86777228242796</c:v>
                </c:pt>
                <c:pt idx="998">
                  <c:v>107.86777228242796</c:v>
                </c:pt>
                <c:pt idx="999">
                  <c:v>107.86777228242796</c:v>
                </c:pt>
                <c:pt idx="1000">
                  <c:v>107.86777228242796</c:v>
                </c:pt>
                <c:pt idx="1001">
                  <c:v>107.86777228242796</c:v>
                </c:pt>
                <c:pt idx="1002">
                  <c:v>107.86777228242796</c:v>
                </c:pt>
                <c:pt idx="1003">
                  <c:v>107.86777228242796</c:v>
                </c:pt>
                <c:pt idx="1004">
                  <c:v>107.86777228242796</c:v>
                </c:pt>
                <c:pt idx="1005">
                  <c:v>107.86777228242796</c:v>
                </c:pt>
                <c:pt idx="1006">
                  <c:v>107.86777228242796</c:v>
                </c:pt>
                <c:pt idx="1007">
                  <c:v>107.86777228242796</c:v>
                </c:pt>
                <c:pt idx="1008">
                  <c:v>107.86777228242796</c:v>
                </c:pt>
                <c:pt idx="1009">
                  <c:v>107.86777228242796</c:v>
                </c:pt>
                <c:pt idx="1010">
                  <c:v>107.86777228242796</c:v>
                </c:pt>
                <c:pt idx="1011">
                  <c:v>107.86777228242796</c:v>
                </c:pt>
                <c:pt idx="1012">
                  <c:v>107.86777228242796</c:v>
                </c:pt>
                <c:pt idx="1013">
                  <c:v>107.86777228242796</c:v>
                </c:pt>
                <c:pt idx="1014">
                  <c:v>107.86777228242796</c:v>
                </c:pt>
                <c:pt idx="1015">
                  <c:v>107.86777228242796</c:v>
                </c:pt>
                <c:pt idx="1016">
                  <c:v>107.86777228242796</c:v>
                </c:pt>
                <c:pt idx="1017">
                  <c:v>107.86777228242796</c:v>
                </c:pt>
                <c:pt idx="1018">
                  <c:v>107.86777228242796</c:v>
                </c:pt>
                <c:pt idx="1019">
                  <c:v>107.86777228242796</c:v>
                </c:pt>
                <c:pt idx="1020">
                  <c:v>107.86777228242796</c:v>
                </c:pt>
                <c:pt idx="1021">
                  <c:v>107.86777228242796</c:v>
                </c:pt>
                <c:pt idx="1022">
                  <c:v>107.86777228242796</c:v>
                </c:pt>
                <c:pt idx="1023">
                  <c:v>107.86777228242796</c:v>
                </c:pt>
                <c:pt idx="1024">
                  <c:v>107.86777228242796</c:v>
                </c:pt>
                <c:pt idx="1025">
                  <c:v>107.86777228242796</c:v>
                </c:pt>
                <c:pt idx="1026">
                  <c:v>107.86777228242796</c:v>
                </c:pt>
                <c:pt idx="1027">
                  <c:v>107.86777228242796</c:v>
                </c:pt>
                <c:pt idx="1028">
                  <c:v>107.86777228242796</c:v>
                </c:pt>
                <c:pt idx="1029">
                  <c:v>107.86777228242796</c:v>
                </c:pt>
                <c:pt idx="1030">
                  <c:v>107.86777228242796</c:v>
                </c:pt>
                <c:pt idx="1031">
                  <c:v>107.86777228242796</c:v>
                </c:pt>
                <c:pt idx="1032">
                  <c:v>107.86777228242796</c:v>
                </c:pt>
                <c:pt idx="1033">
                  <c:v>107.86777228242796</c:v>
                </c:pt>
                <c:pt idx="1034">
                  <c:v>107.86777228242796</c:v>
                </c:pt>
                <c:pt idx="1035">
                  <c:v>107.86777228242796</c:v>
                </c:pt>
                <c:pt idx="1036">
                  <c:v>107.86777228242796</c:v>
                </c:pt>
                <c:pt idx="1037">
                  <c:v>107.86777228242796</c:v>
                </c:pt>
                <c:pt idx="1038">
                  <c:v>107.86777228242796</c:v>
                </c:pt>
                <c:pt idx="1039">
                  <c:v>107.86777228242796</c:v>
                </c:pt>
                <c:pt idx="1040">
                  <c:v>107.86777228242796</c:v>
                </c:pt>
                <c:pt idx="1041">
                  <c:v>107.86777228242796</c:v>
                </c:pt>
                <c:pt idx="1042">
                  <c:v>107.86777228242796</c:v>
                </c:pt>
                <c:pt idx="1043">
                  <c:v>107.86777228242796</c:v>
                </c:pt>
                <c:pt idx="1044">
                  <c:v>107.86777228242796</c:v>
                </c:pt>
                <c:pt idx="1045">
                  <c:v>107.86777228242796</c:v>
                </c:pt>
                <c:pt idx="1046">
                  <c:v>107.86777228242796</c:v>
                </c:pt>
                <c:pt idx="1047">
                  <c:v>107.86777228242796</c:v>
                </c:pt>
                <c:pt idx="1048">
                  <c:v>107.86777228242796</c:v>
                </c:pt>
                <c:pt idx="1049">
                  <c:v>107.86777228242796</c:v>
                </c:pt>
                <c:pt idx="1050">
                  <c:v>107.86777228242796</c:v>
                </c:pt>
                <c:pt idx="1051">
                  <c:v>107.86777228242796</c:v>
                </c:pt>
                <c:pt idx="1052">
                  <c:v>107.97539576728393</c:v>
                </c:pt>
                <c:pt idx="1053">
                  <c:v>108.37307044089503</c:v>
                </c:pt>
                <c:pt idx="1054">
                  <c:v>109.15091825033947</c:v>
                </c:pt>
                <c:pt idx="1055">
                  <c:v>110.34137171353906</c:v>
                </c:pt>
                <c:pt idx="1056">
                  <c:v>111.88528221353906</c:v>
                </c:pt>
                <c:pt idx="1057">
                  <c:v>113.46438204025716</c:v>
                </c:pt>
                <c:pt idx="1058">
                  <c:v>114.68135844011313</c:v>
                </c:pt>
                <c:pt idx="1059">
                  <c:v>115.58218678733535</c:v>
                </c:pt>
                <c:pt idx="1060">
                  <c:v>116.20281782320983</c:v>
                </c:pt>
                <c:pt idx="1061">
                  <c:v>116.46163294899172</c:v>
                </c:pt>
                <c:pt idx="1062">
                  <c:v>116.46163294899172</c:v>
                </c:pt>
                <c:pt idx="1063">
                  <c:v>116.46163294899172</c:v>
                </c:pt>
                <c:pt idx="1064">
                  <c:v>116.46163294899172</c:v>
                </c:pt>
                <c:pt idx="1065">
                  <c:v>116.46163294899172</c:v>
                </c:pt>
                <c:pt idx="1066">
                  <c:v>116.46163294899172</c:v>
                </c:pt>
                <c:pt idx="1067">
                  <c:v>116.46163294899172</c:v>
                </c:pt>
                <c:pt idx="1068">
                  <c:v>116.46163294899172</c:v>
                </c:pt>
                <c:pt idx="1069">
                  <c:v>116.46163294899172</c:v>
                </c:pt>
                <c:pt idx="1070">
                  <c:v>116.46163294899172</c:v>
                </c:pt>
                <c:pt idx="1071">
                  <c:v>116.46163294899172</c:v>
                </c:pt>
                <c:pt idx="1072">
                  <c:v>116.46163294899172</c:v>
                </c:pt>
                <c:pt idx="1073">
                  <c:v>116.46163294899172</c:v>
                </c:pt>
                <c:pt idx="1074">
                  <c:v>116.46163294899172</c:v>
                </c:pt>
                <c:pt idx="1075">
                  <c:v>116.46163294899172</c:v>
                </c:pt>
                <c:pt idx="1076">
                  <c:v>116.46163294899172</c:v>
                </c:pt>
                <c:pt idx="1077">
                  <c:v>116.46163294899172</c:v>
                </c:pt>
                <c:pt idx="1078">
                  <c:v>116.46163294899172</c:v>
                </c:pt>
                <c:pt idx="1079">
                  <c:v>116.46163294899172</c:v>
                </c:pt>
                <c:pt idx="1080">
                  <c:v>116.46163294899172</c:v>
                </c:pt>
                <c:pt idx="1081">
                  <c:v>116.46163294899172</c:v>
                </c:pt>
                <c:pt idx="1082">
                  <c:v>116.46163294899172</c:v>
                </c:pt>
                <c:pt idx="1083">
                  <c:v>116.46163294899172</c:v>
                </c:pt>
                <c:pt idx="1084">
                  <c:v>116.46163294899172</c:v>
                </c:pt>
                <c:pt idx="1085">
                  <c:v>116.46163294899172</c:v>
                </c:pt>
                <c:pt idx="1086">
                  <c:v>116.46163294899172</c:v>
                </c:pt>
                <c:pt idx="1087">
                  <c:v>116.46163294899172</c:v>
                </c:pt>
                <c:pt idx="1088">
                  <c:v>116.46163294899172</c:v>
                </c:pt>
                <c:pt idx="1089">
                  <c:v>116.46163294899172</c:v>
                </c:pt>
                <c:pt idx="1090">
                  <c:v>116.46163294899172</c:v>
                </c:pt>
                <c:pt idx="1091">
                  <c:v>116.46163294899172</c:v>
                </c:pt>
                <c:pt idx="1092">
                  <c:v>116.46163294899172</c:v>
                </c:pt>
                <c:pt idx="1093">
                  <c:v>116.46163294899172</c:v>
                </c:pt>
                <c:pt idx="1094">
                  <c:v>116.46163294899172</c:v>
                </c:pt>
                <c:pt idx="1095">
                  <c:v>116.46163294899172</c:v>
                </c:pt>
                <c:pt idx="1096">
                  <c:v>116.46163294899172</c:v>
                </c:pt>
                <c:pt idx="1097">
                  <c:v>116.46163294899172</c:v>
                </c:pt>
                <c:pt idx="1098">
                  <c:v>116.46163294899172</c:v>
                </c:pt>
                <c:pt idx="1099">
                  <c:v>116.46163294899172</c:v>
                </c:pt>
                <c:pt idx="1100">
                  <c:v>116.46163294899172</c:v>
                </c:pt>
                <c:pt idx="1101">
                  <c:v>116.46163294899172</c:v>
                </c:pt>
                <c:pt idx="1102">
                  <c:v>116.46163294899172</c:v>
                </c:pt>
                <c:pt idx="1103">
                  <c:v>116.46163294899172</c:v>
                </c:pt>
                <c:pt idx="1104">
                  <c:v>116.46163294899172</c:v>
                </c:pt>
                <c:pt idx="1105">
                  <c:v>116.46163294899172</c:v>
                </c:pt>
                <c:pt idx="1106">
                  <c:v>116.46163294899172</c:v>
                </c:pt>
                <c:pt idx="1107">
                  <c:v>116.46163294899172</c:v>
                </c:pt>
                <c:pt idx="1108">
                  <c:v>116.46163294899172</c:v>
                </c:pt>
                <c:pt idx="1109">
                  <c:v>116.46163294899172</c:v>
                </c:pt>
                <c:pt idx="1110">
                  <c:v>116.46163294899172</c:v>
                </c:pt>
                <c:pt idx="1111">
                  <c:v>116.46163294899172</c:v>
                </c:pt>
                <c:pt idx="1112">
                  <c:v>116.46163294899172</c:v>
                </c:pt>
                <c:pt idx="1113">
                  <c:v>116.46163294899172</c:v>
                </c:pt>
                <c:pt idx="1114">
                  <c:v>116.46163294899172</c:v>
                </c:pt>
                <c:pt idx="1115">
                  <c:v>116.46163294899172</c:v>
                </c:pt>
                <c:pt idx="1116">
                  <c:v>116.46163294899172</c:v>
                </c:pt>
                <c:pt idx="1117">
                  <c:v>116.46163294899172</c:v>
                </c:pt>
                <c:pt idx="1118">
                  <c:v>116.46163294899172</c:v>
                </c:pt>
                <c:pt idx="1119">
                  <c:v>116.46163294899172</c:v>
                </c:pt>
                <c:pt idx="1120">
                  <c:v>116.46163294899172</c:v>
                </c:pt>
                <c:pt idx="1121">
                  <c:v>116.46163294899172</c:v>
                </c:pt>
                <c:pt idx="1122">
                  <c:v>116.46163294899172</c:v>
                </c:pt>
                <c:pt idx="1123">
                  <c:v>116.46163294899172</c:v>
                </c:pt>
                <c:pt idx="1124">
                  <c:v>116.46163294899172</c:v>
                </c:pt>
                <c:pt idx="1125">
                  <c:v>117.33811572649172</c:v>
                </c:pt>
                <c:pt idx="1126">
                  <c:v>119.16385189149172</c:v>
                </c:pt>
                <c:pt idx="1127">
                  <c:v>121.24684458876538</c:v>
                </c:pt>
                <c:pt idx="1128">
                  <c:v>123.19540366584357</c:v>
                </c:pt>
                <c:pt idx="1129">
                  <c:v>124.69127401171805</c:v>
                </c:pt>
                <c:pt idx="1130">
                  <c:v>125.70204944712957</c:v>
                </c:pt>
                <c:pt idx="1131">
                  <c:v>126.50512077522627</c:v>
                </c:pt>
                <c:pt idx="1132">
                  <c:v>127.25580000833327</c:v>
                </c:pt>
                <c:pt idx="1133">
                  <c:v>128.02822484448552</c:v>
                </c:pt>
                <c:pt idx="1134">
                  <c:v>128.78433395508222</c:v>
                </c:pt>
                <c:pt idx="1135">
                  <c:v>129.37965780123449</c:v>
                </c:pt>
                <c:pt idx="1136">
                  <c:v>129.70028053017481</c:v>
                </c:pt>
                <c:pt idx="1137">
                  <c:v>129.74227923114188</c:v>
                </c:pt>
                <c:pt idx="1138">
                  <c:v>129.74227923114188</c:v>
                </c:pt>
                <c:pt idx="1139">
                  <c:v>129.74227923114188</c:v>
                </c:pt>
                <c:pt idx="1140">
                  <c:v>129.74227923114188</c:v>
                </c:pt>
                <c:pt idx="1141">
                  <c:v>129.74227923114188</c:v>
                </c:pt>
                <c:pt idx="1142">
                  <c:v>129.74227923114188</c:v>
                </c:pt>
                <c:pt idx="1143">
                  <c:v>129.74227923114188</c:v>
                </c:pt>
                <c:pt idx="1144">
                  <c:v>129.74227923114188</c:v>
                </c:pt>
                <c:pt idx="1145">
                  <c:v>129.74227923114188</c:v>
                </c:pt>
                <c:pt idx="1146">
                  <c:v>129.74227923114188</c:v>
                </c:pt>
                <c:pt idx="1147">
                  <c:v>130.52119066238674</c:v>
                </c:pt>
                <c:pt idx="1148">
                  <c:v>131.30636148960897</c:v>
                </c:pt>
                <c:pt idx="1149">
                  <c:v>131.63414674349787</c:v>
                </c:pt>
                <c:pt idx="1150">
                  <c:v>131.65229246572008</c:v>
                </c:pt>
                <c:pt idx="1151">
                  <c:v>131.65229246572008</c:v>
                </c:pt>
                <c:pt idx="1152">
                  <c:v>131.65229246572008</c:v>
                </c:pt>
                <c:pt idx="1153">
                  <c:v>131.65229246572008</c:v>
                </c:pt>
                <c:pt idx="1154">
                  <c:v>131.65229246572008</c:v>
                </c:pt>
                <c:pt idx="1155">
                  <c:v>131.65229246572008</c:v>
                </c:pt>
                <c:pt idx="1156">
                  <c:v>131.65229246572008</c:v>
                </c:pt>
                <c:pt idx="1157">
                  <c:v>131.65229246572008</c:v>
                </c:pt>
                <c:pt idx="1158">
                  <c:v>131.65229246572008</c:v>
                </c:pt>
                <c:pt idx="1159">
                  <c:v>131.65229246572008</c:v>
                </c:pt>
                <c:pt idx="1160">
                  <c:v>131.65229246572008</c:v>
                </c:pt>
                <c:pt idx="1161">
                  <c:v>131.65229246572008</c:v>
                </c:pt>
                <c:pt idx="1162">
                  <c:v>131.65229246572008</c:v>
                </c:pt>
                <c:pt idx="1163">
                  <c:v>131.65229246572008</c:v>
                </c:pt>
                <c:pt idx="1164">
                  <c:v>131.65229246572008</c:v>
                </c:pt>
                <c:pt idx="1165">
                  <c:v>131.65229246572008</c:v>
                </c:pt>
                <c:pt idx="1166">
                  <c:v>131.65229246572008</c:v>
                </c:pt>
                <c:pt idx="1167">
                  <c:v>131.65229246572008</c:v>
                </c:pt>
                <c:pt idx="1168">
                  <c:v>131.65229246572008</c:v>
                </c:pt>
                <c:pt idx="1169">
                  <c:v>131.65229246572008</c:v>
                </c:pt>
                <c:pt idx="1170">
                  <c:v>131.65229246572008</c:v>
                </c:pt>
                <c:pt idx="1171">
                  <c:v>131.65229246572008</c:v>
                </c:pt>
                <c:pt idx="1172">
                  <c:v>131.65229246572008</c:v>
                </c:pt>
                <c:pt idx="1173">
                  <c:v>131.65229246572008</c:v>
                </c:pt>
                <c:pt idx="1174">
                  <c:v>131.65229246572008</c:v>
                </c:pt>
                <c:pt idx="1175">
                  <c:v>131.65229246572008</c:v>
                </c:pt>
                <c:pt idx="1176">
                  <c:v>131.65229246572008</c:v>
                </c:pt>
                <c:pt idx="1177">
                  <c:v>131.65229246572008</c:v>
                </c:pt>
                <c:pt idx="1178">
                  <c:v>131.65229246572008</c:v>
                </c:pt>
                <c:pt idx="1179">
                  <c:v>131.65229246572008</c:v>
                </c:pt>
                <c:pt idx="1180">
                  <c:v>131.65229246572008</c:v>
                </c:pt>
                <c:pt idx="1181">
                  <c:v>131.65229246572008</c:v>
                </c:pt>
                <c:pt idx="1182">
                  <c:v>131.65229246572008</c:v>
                </c:pt>
                <c:pt idx="1183">
                  <c:v>131.65229246572008</c:v>
                </c:pt>
                <c:pt idx="1184">
                  <c:v>131.65229246572008</c:v>
                </c:pt>
                <c:pt idx="1185">
                  <c:v>131.65229246572008</c:v>
                </c:pt>
                <c:pt idx="1186">
                  <c:v>131.65229246572008</c:v>
                </c:pt>
                <c:pt idx="1187">
                  <c:v>131.65229246572008</c:v>
                </c:pt>
                <c:pt idx="1188">
                  <c:v>131.65229246572008</c:v>
                </c:pt>
                <c:pt idx="1189">
                  <c:v>131.65229246572008</c:v>
                </c:pt>
                <c:pt idx="1190">
                  <c:v>131.65229246572008</c:v>
                </c:pt>
                <c:pt idx="1191">
                  <c:v>131.65229246572008</c:v>
                </c:pt>
                <c:pt idx="1192">
                  <c:v>131.65229246572008</c:v>
                </c:pt>
                <c:pt idx="1193">
                  <c:v>131.65229246572008</c:v>
                </c:pt>
                <c:pt idx="1194">
                  <c:v>131.65229246572008</c:v>
                </c:pt>
                <c:pt idx="1195">
                  <c:v>131.65229246572008</c:v>
                </c:pt>
                <c:pt idx="1196">
                  <c:v>131.65229246572008</c:v>
                </c:pt>
                <c:pt idx="1197">
                  <c:v>131.65229246572008</c:v>
                </c:pt>
                <c:pt idx="1198">
                  <c:v>131.65229246572008</c:v>
                </c:pt>
                <c:pt idx="1199">
                  <c:v>131.65229246572008</c:v>
                </c:pt>
                <c:pt idx="1200">
                  <c:v>131.65229246572008</c:v>
                </c:pt>
                <c:pt idx="1201">
                  <c:v>131.65229246572008</c:v>
                </c:pt>
                <c:pt idx="1202">
                  <c:v>131.65229246572008</c:v>
                </c:pt>
                <c:pt idx="1203">
                  <c:v>131.65229246572008</c:v>
                </c:pt>
                <c:pt idx="1204">
                  <c:v>131.65229246572008</c:v>
                </c:pt>
                <c:pt idx="1205">
                  <c:v>131.65229246572008</c:v>
                </c:pt>
                <c:pt idx="1206">
                  <c:v>131.65229246572008</c:v>
                </c:pt>
                <c:pt idx="1207">
                  <c:v>131.65229246572008</c:v>
                </c:pt>
                <c:pt idx="1208">
                  <c:v>131.65229246572008</c:v>
                </c:pt>
                <c:pt idx="1209">
                  <c:v>131.65229246572008</c:v>
                </c:pt>
                <c:pt idx="1210">
                  <c:v>131.65229246572008</c:v>
                </c:pt>
                <c:pt idx="1211">
                  <c:v>131.65229246572008</c:v>
                </c:pt>
                <c:pt idx="1212">
                  <c:v>131.65229246572008</c:v>
                </c:pt>
                <c:pt idx="1213">
                  <c:v>131.65229246572008</c:v>
                </c:pt>
                <c:pt idx="1214">
                  <c:v>131.65229246572008</c:v>
                </c:pt>
                <c:pt idx="1215">
                  <c:v>131.65229246572008</c:v>
                </c:pt>
                <c:pt idx="1216">
                  <c:v>131.65229246572008</c:v>
                </c:pt>
                <c:pt idx="1217">
                  <c:v>131.65229246572008</c:v>
                </c:pt>
                <c:pt idx="1218">
                  <c:v>131.65229246572008</c:v>
                </c:pt>
                <c:pt idx="1219">
                  <c:v>131.65229246572008</c:v>
                </c:pt>
                <c:pt idx="1220">
                  <c:v>131.65229246572008</c:v>
                </c:pt>
                <c:pt idx="1221">
                  <c:v>131.65229246572008</c:v>
                </c:pt>
                <c:pt idx="1222">
                  <c:v>131.65229246572008</c:v>
                </c:pt>
                <c:pt idx="1223">
                  <c:v>131.65229246572008</c:v>
                </c:pt>
                <c:pt idx="1224">
                  <c:v>131.65229246572008</c:v>
                </c:pt>
                <c:pt idx="1225">
                  <c:v>131.65229246572008</c:v>
                </c:pt>
                <c:pt idx="1226">
                  <c:v>131.65229246572008</c:v>
                </c:pt>
                <c:pt idx="1227">
                  <c:v>131.65229246572008</c:v>
                </c:pt>
                <c:pt idx="1228">
                  <c:v>131.65229246572008</c:v>
                </c:pt>
                <c:pt idx="1229">
                  <c:v>131.65229246572008</c:v>
                </c:pt>
                <c:pt idx="1230">
                  <c:v>131.65229246572008</c:v>
                </c:pt>
                <c:pt idx="1231">
                  <c:v>131.65229246572008</c:v>
                </c:pt>
                <c:pt idx="1232">
                  <c:v>131.65229246572008</c:v>
                </c:pt>
                <c:pt idx="1233">
                  <c:v>131.65229246572008</c:v>
                </c:pt>
                <c:pt idx="1234">
                  <c:v>131.65229246572008</c:v>
                </c:pt>
                <c:pt idx="1235">
                  <c:v>131.65229246572008</c:v>
                </c:pt>
                <c:pt idx="1236">
                  <c:v>131.65229246572008</c:v>
                </c:pt>
                <c:pt idx="1237">
                  <c:v>131.65229246572008</c:v>
                </c:pt>
                <c:pt idx="1238">
                  <c:v>131.65229246572008</c:v>
                </c:pt>
                <c:pt idx="1239">
                  <c:v>131.65229246572008</c:v>
                </c:pt>
                <c:pt idx="1240">
                  <c:v>131.65229246572008</c:v>
                </c:pt>
                <c:pt idx="1241">
                  <c:v>131.65229246572008</c:v>
                </c:pt>
                <c:pt idx="1242">
                  <c:v>131.65229246572008</c:v>
                </c:pt>
                <c:pt idx="1243">
                  <c:v>131.65229246572008</c:v>
                </c:pt>
                <c:pt idx="1244">
                  <c:v>131.65229246572008</c:v>
                </c:pt>
                <c:pt idx="1245">
                  <c:v>131.65229246572008</c:v>
                </c:pt>
                <c:pt idx="1246">
                  <c:v>131.65229246572008</c:v>
                </c:pt>
                <c:pt idx="1247">
                  <c:v>131.65229246572008</c:v>
                </c:pt>
                <c:pt idx="1248">
                  <c:v>131.65229246572008</c:v>
                </c:pt>
                <c:pt idx="1249">
                  <c:v>131.65229246572008</c:v>
                </c:pt>
                <c:pt idx="1250">
                  <c:v>131.65229246572008</c:v>
                </c:pt>
                <c:pt idx="1251">
                  <c:v>131.65229246572008</c:v>
                </c:pt>
                <c:pt idx="1252">
                  <c:v>131.65229246572008</c:v>
                </c:pt>
                <c:pt idx="1253">
                  <c:v>131.65229246572008</c:v>
                </c:pt>
                <c:pt idx="1254">
                  <c:v>131.65229246572008</c:v>
                </c:pt>
                <c:pt idx="1255">
                  <c:v>131.65229246572008</c:v>
                </c:pt>
                <c:pt idx="1256">
                  <c:v>131.65229246572008</c:v>
                </c:pt>
                <c:pt idx="1257">
                  <c:v>131.65229246572008</c:v>
                </c:pt>
                <c:pt idx="1258">
                  <c:v>131.65229246572008</c:v>
                </c:pt>
                <c:pt idx="1259">
                  <c:v>131.65229246572008</c:v>
                </c:pt>
                <c:pt idx="1260">
                  <c:v>131.65229246572008</c:v>
                </c:pt>
                <c:pt idx="1261">
                  <c:v>131.65229246572008</c:v>
                </c:pt>
                <c:pt idx="1262">
                  <c:v>131.65229246572008</c:v>
                </c:pt>
                <c:pt idx="1263">
                  <c:v>131.65229246572008</c:v>
                </c:pt>
                <c:pt idx="1264">
                  <c:v>131.65229246572008</c:v>
                </c:pt>
                <c:pt idx="1265">
                  <c:v>131.65229246572008</c:v>
                </c:pt>
                <c:pt idx="1266">
                  <c:v>131.65229246572008</c:v>
                </c:pt>
                <c:pt idx="1267">
                  <c:v>131.65229246572008</c:v>
                </c:pt>
                <c:pt idx="1268">
                  <c:v>131.65229246572008</c:v>
                </c:pt>
                <c:pt idx="1269">
                  <c:v>131.65229246572008</c:v>
                </c:pt>
                <c:pt idx="1270">
                  <c:v>131.65229246572008</c:v>
                </c:pt>
                <c:pt idx="1271">
                  <c:v>131.65229246572008</c:v>
                </c:pt>
                <c:pt idx="1272">
                  <c:v>131.65229246572008</c:v>
                </c:pt>
                <c:pt idx="1273">
                  <c:v>131.65229246572008</c:v>
                </c:pt>
                <c:pt idx="1274">
                  <c:v>131.65229246572008</c:v>
                </c:pt>
                <c:pt idx="1275">
                  <c:v>131.65229246572008</c:v>
                </c:pt>
                <c:pt idx="1276">
                  <c:v>131.65229246572008</c:v>
                </c:pt>
                <c:pt idx="1277">
                  <c:v>131.65229246572008</c:v>
                </c:pt>
                <c:pt idx="1278">
                  <c:v>131.65229246572008</c:v>
                </c:pt>
                <c:pt idx="1279">
                  <c:v>131.65229246572008</c:v>
                </c:pt>
                <c:pt idx="1280">
                  <c:v>131.65229246572008</c:v>
                </c:pt>
                <c:pt idx="1281">
                  <c:v>131.65229246572008</c:v>
                </c:pt>
                <c:pt idx="1282">
                  <c:v>131.65229246572008</c:v>
                </c:pt>
                <c:pt idx="1283">
                  <c:v>131.65229246572008</c:v>
                </c:pt>
                <c:pt idx="1284">
                  <c:v>131.65229246572008</c:v>
                </c:pt>
                <c:pt idx="1285">
                  <c:v>131.65229246572008</c:v>
                </c:pt>
                <c:pt idx="1286">
                  <c:v>131.65229246572008</c:v>
                </c:pt>
                <c:pt idx="1287">
                  <c:v>131.65229246572008</c:v>
                </c:pt>
                <c:pt idx="1288">
                  <c:v>131.65229246572008</c:v>
                </c:pt>
                <c:pt idx="1289">
                  <c:v>131.65229246572008</c:v>
                </c:pt>
                <c:pt idx="1290">
                  <c:v>131.65229246572008</c:v>
                </c:pt>
                <c:pt idx="1291">
                  <c:v>131.65229246572008</c:v>
                </c:pt>
                <c:pt idx="1292">
                  <c:v>131.65229246572008</c:v>
                </c:pt>
                <c:pt idx="1293">
                  <c:v>131.65229246572008</c:v>
                </c:pt>
                <c:pt idx="1294">
                  <c:v>131.65229246572008</c:v>
                </c:pt>
                <c:pt idx="1295">
                  <c:v>131.65229246572008</c:v>
                </c:pt>
                <c:pt idx="1296">
                  <c:v>131.65229246572008</c:v>
                </c:pt>
                <c:pt idx="1297">
                  <c:v>131.65229246572008</c:v>
                </c:pt>
                <c:pt idx="1298">
                  <c:v>131.65229246572008</c:v>
                </c:pt>
                <c:pt idx="1299">
                  <c:v>131.65229246572008</c:v>
                </c:pt>
                <c:pt idx="1300">
                  <c:v>131.65229246572008</c:v>
                </c:pt>
                <c:pt idx="1301">
                  <c:v>131.65229246572008</c:v>
                </c:pt>
                <c:pt idx="1302">
                  <c:v>131.65229246572008</c:v>
                </c:pt>
                <c:pt idx="1303">
                  <c:v>131.65229246572008</c:v>
                </c:pt>
                <c:pt idx="1304">
                  <c:v>131.65229246572008</c:v>
                </c:pt>
                <c:pt idx="1305">
                  <c:v>131.65229246572008</c:v>
                </c:pt>
                <c:pt idx="1306">
                  <c:v>131.65229246572008</c:v>
                </c:pt>
                <c:pt idx="1307">
                  <c:v>131.65229246572008</c:v>
                </c:pt>
                <c:pt idx="1308">
                  <c:v>131.65229246572008</c:v>
                </c:pt>
                <c:pt idx="1309">
                  <c:v>131.65229246572008</c:v>
                </c:pt>
                <c:pt idx="1310">
                  <c:v>131.65229246572008</c:v>
                </c:pt>
                <c:pt idx="1311">
                  <c:v>131.65229246572008</c:v>
                </c:pt>
                <c:pt idx="1312">
                  <c:v>131.65229246572008</c:v>
                </c:pt>
                <c:pt idx="1313">
                  <c:v>131.65229246572008</c:v>
                </c:pt>
                <c:pt idx="1314">
                  <c:v>131.65229246572008</c:v>
                </c:pt>
                <c:pt idx="1315">
                  <c:v>131.65229246572008</c:v>
                </c:pt>
                <c:pt idx="1316">
                  <c:v>131.65229246572008</c:v>
                </c:pt>
                <c:pt idx="1317">
                  <c:v>131.65229246572008</c:v>
                </c:pt>
                <c:pt idx="1318">
                  <c:v>131.65229246572008</c:v>
                </c:pt>
                <c:pt idx="1319">
                  <c:v>131.65229246572008</c:v>
                </c:pt>
                <c:pt idx="1320">
                  <c:v>131.65229246572008</c:v>
                </c:pt>
                <c:pt idx="1321">
                  <c:v>131.65229246572008</c:v>
                </c:pt>
                <c:pt idx="1322">
                  <c:v>131.65229246572008</c:v>
                </c:pt>
                <c:pt idx="1323">
                  <c:v>131.65229246572008</c:v>
                </c:pt>
                <c:pt idx="1324">
                  <c:v>131.65229246572008</c:v>
                </c:pt>
                <c:pt idx="1325">
                  <c:v>131.65229246572008</c:v>
                </c:pt>
                <c:pt idx="1326">
                  <c:v>131.65229246572008</c:v>
                </c:pt>
                <c:pt idx="1327">
                  <c:v>131.65229246572008</c:v>
                </c:pt>
                <c:pt idx="1328">
                  <c:v>131.65229246572008</c:v>
                </c:pt>
                <c:pt idx="1329">
                  <c:v>131.65229246572008</c:v>
                </c:pt>
                <c:pt idx="1330">
                  <c:v>131.65229246572008</c:v>
                </c:pt>
                <c:pt idx="1331">
                  <c:v>131.65229246572008</c:v>
                </c:pt>
                <c:pt idx="1332">
                  <c:v>131.65229246572008</c:v>
                </c:pt>
                <c:pt idx="1333">
                  <c:v>131.65229246572008</c:v>
                </c:pt>
                <c:pt idx="1334">
                  <c:v>131.65229246572008</c:v>
                </c:pt>
                <c:pt idx="1335">
                  <c:v>131.65229246572008</c:v>
                </c:pt>
                <c:pt idx="1336">
                  <c:v>131.65229246572008</c:v>
                </c:pt>
                <c:pt idx="1337">
                  <c:v>131.65229246572008</c:v>
                </c:pt>
                <c:pt idx="1338">
                  <c:v>131.65229246572008</c:v>
                </c:pt>
                <c:pt idx="1339">
                  <c:v>131.65229246572008</c:v>
                </c:pt>
                <c:pt idx="1340">
                  <c:v>131.65229246572008</c:v>
                </c:pt>
                <c:pt idx="1341">
                  <c:v>131.65229246572008</c:v>
                </c:pt>
                <c:pt idx="1342">
                  <c:v>131.65229246572008</c:v>
                </c:pt>
                <c:pt idx="1343">
                  <c:v>131.65229246572008</c:v>
                </c:pt>
                <c:pt idx="1344">
                  <c:v>131.65229246572008</c:v>
                </c:pt>
                <c:pt idx="1345">
                  <c:v>131.65229246572008</c:v>
                </c:pt>
                <c:pt idx="1346">
                  <c:v>131.65229246572008</c:v>
                </c:pt>
                <c:pt idx="1347">
                  <c:v>131.65229246572008</c:v>
                </c:pt>
                <c:pt idx="1348">
                  <c:v>131.65229246572008</c:v>
                </c:pt>
                <c:pt idx="1349">
                  <c:v>131.65229246572008</c:v>
                </c:pt>
                <c:pt idx="1350">
                  <c:v>131.65229246572008</c:v>
                </c:pt>
                <c:pt idx="1351">
                  <c:v>131.65229246572008</c:v>
                </c:pt>
                <c:pt idx="1352">
                  <c:v>131.65229246572008</c:v>
                </c:pt>
                <c:pt idx="1353">
                  <c:v>131.65229246572008</c:v>
                </c:pt>
                <c:pt idx="1354">
                  <c:v>131.65229246572008</c:v>
                </c:pt>
                <c:pt idx="1355">
                  <c:v>131.65229246572008</c:v>
                </c:pt>
                <c:pt idx="1356">
                  <c:v>131.65229246572008</c:v>
                </c:pt>
                <c:pt idx="1357">
                  <c:v>131.65229246572008</c:v>
                </c:pt>
                <c:pt idx="1358">
                  <c:v>131.65229246572008</c:v>
                </c:pt>
                <c:pt idx="1359">
                  <c:v>131.65229246572008</c:v>
                </c:pt>
                <c:pt idx="1360">
                  <c:v>131.65229246572008</c:v>
                </c:pt>
                <c:pt idx="1361">
                  <c:v>131.65229246572008</c:v>
                </c:pt>
                <c:pt idx="1362">
                  <c:v>131.65229246572008</c:v>
                </c:pt>
                <c:pt idx="1363">
                  <c:v>131.65229246572008</c:v>
                </c:pt>
                <c:pt idx="1364">
                  <c:v>131.65229246572008</c:v>
                </c:pt>
                <c:pt idx="1365">
                  <c:v>131.65229246572008</c:v>
                </c:pt>
                <c:pt idx="1366">
                  <c:v>131.65229246572008</c:v>
                </c:pt>
                <c:pt idx="1367">
                  <c:v>131.65229246572008</c:v>
                </c:pt>
                <c:pt idx="1368">
                  <c:v>131.65229246572008</c:v>
                </c:pt>
                <c:pt idx="1369">
                  <c:v>131.65229246572008</c:v>
                </c:pt>
                <c:pt idx="1370">
                  <c:v>131.65229246572008</c:v>
                </c:pt>
                <c:pt idx="1371">
                  <c:v>131.65229246572008</c:v>
                </c:pt>
                <c:pt idx="1372">
                  <c:v>131.65229246572008</c:v>
                </c:pt>
                <c:pt idx="1373">
                  <c:v>131.65229246572008</c:v>
                </c:pt>
                <c:pt idx="1374">
                  <c:v>131.65229246572008</c:v>
                </c:pt>
                <c:pt idx="1375">
                  <c:v>131.65229246572008</c:v>
                </c:pt>
                <c:pt idx="1376">
                  <c:v>131.99294648210898</c:v>
                </c:pt>
                <c:pt idx="1377">
                  <c:v>133.50614761984559</c:v>
                </c:pt>
                <c:pt idx="1378">
                  <c:v>135.5213132929423</c:v>
                </c:pt>
                <c:pt idx="1379">
                  <c:v>137.41746238905341</c:v>
                </c:pt>
                <c:pt idx="1380">
                  <c:v>139.15165674225301</c:v>
                </c:pt>
                <c:pt idx="1381">
                  <c:v>140.13965641081268</c:v>
                </c:pt>
                <c:pt idx="1382">
                  <c:v>140.13965641081268</c:v>
                </c:pt>
                <c:pt idx="1383">
                  <c:v>140.13965641081268</c:v>
                </c:pt>
                <c:pt idx="1384">
                  <c:v>140.13965641081268</c:v>
                </c:pt>
                <c:pt idx="1385">
                  <c:v>140.13965641081268</c:v>
                </c:pt>
                <c:pt idx="1386">
                  <c:v>140.13965641081268</c:v>
                </c:pt>
                <c:pt idx="1387">
                  <c:v>140.13965641081268</c:v>
                </c:pt>
                <c:pt idx="1388">
                  <c:v>140.13965641081268</c:v>
                </c:pt>
                <c:pt idx="1389">
                  <c:v>140.13965641081268</c:v>
                </c:pt>
                <c:pt idx="1390">
                  <c:v>140.13965641081268</c:v>
                </c:pt>
                <c:pt idx="1391">
                  <c:v>140.13965641081268</c:v>
                </c:pt>
                <c:pt idx="1392">
                  <c:v>140.13965641081268</c:v>
                </c:pt>
                <c:pt idx="1393">
                  <c:v>140.13965641081268</c:v>
                </c:pt>
                <c:pt idx="1394">
                  <c:v>140.13965641081268</c:v>
                </c:pt>
                <c:pt idx="1395">
                  <c:v>140.13965641081268</c:v>
                </c:pt>
                <c:pt idx="1396">
                  <c:v>140.13965641081268</c:v>
                </c:pt>
                <c:pt idx="1397">
                  <c:v>140.13965641081268</c:v>
                </c:pt>
                <c:pt idx="1398">
                  <c:v>140.13965641081268</c:v>
                </c:pt>
                <c:pt idx="1399">
                  <c:v>140.13965641081268</c:v>
                </c:pt>
                <c:pt idx="1400">
                  <c:v>140.13965641081268</c:v>
                </c:pt>
                <c:pt idx="1401">
                  <c:v>140.13965641081268</c:v>
                </c:pt>
                <c:pt idx="1402">
                  <c:v>140.19919787692379</c:v>
                </c:pt>
                <c:pt idx="1403">
                  <c:v>140.8032452873353</c:v>
                </c:pt>
                <c:pt idx="1404">
                  <c:v>142.25029270007192</c:v>
                </c:pt>
                <c:pt idx="1405">
                  <c:v>144.0375660259464</c:v>
                </c:pt>
                <c:pt idx="1406">
                  <c:v>145.31284606372418</c:v>
                </c:pt>
                <c:pt idx="1407">
                  <c:v>145.6818974448353</c:v>
                </c:pt>
                <c:pt idx="1408">
                  <c:v>145.6818974448353</c:v>
                </c:pt>
                <c:pt idx="1409">
                  <c:v>145.6818974448353</c:v>
                </c:pt>
                <c:pt idx="1410">
                  <c:v>145.6818974448353</c:v>
                </c:pt>
                <c:pt idx="1411">
                  <c:v>145.6818974448353</c:v>
                </c:pt>
                <c:pt idx="1412">
                  <c:v>145.6818974448353</c:v>
                </c:pt>
                <c:pt idx="1413">
                  <c:v>145.6818974448353</c:v>
                </c:pt>
                <c:pt idx="1414">
                  <c:v>145.6818974448353</c:v>
                </c:pt>
                <c:pt idx="1415">
                  <c:v>145.6818974448353</c:v>
                </c:pt>
                <c:pt idx="1416">
                  <c:v>145.6818974448353</c:v>
                </c:pt>
                <c:pt idx="1417">
                  <c:v>145.6818974448353</c:v>
                </c:pt>
                <c:pt idx="1418">
                  <c:v>145.6818974448353</c:v>
                </c:pt>
                <c:pt idx="1419">
                  <c:v>145.6818974448353</c:v>
                </c:pt>
                <c:pt idx="1420">
                  <c:v>145.6818974448353</c:v>
                </c:pt>
                <c:pt idx="1421">
                  <c:v>145.75300890729415</c:v>
                </c:pt>
                <c:pt idx="1422">
                  <c:v>146.40469113427974</c:v>
                </c:pt>
                <c:pt idx="1423">
                  <c:v>146.70471404552461</c:v>
                </c:pt>
                <c:pt idx="1424">
                  <c:v>146.70471404552461</c:v>
                </c:pt>
                <c:pt idx="1425">
                  <c:v>146.70471404552461</c:v>
                </c:pt>
                <c:pt idx="1426">
                  <c:v>146.70471404552461</c:v>
                </c:pt>
                <c:pt idx="1427">
                  <c:v>146.70471404552461</c:v>
                </c:pt>
                <c:pt idx="1428">
                  <c:v>146.70471404552461</c:v>
                </c:pt>
                <c:pt idx="1429">
                  <c:v>146.70471404552461</c:v>
                </c:pt>
                <c:pt idx="1430">
                  <c:v>146.70471404552461</c:v>
                </c:pt>
                <c:pt idx="1431">
                  <c:v>147.27886918306575</c:v>
                </c:pt>
                <c:pt idx="1432">
                  <c:v>148.6569581725102</c:v>
                </c:pt>
                <c:pt idx="1433">
                  <c:v>150.25954081348758</c:v>
                </c:pt>
                <c:pt idx="1434">
                  <c:v>151.66423584538057</c:v>
                </c:pt>
                <c:pt idx="1435">
                  <c:v>152.31797029449581</c:v>
                </c:pt>
                <c:pt idx="1436">
                  <c:v>152.31797029449581</c:v>
                </c:pt>
                <c:pt idx="1437">
                  <c:v>152.31797029449581</c:v>
                </c:pt>
                <c:pt idx="1438">
                  <c:v>152.31797029449581</c:v>
                </c:pt>
                <c:pt idx="1439">
                  <c:v>152.31797029449581</c:v>
                </c:pt>
                <c:pt idx="1440">
                  <c:v>152.31797029449581</c:v>
                </c:pt>
                <c:pt idx="1441">
                  <c:v>152.40419908241762</c:v>
                </c:pt>
                <c:pt idx="1442">
                  <c:v>152.5630108631172</c:v>
                </c:pt>
                <c:pt idx="1443">
                  <c:v>152.5630108631172</c:v>
                </c:pt>
                <c:pt idx="1444">
                  <c:v>152.5630108631172</c:v>
                </c:pt>
                <c:pt idx="1445">
                  <c:v>152.5630108631172</c:v>
                </c:pt>
                <c:pt idx="1446">
                  <c:v>152.5630108631172</c:v>
                </c:pt>
                <c:pt idx="1447">
                  <c:v>152.76368455695464</c:v>
                </c:pt>
                <c:pt idx="1448">
                  <c:v>153.36006254306577</c:v>
                </c:pt>
                <c:pt idx="1449">
                  <c:v>153.90888133556575</c:v>
                </c:pt>
                <c:pt idx="1450">
                  <c:v>154.11844492645054</c:v>
                </c:pt>
                <c:pt idx="1451">
                  <c:v>154.14243615867275</c:v>
                </c:pt>
                <c:pt idx="1452">
                  <c:v>154.14243615867275</c:v>
                </c:pt>
                <c:pt idx="1453">
                  <c:v>154.14243615867275</c:v>
                </c:pt>
                <c:pt idx="1454">
                  <c:v>154.14243615867275</c:v>
                </c:pt>
                <c:pt idx="1455">
                  <c:v>154.14243615867275</c:v>
                </c:pt>
                <c:pt idx="1456">
                  <c:v>154.14243615867275</c:v>
                </c:pt>
                <c:pt idx="1457">
                  <c:v>154.14243615867275</c:v>
                </c:pt>
                <c:pt idx="1458">
                  <c:v>154.14243615867275</c:v>
                </c:pt>
                <c:pt idx="1459">
                  <c:v>154.14243615867275</c:v>
                </c:pt>
                <c:pt idx="1460">
                  <c:v>154.14243615867275</c:v>
                </c:pt>
                <c:pt idx="1461">
                  <c:v>154.14243615867275</c:v>
                </c:pt>
                <c:pt idx="1462">
                  <c:v>154.14243615867275</c:v>
                </c:pt>
                <c:pt idx="1463">
                  <c:v>154.14243615867275</c:v>
                </c:pt>
                <c:pt idx="1464">
                  <c:v>154.14243615867275</c:v>
                </c:pt>
                <c:pt idx="1465">
                  <c:v>154.14243615867275</c:v>
                </c:pt>
                <c:pt idx="1466">
                  <c:v>154.14243615867275</c:v>
                </c:pt>
                <c:pt idx="1467">
                  <c:v>154.14243615867275</c:v>
                </c:pt>
                <c:pt idx="1468">
                  <c:v>154.14243615867275</c:v>
                </c:pt>
                <c:pt idx="1469">
                  <c:v>154.14243615867275</c:v>
                </c:pt>
                <c:pt idx="1470">
                  <c:v>154.14243615867275</c:v>
                </c:pt>
                <c:pt idx="1471">
                  <c:v>154.14243615867275</c:v>
                </c:pt>
                <c:pt idx="1472">
                  <c:v>154.14243615867275</c:v>
                </c:pt>
                <c:pt idx="1473">
                  <c:v>154.14243615867275</c:v>
                </c:pt>
                <c:pt idx="1474">
                  <c:v>154.14243615867275</c:v>
                </c:pt>
                <c:pt idx="1475">
                  <c:v>154.14243615867275</c:v>
                </c:pt>
                <c:pt idx="1476">
                  <c:v>154.14243615867275</c:v>
                </c:pt>
                <c:pt idx="1477">
                  <c:v>154.14243615867275</c:v>
                </c:pt>
                <c:pt idx="1478">
                  <c:v>154.14243615867275</c:v>
                </c:pt>
                <c:pt idx="1479">
                  <c:v>154.14243615867275</c:v>
                </c:pt>
                <c:pt idx="1480">
                  <c:v>154.14243615867275</c:v>
                </c:pt>
                <c:pt idx="1481">
                  <c:v>154.14243615867275</c:v>
                </c:pt>
                <c:pt idx="1482">
                  <c:v>154.14243615867275</c:v>
                </c:pt>
                <c:pt idx="1483">
                  <c:v>154.14243615867275</c:v>
                </c:pt>
                <c:pt idx="1484">
                  <c:v>154.14243615867275</c:v>
                </c:pt>
                <c:pt idx="1485">
                  <c:v>154.14243615867275</c:v>
                </c:pt>
                <c:pt idx="1486">
                  <c:v>154.14243615867275</c:v>
                </c:pt>
                <c:pt idx="1487">
                  <c:v>154.14243615867275</c:v>
                </c:pt>
                <c:pt idx="1488">
                  <c:v>154.14243615867275</c:v>
                </c:pt>
                <c:pt idx="1489">
                  <c:v>154.14243615867275</c:v>
                </c:pt>
                <c:pt idx="1490">
                  <c:v>154.14243615867275</c:v>
                </c:pt>
                <c:pt idx="1491">
                  <c:v>154.14243615867275</c:v>
                </c:pt>
                <c:pt idx="1492">
                  <c:v>154.14243615867275</c:v>
                </c:pt>
                <c:pt idx="1493">
                  <c:v>154.14243615867275</c:v>
                </c:pt>
                <c:pt idx="1494">
                  <c:v>154.14243615867275</c:v>
                </c:pt>
                <c:pt idx="1495">
                  <c:v>154.14243615867275</c:v>
                </c:pt>
                <c:pt idx="1496">
                  <c:v>154.14243615867275</c:v>
                </c:pt>
                <c:pt idx="1497">
                  <c:v>154.14243615867275</c:v>
                </c:pt>
                <c:pt idx="1498">
                  <c:v>154.14243615867275</c:v>
                </c:pt>
                <c:pt idx="1499">
                  <c:v>154.14243615867275</c:v>
                </c:pt>
                <c:pt idx="1500">
                  <c:v>154.14243615867275</c:v>
                </c:pt>
                <c:pt idx="1501">
                  <c:v>154.14243615867275</c:v>
                </c:pt>
                <c:pt idx="1502">
                  <c:v>154.14243615867275</c:v>
                </c:pt>
                <c:pt idx="1503">
                  <c:v>154.14243615867275</c:v>
                </c:pt>
                <c:pt idx="1504">
                  <c:v>154.14243615867275</c:v>
                </c:pt>
                <c:pt idx="1505">
                  <c:v>154.14243615867275</c:v>
                </c:pt>
                <c:pt idx="1506">
                  <c:v>154.14243615867275</c:v>
                </c:pt>
                <c:pt idx="1507">
                  <c:v>154.14243615867275</c:v>
                </c:pt>
                <c:pt idx="1508">
                  <c:v>154.14243615867275</c:v>
                </c:pt>
                <c:pt idx="1509">
                  <c:v>154.14243615867275</c:v>
                </c:pt>
                <c:pt idx="1510">
                  <c:v>154.14243615867275</c:v>
                </c:pt>
                <c:pt idx="1511">
                  <c:v>154.14243615867275</c:v>
                </c:pt>
                <c:pt idx="1512">
                  <c:v>154.14243615867275</c:v>
                </c:pt>
                <c:pt idx="1513">
                  <c:v>154.14243615867275</c:v>
                </c:pt>
                <c:pt idx="1514">
                  <c:v>154.42613645668715</c:v>
                </c:pt>
                <c:pt idx="1515">
                  <c:v>155.09138734640936</c:v>
                </c:pt>
                <c:pt idx="1516">
                  <c:v>155.67720082840523</c:v>
                </c:pt>
                <c:pt idx="1517">
                  <c:v>156.12234968780854</c:v>
                </c:pt>
                <c:pt idx="1518">
                  <c:v>156.75865144997931</c:v>
                </c:pt>
                <c:pt idx="1519">
                  <c:v>157.65466518094638</c:v>
                </c:pt>
                <c:pt idx="1520">
                  <c:v>158.39586810089494</c:v>
                </c:pt>
                <c:pt idx="1521">
                  <c:v>158.71053766367271</c:v>
                </c:pt>
                <c:pt idx="1522">
                  <c:v>158.71053766367271</c:v>
                </c:pt>
                <c:pt idx="1523">
                  <c:v>158.71053766367271</c:v>
                </c:pt>
                <c:pt idx="1524">
                  <c:v>158.73719425395049</c:v>
                </c:pt>
                <c:pt idx="1525">
                  <c:v>158.73719425395049</c:v>
                </c:pt>
                <c:pt idx="1526">
                  <c:v>158.73719425395049</c:v>
                </c:pt>
                <c:pt idx="1527">
                  <c:v>158.73719425395049</c:v>
                </c:pt>
                <c:pt idx="1528">
                  <c:v>158.77736716450605</c:v>
                </c:pt>
                <c:pt idx="1529">
                  <c:v>159.03856687085377</c:v>
                </c:pt>
                <c:pt idx="1530">
                  <c:v>159.20368618339492</c:v>
                </c:pt>
                <c:pt idx="1531">
                  <c:v>159.20368618339492</c:v>
                </c:pt>
                <c:pt idx="1532">
                  <c:v>159.20368618339492</c:v>
                </c:pt>
                <c:pt idx="1533">
                  <c:v>159.20368618339492</c:v>
                </c:pt>
                <c:pt idx="1534">
                  <c:v>159.20368618339492</c:v>
                </c:pt>
                <c:pt idx="1535">
                  <c:v>159.20368618339492</c:v>
                </c:pt>
                <c:pt idx="1536">
                  <c:v>159.20368618339492</c:v>
                </c:pt>
                <c:pt idx="1537">
                  <c:v>159.20368618339492</c:v>
                </c:pt>
                <c:pt idx="1538">
                  <c:v>159.20368618339492</c:v>
                </c:pt>
                <c:pt idx="1539">
                  <c:v>159.20368618339492</c:v>
                </c:pt>
                <c:pt idx="1540">
                  <c:v>159.20368618339492</c:v>
                </c:pt>
                <c:pt idx="1541">
                  <c:v>159.20368618339492</c:v>
                </c:pt>
                <c:pt idx="1542">
                  <c:v>159.20368618339492</c:v>
                </c:pt>
                <c:pt idx="1543">
                  <c:v>159.20368618339492</c:v>
                </c:pt>
                <c:pt idx="1544">
                  <c:v>159.20368618339492</c:v>
                </c:pt>
                <c:pt idx="1545">
                  <c:v>159.20368618339492</c:v>
                </c:pt>
                <c:pt idx="1546">
                  <c:v>159.20368618339492</c:v>
                </c:pt>
                <c:pt idx="1547">
                  <c:v>159.20368618339492</c:v>
                </c:pt>
                <c:pt idx="1548">
                  <c:v>159.20368618339492</c:v>
                </c:pt>
                <c:pt idx="1549">
                  <c:v>159.20368618339492</c:v>
                </c:pt>
                <c:pt idx="1550">
                  <c:v>159.20368618339492</c:v>
                </c:pt>
                <c:pt idx="1551">
                  <c:v>159.20368618339492</c:v>
                </c:pt>
                <c:pt idx="1552">
                  <c:v>159.20368618339492</c:v>
                </c:pt>
                <c:pt idx="1553">
                  <c:v>159.20368618339492</c:v>
                </c:pt>
                <c:pt idx="1554">
                  <c:v>159.20368618339492</c:v>
                </c:pt>
                <c:pt idx="1555">
                  <c:v>159.20368618339492</c:v>
                </c:pt>
                <c:pt idx="1556">
                  <c:v>159.20368618339492</c:v>
                </c:pt>
                <c:pt idx="1557">
                  <c:v>159.20368618339492</c:v>
                </c:pt>
                <c:pt idx="1558">
                  <c:v>159.20368618339492</c:v>
                </c:pt>
                <c:pt idx="1559">
                  <c:v>159.20368618339492</c:v>
                </c:pt>
                <c:pt idx="1560">
                  <c:v>159.20368618339492</c:v>
                </c:pt>
                <c:pt idx="1561">
                  <c:v>159.20368618339492</c:v>
                </c:pt>
                <c:pt idx="1562">
                  <c:v>159.20368618339492</c:v>
                </c:pt>
                <c:pt idx="1563">
                  <c:v>159.20368618339492</c:v>
                </c:pt>
                <c:pt idx="1564">
                  <c:v>159.20368618339492</c:v>
                </c:pt>
                <c:pt idx="1565">
                  <c:v>159.23348226839491</c:v>
                </c:pt>
                <c:pt idx="1566">
                  <c:v>160.12588446974266</c:v>
                </c:pt>
                <c:pt idx="1567">
                  <c:v>161.45348268613154</c:v>
                </c:pt>
                <c:pt idx="1568">
                  <c:v>162.60934850609038</c:v>
                </c:pt>
                <c:pt idx="1569">
                  <c:v>163.25536299631673</c:v>
                </c:pt>
                <c:pt idx="1570">
                  <c:v>163.55324219757188</c:v>
                </c:pt>
                <c:pt idx="1571">
                  <c:v>163.82017125312743</c:v>
                </c:pt>
                <c:pt idx="1572">
                  <c:v>164.08764112040109</c:v>
                </c:pt>
                <c:pt idx="1573">
                  <c:v>164.23378349424883</c:v>
                </c:pt>
                <c:pt idx="1574">
                  <c:v>164.28277936424882</c:v>
                </c:pt>
                <c:pt idx="1575">
                  <c:v>164.31283449698546</c:v>
                </c:pt>
                <c:pt idx="1576">
                  <c:v>164.31283449698546</c:v>
                </c:pt>
                <c:pt idx="1577">
                  <c:v>164.31283449698546</c:v>
                </c:pt>
                <c:pt idx="1578">
                  <c:v>164.31283449698546</c:v>
                </c:pt>
                <c:pt idx="1579">
                  <c:v>164.31283449698546</c:v>
                </c:pt>
                <c:pt idx="1580">
                  <c:v>164.31283449698546</c:v>
                </c:pt>
                <c:pt idx="1581">
                  <c:v>164.31283449698546</c:v>
                </c:pt>
                <c:pt idx="1582">
                  <c:v>164.31283449698546</c:v>
                </c:pt>
                <c:pt idx="1583">
                  <c:v>164.31283449698546</c:v>
                </c:pt>
                <c:pt idx="1584">
                  <c:v>164.31283449698546</c:v>
                </c:pt>
                <c:pt idx="1585">
                  <c:v>164.31283449698546</c:v>
                </c:pt>
                <c:pt idx="1586">
                  <c:v>164.31283449698546</c:v>
                </c:pt>
                <c:pt idx="1587">
                  <c:v>164.31283449698546</c:v>
                </c:pt>
                <c:pt idx="1588">
                  <c:v>164.31283449698546</c:v>
                </c:pt>
                <c:pt idx="1589">
                  <c:v>164.31283449698546</c:v>
                </c:pt>
                <c:pt idx="1590">
                  <c:v>164.31283449698546</c:v>
                </c:pt>
                <c:pt idx="1591">
                  <c:v>164.31283449698546</c:v>
                </c:pt>
                <c:pt idx="1592">
                  <c:v>164.31283449698546</c:v>
                </c:pt>
                <c:pt idx="1593">
                  <c:v>164.31283449698546</c:v>
                </c:pt>
                <c:pt idx="1594">
                  <c:v>164.31283449698546</c:v>
                </c:pt>
                <c:pt idx="1595">
                  <c:v>164.31283449698546</c:v>
                </c:pt>
                <c:pt idx="1596">
                  <c:v>164.31283449698546</c:v>
                </c:pt>
                <c:pt idx="1597">
                  <c:v>164.31283449698546</c:v>
                </c:pt>
                <c:pt idx="1598">
                  <c:v>164.31283449698546</c:v>
                </c:pt>
                <c:pt idx="1599">
                  <c:v>164.31283449698546</c:v>
                </c:pt>
                <c:pt idx="1600">
                  <c:v>164.31283449698546</c:v>
                </c:pt>
                <c:pt idx="1601">
                  <c:v>164.31283449698546</c:v>
                </c:pt>
                <c:pt idx="1602">
                  <c:v>164.31283449698546</c:v>
                </c:pt>
                <c:pt idx="1603">
                  <c:v>164.31283449698546</c:v>
                </c:pt>
                <c:pt idx="1604">
                  <c:v>164.31283449698546</c:v>
                </c:pt>
                <c:pt idx="1605">
                  <c:v>164.31283449698546</c:v>
                </c:pt>
                <c:pt idx="1606">
                  <c:v>164.31283449698546</c:v>
                </c:pt>
                <c:pt idx="1607">
                  <c:v>164.31283449698546</c:v>
                </c:pt>
                <c:pt idx="1608">
                  <c:v>164.31283449698546</c:v>
                </c:pt>
                <c:pt idx="1609">
                  <c:v>164.31283449698546</c:v>
                </c:pt>
                <c:pt idx="1610">
                  <c:v>164.31283449698546</c:v>
                </c:pt>
                <c:pt idx="1611">
                  <c:v>164.31283449698546</c:v>
                </c:pt>
                <c:pt idx="1612">
                  <c:v>164.31283449698546</c:v>
                </c:pt>
                <c:pt idx="1613">
                  <c:v>164.31283449698546</c:v>
                </c:pt>
                <c:pt idx="1614">
                  <c:v>164.31283449698546</c:v>
                </c:pt>
                <c:pt idx="1615">
                  <c:v>164.31283449698546</c:v>
                </c:pt>
                <c:pt idx="1616">
                  <c:v>164.31283449698546</c:v>
                </c:pt>
                <c:pt idx="1617">
                  <c:v>164.31283449698546</c:v>
                </c:pt>
                <c:pt idx="1618">
                  <c:v>164.31283449698546</c:v>
                </c:pt>
                <c:pt idx="1619">
                  <c:v>164.31283449698546</c:v>
                </c:pt>
                <c:pt idx="1620">
                  <c:v>164.31283449698546</c:v>
                </c:pt>
                <c:pt idx="1621">
                  <c:v>164.31283449698546</c:v>
                </c:pt>
                <c:pt idx="1622">
                  <c:v>164.31283449698546</c:v>
                </c:pt>
                <c:pt idx="1623">
                  <c:v>164.31283449698546</c:v>
                </c:pt>
                <c:pt idx="1624">
                  <c:v>164.31283449698546</c:v>
                </c:pt>
                <c:pt idx="1625">
                  <c:v>164.31283449698546</c:v>
                </c:pt>
                <c:pt idx="1626">
                  <c:v>164.31283449698546</c:v>
                </c:pt>
                <c:pt idx="1627">
                  <c:v>164.31283449698546</c:v>
                </c:pt>
                <c:pt idx="1628">
                  <c:v>164.36882791309657</c:v>
                </c:pt>
                <c:pt idx="1629">
                  <c:v>165.15311148461919</c:v>
                </c:pt>
                <c:pt idx="1630">
                  <c:v>166.2857397088373</c:v>
                </c:pt>
                <c:pt idx="1631">
                  <c:v>167.10576357285993</c:v>
                </c:pt>
                <c:pt idx="1632">
                  <c:v>167.41682041661508</c:v>
                </c:pt>
                <c:pt idx="1633">
                  <c:v>167.41682041661508</c:v>
                </c:pt>
                <c:pt idx="1634">
                  <c:v>167.41682041661508</c:v>
                </c:pt>
                <c:pt idx="1635">
                  <c:v>167.41682041661508</c:v>
                </c:pt>
                <c:pt idx="1636">
                  <c:v>167.41682041661508</c:v>
                </c:pt>
                <c:pt idx="1637">
                  <c:v>167.41682041661508</c:v>
                </c:pt>
                <c:pt idx="1638">
                  <c:v>167.41682041661508</c:v>
                </c:pt>
                <c:pt idx="1639">
                  <c:v>167.41682041661508</c:v>
                </c:pt>
                <c:pt idx="1640">
                  <c:v>167.41682041661508</c:v>
                </c:pt>
                <c:pt idx="1641">
                  <c:v>167.41682041661508</c:v>
                </c:pt>
                <c:pt idx="1642">
                  <c:v>167.41682041661508</c:v>
                </c:pt>
                <c:pt idx="1643">
                  <c:v>167.41682041661508</c:v>
                </c:pt>
                <c:pt idx="1644">
                  <c:v>167.41682041661508</c:v>
                </c:pt>
                <c:pt idx="1645">
                  <c:v>167.41682041661508</c:v>
                </c:pt>
                <c:pt idx="1646">
                  <c:v>167.41682041661508</c:v>
                </c:pt>
                <c:pt idx="1647">
                  <c:v>167.41682041661508</c:v>
                </c:pt>
                <c:pt idx="1648">
                  <c:v>167.42881022943402</c:v>
                </c:pt>
                <c:pt idx="1649">
                  <c:v>168.25230468693402</c:v>
                </c:pt>
                <c:pt idx="1650">
                  <c:v>169.34022396522622</c:v>
                </c:pt>
                <c:pt idx="1651">
                  <c:v>169.93934942416655</c:v>
                </c:pt>
                <c:pt idx="1652">
                  <c:v>169.93934942416655</c:v>
                </c:pt>
                <c:pt idx="1653">
                  <c:v>169.93934942416655</c:v>
                </c:pt>
                <c:pt idx="1654">
                  <c:v>169.93934942416655</c:v>
                </c:pt>
                <c:pt idx="1655">
                  <c:v>169.93934942416655</c:v>
                </c:pt>
                <c:pt idx="1656">
                  <c:v>169.93934942416655</c:v>
                </c:pt>
                <c:pt idx="1657">
                  <c:v>169.93934942416655</c:v>
                </c:pt>
                <c:pt idx="1658">
                  <c:v>169.93934942416655</c:v>
                </c:pt>
                <c:pt idx="1659">
                  <c:v>169.93934942416655</c:v>
                </c:pt>
                <c:pt idx="1660">
                  <c:v>170.09391374940319</c:v>
                </c:pt>
                <c:pt idx="1661">
                  <c:v>170.51504718190318</c:v>
                </c:pt>
                <c:pt idx="1662">
                  <c:v>170.97824379675916</c:v>
                </c:pt>
                <c:pt idx="1663">
                  <c:v>171.34905547731472</c:v>
                </c:pt>
                <c:pt idx="1664">
                  <c:v>171.59912279481472</c:v>
                </c:pt>
                <c:pt idx="1665">
                  <c:v>171.75532782731472</c:v>
                </c:pt>
                <c:pt idx="1666">
                  <c:v>171.84670586699579</c:v>
                </c:pt>
                <c:pt idx="1667">
                  <c:v>171.882149244825</c:v>
                </c:pt>
                <c:pt idx="1668">
                  <c:v>171.882149244825</c:v>
                </c:pt>
                <c:pt idx="1669">
                  <c:v>171.882149244825</c:v>
                </c:pt>
                <c:pt idx="1670">
                  <c:v>171.882149244825</c:v>
                </c:pt>
                <c:pt idx="1671">
                  <c:v>171.882149244825</c:v>
                </c:pt>
                <c:pt idx="1672">
                  <c:v>171.882149244825</c:v>
                </c:pt>
                <c:pt idx="1673">
                  <c:v>171.882149244825</c:v>
                </c:pt>
                <c:pt idx="1674">
                  <c:v>171.882149244825</c:v>
                </c:pt>
                <c:pt idx="1675">
                  <c:v>171.882149244825</c:v>
                </c:pt>
                <c:pt idx="1676">
                  <c:v>171.882149244825</c:v>
                </c:pt>
                <c:pt idx="1677">
                  <c:v>171.882149244825</c:v>
                </c:pt>
                <c:pt idx="1678">
                  <c:v>171.882149244825</c:v>
                </c:pt>
                <c:pt idx="1679">
                  <c:v>171.882149244825</c:v>
                </c:pt>
                <c:pt idx="1680">
                  <c:v>171.882149244825</c:v>
                </c:pt>
                <c:pt idx="1681">
                  <c:v>171.882149244825</c:v>
                </c:pt>
                <c:pt idx="1682">
                  <c:v>171.882149244825</c:v>
                </c:pt>
                <c:pt idx="1683">
                  <c:v>171.882149244825</c:v>
                </c:pt>
                <c:pt idx="1684">
                  <c:v>171.882149244825</c:v>
                </c:pt>
                <c:pt idx="1685">
                  <c:v>171.882149244825</c:v>
                </c:pt>
                <c:pt idx="1686">
                  <c:v>171.882149244825</c:v>
                </c:pt>
                <c:pt idx="1687">
                  <c:v>171.882149244825</c:v>
                </c:pt>
                <c:pt idx="1688">
                  <c:v>171.882149244825</c:v>
                </c:pt>
                <c:pt idx="1689">
                  <c:v>171.882149244825</c:v>
                </c:pt>
                <c:pt idx="1690">
                  <c:v>171.882149244825</c:v>
                </c:pt>
                <c:pt idx="1691">
                  <c:v>171.882149244825</c:v>
                </c:pt>
                <c:pt idx="1692">
                  <c:v>171.882149244825</c:v>
                </c:pt>
                <c:pt idx="1693">
                  <c:v>171.882149244825</c:v>
                </c:pt>
                <c:pt idx="1694">
                  <c:v>171.882149244825</c:v>
                </c:pt>
                <c:pt idx="1695">
                  <c:v>171.882149244825</c:v>
                </c:pt>
                <c:pt idx="1696">
                  <c:v>171.882149244825</c:v>
                </c:pt>
                <c:pt idx="1697">
                  <c:v>171.882149244825</c:v>
                </c:pt>
                <c:pt idx="1698">
                  <c:v>171.882149244825</c:v>
                </c:pt>
                <c:pt idx="1699">
                  <c:v>171.882149244825</c:v>
                </c:pt>
                <c:pt idx="1700">
                  <c:v>171.882149244825</c:v>
                </c:pt>
                <c:pt idx="1701">
                  <c:v>171.882149244825</c:v>
                </c:pt>
                <c:pt idx="1702">
                  <c:v>171.882149244825</c:v>
                </c:pt>
                <c:pt idx="1703">
                  <c:v>171.882149244825</c:v>
                </c:pt>
                <c:pt idx="1704">
                  <c:v>171.882149244825</c:v>
                </c:pt>
                <c:pt idx="1705">
                  <c:v>171.882149244825</c:v>
                </c:pt>
                <c:pt idx="1706">
                  <c:v>171.882149244825</c:v>
                </c:pt>
                <c:pt idx="1707">
                  <c:v>171.882149244825</c:v>
                </c:pt>
                <c:pt idx="1708">
                  <c:v>171.882149244825</c:v>
                </c:pt>
                <c:pt idx="1709">
                  <c:v>171.882149244825</c:v>
                </c:pt>
                <c:pt idx="1710">
                  <c:v>171.882149244825</c:v>
                </c:pt>
                <c:pt idx="1711">
                  <c:v>171.882149244825</c:v>
                </c:pt>
                <c:pt idx="1712">
                  <c:v>171.882149244825</c:v>
                </c:pt>
                <c:pt idx="1713">
                  <c:v>171.882149244825</c:v>
                </c:pt>
                <c:pt idx="1714">
                  <c:v>171.882149244825</c:v>
                </c:pt>
                <c:pt idx="1715">
                  <c:v>171.882149244825</c:v>
                </c:pt>
                <c:pt idx="1716">
                  <c:v>172.01848956654311</c:v>
                </c:pt>
                <c:pt idx="1717">
                  <c:v>172.5732265222324</c:v>
                </c:pt>
                <c:pt idx="1718">
                  <c:v>173.00645465006161</c:v>
                </c:pt>
                <c:pt idx="1719">
                  <c:v>173.38814792501017</c:v>
                </c:pt>
                <c:pt idx="1720">
                  <c:v>173.87390724033938</c:v>
                </c:pt>
                <c:pt idx="1721">
                  <c:v>174.31905609974268</c:v>
                </c:pt>
                <c:pt idx="1722">
                  <c:v>174.95535786191346</c:v>
                </c:pt>
                <c:pt idx="1723">
                  <c:v>175.85137159288053</c:v>
                </c:pt>
                <c:pt idx="1724">
                  <c:v>176.59257451282909</c:v>
                </c:pt>
                <c:pt idx="1725">
                  <c:v>176.90724407560685</c:v>
                </c:pt>
                <c:pt idx="1726">
                  <c:v>176.90724407560685</c:v>
                </c:pt>
                <c:pt idx="1727">
                  <c:v>176.90724407560685</c:v>
                </c:pt>
                <c:pt idx="1728">
                  <c:v>176.93390066588464</c:v>
                </c:pt>
                <c:pt idx="1729">
                  <c:v>176.93390066588464</c:v>
                </c:pt>
                <c:pt idx="1730">
                  <c:v>176.93390066588464</c:v>
                </c:pt>
                <c:pt idx="1731">
                  <c:v>176.93390066588464</c:v>
                </c:pt>
                <c:pt idx="1732">
                  <c:v>176.97407357644019</c:v>
                </c:pt>
                <c:pt idx="1733">
                  <c:v>177.09375522723238</c:v>
                </c:pt>
                <c:pt idx="1734">
                  <c:v>177.09375522723238</c:v>
                </c:pt>
                <c:pt idx="1735">
                  <c:v>177.09375522723238</c:v>
                </c:pt>
                <c:pt idx="1736">
                  <c:v>177.09375522723238</c:v>
                </c:pt>
                <c:pt idx="1737">
                  <c:v>177.09375522723238</c:v>
                </c:pt>
                <c:pt idx="1738">
                  <c:v>177.09375522723238</c:v>
                </c:pt>
                <c:pt idx="1739">
                  <c:v>177.09375522723238</c:v>
                </c:pt>
                <c:pt idx="1740">
                  <c:v>177.09375522723238</c:v>
                </c:pt>
                <c:pt idx="1741">
                  <c:v>177.09375522723238</c:v>
                </c:pt>
                <c:pt idx="1742">
                  <c:v>177.09375522723238</c:v>
                </c:pt>
                <c:pt idx="1743">
                  <c:v>177.09375522723238</c:v>
                </c:pt>
                <c:pt idx="1744">
                  <c:v>177.09375522723238</c:v>
                </c:pt>
                <c:pt idx="1745">
                  <c:v>177.09375522723238</c:v>
                </c:pt>
                <c:pt idx="1746">
                  <c:v>177.09375522723238</c:v>
                </c:pt>
                <c:pt idx="1747">
                  <c:v>177.09375522723238</c:v>
                </c:pt>
                <c:pt idx="1748">
                  <c:v>177.09375522723238</c:v>
                </c:pt>
                <c:pt idx="1749">
                  <c:v>177.09375522723238</c:v>
                </c:pt>
                <c:pt idx="1750">
                  <c:v>177.09375522723238</c:v>
                </c:pt>
                <c:pt idx="1751">
                  <c:v>177.41925742421799</c:v>
                </c:pt>
                <c:pt idx="1752">
                  <c:v>178.08073418644022</c:v>
                </c:pt>
                <c:pt idx="1753">
                  <c:v>178.92121457018507</c:v>
                </c:pt>
                <c:pt idx="1754">
                  <c:v>179.89393105059659</c:v>
                </c:pt>
                <c:pt idx="1755">
                  <c:v>181.16059704031881</c:v>
                </c:pt>
                <c:pt idx="1756">
                  <c:v>182.3470639917077</c:v>
                </c:pt>
                <c:pt idx="1757">
                  <c:v>182.80944236296284</c:v>
                </c:pt>
                <c:pt idx="1758">
                  <c:v>182.80944236296284</c:v>
                </c:pt>
                <c:pt idx="1759">
                  <c:v>182.80944236296284</c:v>
                </c:pt>
                <c:pt idx="1760">
                  <c:v>182.80944236296284</c:v>
                </c:pt>
                <c:pt idx="1761">
                  <c:v>182.80944236296284</c:v>
                </c:pt>
                <c:pt idx="1762">
                  <c:v>182.80944236296284</c:v>
                </c:pt>
                <c:pt idx="1763">
                  <c:v>182.80944236296284</c:v>
                </c:pt>
                <c:pt idx="1764">
                  <c:v>182.80944236296284</c:v>
                </c:pt>
                <c:pt idx="1765">
                  <c:v>182.80944236296284</c:v>
                </c:pt>
                <c:pt idx="1766">
                  <c:v>182.80944236296284</c:v>
                </c:pt>
                <c:pt idx="1767">
                  <c:v>182.80944236296284</c:v>
                </c:pt>
                <c:pt idx="1768">
                  <c:v>182.80944236296284</c:v>
                </c:pt>
                <c:pt idx="1769">
                  <c:v>182.80944236296284</c:v>
                </c:pt>
                <c:pt idx="1770">
                  <c:v>182.80944236296284</c:v>
                </c:pt>
                <c:pt idx="1771">
                  <c:v>182.80944236296284</c:v>
                </c:pt>
                <c:pt idx="1772">
                  <c:v>182.80944236296284</c:v>
                </c:pt>
                <c:pt idx="1773">
                  <c:v>182.80944236296284</c:v>
                </c:pt>
                <c:pt idx="1774">
                  <c:v>182.80944236296284</c:v>
                </c:pt>
                <c:pt idx="1775">
                  <c:v>182.80944236296284</c:v>
                </c:pt>
                <c:pt idx="1776">
                  <c:v>182.80944236296284</c:v>
                </c:pt>
                <c:pt idx="1777">
                  <c:v>182.80944236296284</c:v>
                </c:pt>
                <c:pt idx="1778">
                  <c:v>182.80944236296284</c:v>
                </c:pt>
                <c:pt idx="1779">
                  <c:v>182.80944236296284</c:v>
                </c:pt>
                <c:pt idx="1780">
                  <c:v>182.80944236296284</c:v>
                </c:pt>
                <c:pt idx="1781">
                  <c:v>182.80944236296284</c:v>
                </c:pt>
                <c:pt idx="1782">
                  <c:v>182.80944236296284</c:v>
                </c:pt>
                <c:pt idx="1783">
                  <c:v>182.80944236296284</c:v>
                </c:pt>
                <c:pt idx="1784">
                  <c:v>182.80944236296284</c:v>
                </c:pt>
                <c:pt idx="1785">
                  <c:v>182.80944236296284</c:v>
                </c:pt>
                <c:pt idx="1786">
                  <c:v>182.80944236296284</c:v>
                </c:pt>
                <c:pt idx="1787">
                  <c:v>182.80944236296284</c:v>
                </c:pt>
                <c:pt idx="1788">
                  <c:v>182.80944236296284</c:v>
                </c:pt>
                <c:pt idx="1789">
                  <c:v>182.80944236296284</c:v>
                </c:pt>
                <c:pt idx="1790">
                  <c:v>182.80944236296284</c:v>
                </c:pt>
                <c:pt idx="1791">
                  <c:v>182.87687786296283</c:v>
                </c:pt>
                <c:pt idx="1792">
                  <c:v>182.96587267670768</c:v>
                </c:pt>
                <c:pt idx="1793">
                  <c:v>183.01148799615211</c:v>
                </c:pt>
                <c:pt idx="1794">
                  <c:v>183.12935186073031</c:v>
                </c:pt>
                <c:pt idx="1795">
                  <c:v>183.38252449961919</c:v>
                </c:pt>
                <c:pt idx="1796">
                  <c:v>183.67726132883729</c:v>
                </c:pt>
                <c:pt idx="1797">
                  <c:v>183.72197476133729</c:v>
                </c:pt>
                <c:pt idx="1798">
                  <c:v>183.72197476133729</c:v>
                </c:pt>
                <c:pt idx="1799">
                  <c:v>183.72197476133729</c:v>
                </c:pt>
                <c:pt idx="1800">
                  <c:v>183.72197476133729</c:v>
                </c:pt>
                <c:pt idx="1801">
                  <c:v>183.72197476133729</c:v>
                </c:pt>
                <c:pt idx="1802">
                  <c:v>183.72197476133729</c:v>
                </c:pt>
                <c:pt idx="1803">
                  <c:v>183.72197476133729</c:v>
                </c:pt>
                <c:pt idx="1804">
                  <c:v>183.72197476133729</c:v>
                </c:pt>
                <c:pt idx="1805">
                  <c:v>183.88732784017475</c:v>
                </c:pt>
                <c:pt idx="1806">
                  <c:v>184.39983424115212</c:v>
                </c:pt>
                <c:pt idx="1807">
                  <c:v>184.60548117916653</c:v>
                </c:pt>
                <c:pt idx="1808">
                  <c:v>184.60548117916653</c:v>
                </c:pt>
                <c:pt idx="1809">
                  <c:v>184.60548117916653</c:v>
                </c:pt>
                <c:pt idx="1810">
                  <c:v>184.60548117916653</c:v>
                </c:pt>
                <c:pt idx="1811">
                  <c:v>184.60548117916653</c:v>
                </c:pt>
                <c:pt idx="1812">
                  <c:v>184.60548117916653</c:v>
                </c:pt>
                <c:pt idx="1813">
                  <c:v>184.60548117916653</c:v>
                </c:pt>
                <c:pt idx="1814">
                  <c:v>184.60548117916653</c:v>
                </c:pt>
                <c:pt idx="1815">
                  <c:v>184.60548117916653</c:v>
                </c:pt>
                <c:pt idx="1816">
                  <c:v>184.60548117916653</c:v>
                </c:pt>
                <c:pt idx="1817">
                  <c:v>184.60548117916653</c:v>
                </c:pt>
                <c:pt idx="1818">
                  <c:v>184.60548117916653</c:v>
                </c:pt>
                <c:pt idx="1819">
                  <c:v>184.60548117916653</c:v>
                </c:pt>
                <c:pt idx="1820">
                  <c:v>184.60548117916653</c:v>
                </c:pt>
                <c:pt idx="1821">
                  <c:v>184.60548117916653</c:v>
                </c:pt>
                <c:pt idx="1822">
                  <c:v>184.60548117916653</c:v>
                </c:pt>
                <c:pt idx="1823">
                  <c:v>184.60548117916653</c:v>
                </c:pt>
                <c:pt idx="1824">
                  <c:v>184.60548117916653</c:v>
                </c:pt>
                <c:pt idx="1825">
                  <c:v>184.60548117916653</c:v>
                </c:pt>
                <c:pt idx="1826">
                  <c:v>184.60548117916653</c:v>
                </c:pt>
                <c:pt idx="1827">
                  <c:v>184.60548117916653</c:v>
                </c:pt>
                <c:pt idx="1828">
                  <c:v>184.60548117916653</c:v>
                </c:pt>
                <c:pt idx="1829">
                  <c:v>184.60548117916653</c:v>
                </c:pt>
                <c:pt idx="1830">
                  <c:v>184.60548117916653</c:v>
                </c:pt>
                <c:pt idx="1831">
                  <c:v>184.60548117916653</c:v>
                </c:pt>
                <c:pt idx="1832">
                  <c:v>184.60548117916653</c:v>
                </c:pt>
                <c:pt idx="1833">
                  <c:v>184.60548117916653</c:v>
                </c:pt>
                <c:pt idx="1834">
                  <c:v>184.60548117916653</c:v>
                </c:pt>
                <c:pt idx="1835">
                  <c:v>184.60548117916653</c:v>
                </c:pt>
                <c:pt idx="1836">
                  <c:v>184.75345002300398</c:v>
                </c:pt>
                <c:pt idx="1837">
                  <c:v>185.0079971809258</c:v>
                </c:pt>
                <c:pt idx="1838">
                  <c:v>185.17332427384761</c:v>
                </c:pt>
                <c:pt idx="1839">
                  <c:v>185.19934169690316</c:v>
                </c:pt>
                <c:pt idx="1840">
                  <c:v>185.19934169690316</c:v>
                </c:pt>
                <c:pt idx="1841">
                  <c:v>185.19934169690316</c:v>
                </c:pt>
                <c:pt idx="1842">
                  <c:v>185.19934169690316</c:v>
                </c:pt>
                <c:pt idx="1843">
                  <c:v>185.19934169690316</c:v>
                </c:pt>
                <c:pt idx="1844">
                  <c:v>185.19934169690316</c:v>
                </c:pt>
                <c:pt idx="1845">
                  <c:v>185.19934169690316</c:v>
                </c:pt>
                <c:pt idx="1846">
                  <c:v>185.19934169690316</c:v>
                </c:pt>
                <c:pt idx="1847">
                  <c:v>185.19934169690316</c:v>
                </c:pt>
                <c:pt idx="1848">
                  <c:v>185.19934169690316</c:v>
                </c:pt>
                <c:pt idx="1849">
                  <c:v>185.37541757630646</c:v>
                </c:pt>
                <c:pt idx="1850">
                  <c:v>185.94180940658424</c:v>
                </c:pt>
                <c:pt idx="1851">
                  <c:v>186.51597231519534</c:v>
                </c:pt>
                <c:pt idx="1852">
                  <c:v>186.89540499519535</c:v>
                </c:pt>
                <c:pt idx="1853">
                  <c:v>187.09056745477355</c:v>
                </c:pt>
                <c:pt idx="1854">
                  <c:v>187.18672482866245</c:v>
                </c:pt>
                <c:pt idx="1855">
                  <c:v>187.227904358611</c:v>
                </c:pt>
                <c:pt idx="1856">
                  <c:v>187.24045191828179</c:v>
                </c:pt>
                <c:pt idx="1857">
                  <c:v>187.25878957828178</c:v>
                </c:pt>
                <c:pt idx="1858">
                  <c:v>187.29138664092582</c:v>
                </c:pt>
                <c:pt idx="1859">
                  <c:v>187.3201894756069</c:v>
                </c:pt>
                <c:pt idx="1860">
                  <c:v>187.34718325232501</c:v>
                </c:pt>
                <c:pt idx="1861">
                  <c:v>187.36719539875506</c:v>
                </c:pt>
                <c:pt idx="1862">
                  <c:v>187.37221241625505</c:v>
                </c:pt>
                <c:pt idx="1863">
                  <c:v>187.37221241625505</c:v>
                </c:pt>
                <c:pt idx="1864">
                  <c:v>187.37221241625505</c:v>
                </c:pt>
                <c:pt idx="1865">
                  <c:v>187.37221241625505</c:v>
                </c:pt>
                <c:pt idx="1866">
                  <c:v>187.37221241625505</c:v>
                </c:pt>
                <c:pt idx="1867">
                  <c:v>187.37221241625505</c:v>
                </c:pt>
                <c:pt idx="1868">
                  <c:v>187.37221241625505</c:v>
                </c:pt>
                <c:pt idx="1869">
                  <c:v>187.37221241625505</c:v>
                </c:pt>
                <c:pt idx="1870">
                  <c:v>187.37221241625505</c:v>
                </c:pt>
                <c:pt idx="1871">
                  <c:v>187.37221241625505</c:v>
                </c:pt>
                <c:pt idx="1872">
                  <c:v>187.37221241625505</c:v>
                </c:pt>
                <c:pt idx="1873">
                  <c:v>187.37221241625505</c:v>
                </c:pt>
                <c:pt idx="1874">
                  <c:v>187.37221241625505</c:v>
                </c:pt>
                <c:pt idx="1875">
                  <c:v>187.37221241625505</c:v>
                </c:pt>
                <c:pt idx="1876">
                  <c:v>187.37221241625505</c:v>
                </c:pt>
                <c:pt idx="1877">
                  <c:v>187.37221241625505</c:v>
                </c:pt>
                <c:pt idx="1878">
                  <c:v>187.37221241625505</c:v>
                </c:pt>
                <c:pt idx="1879">
                  <c:v>187.41330527819949</c:v>
                </c:pt>
                <c:pt idx="1880">
                  <c:v>187.61016189870361</c:v>
                </c:pt>
                <c:pt idx="1881">
                  <c:v>187.7738993187036</c:v>
                </c:pt>
                <c:pt idx="1882">
                  <c:v>187.90720356810689</c:v>
                </c:pt>
                <c:pt idx="1883">
                  <c:v>188.07123600686205</c:v>
                </c:pt>
                <c:pt idx="1884">
                  <c:v>188.2498803581995</c:v>
                </c:pt>
                <c:pt idx="1885">
                  <c:v>188.36081951069951</c:v>
                </c:pt>
                <c:pt idx="1886">
                  <c:v>188.36081951069951</c:v>
                </c:pt>
                <c:pt idx="1887">
                  <c:v>188.36081951069951</c:v>
                </c:pt>
                <c:pt idx="1888">
                  <c:v>188.36081951069951</c:v>
                </c:pt>
                <c:pt idx="1889">
                  <c:v>188.36081951069951</c:v>
                </c:pt>
                <c:pt idx="1890">
                  <c:v>188.36081951069951</c:v>
                </c:pt>
                <c:pt idx="1891">
                  <c:v>188.36081951069951</c:v>
                </c:pt>
                <c:pt idx="1892">
                  <c:v>188.36081951069951</c:v>
                </c:pt>
                <c:pt idx="1893">
                  <c:v>188.36081951069951</c:v>
                </c:pt>
                <c:pt idx="1894">
                  <c:v>188.36081951069951</c:v>
                </c:pt>
                <c:pt idx="1895">
                  <c:v>188.36081951069951</c:v>
                </c:pt>
                <c:pt idx="1896">
                  <c:v>188.36081951069951</c:v>
                </c:pt>
                <c:pt idx="1897">
                  <c:v>188.41653784962955</c:v>
                </c:pt>
                <c:pt idx="1898">
                  <c:v>188.41653784962955</c:v>
                </c:pt>
                <c:pt idx="1899">
                  <c:v>188.41653784962955</c:v>
                </c:pt>
                <c:pt idx="1900">
                  <c:v>188.41653784962955</c:v>
                </c:pt>
                <c:pt idx="1901">
                  <c:v>188.41653784962955</c:v>
                </c:pt>
                <c:pt idx="1902">
                  <c:v>188.41653784962955</c:v>
                </c:pt>
                <c:pt idx="1903">
                  <c:v>188.41653784962955</c:v>
                </c:pt>
                <c:pt idx="1904">
                  <c:v>188.41653784962955</c:v>
                </c:pt>
                <c:pt idx="1905">
                  <c:v>188.41653784962955</c:v>
                </c:pt>
                <c:pt idx="1906">
                  <c:v>188.41653784962955</c:v>
                </c:pt>
                <c:pt idx="1907">
                  <c:v>188.41653784962955</c:v>
                </c:pt>
                <c:pt idx="1908">
                  <c:v>188.41653784962955</c:v>
                </c:pt>
                <c:pt idx="1909">
                  <c:v>188.41653784962955</c:v>
                </c:pt>
                <c:pt idx="1910">
                  <c:v>188.41653784962955</c:v>
                </c:pt>
                <c:pt idx="1911">
                  <c:v>188.41653784962955</c:v>
                </c:pt>
                <c:pt idx="1912">
                  <c:v>188.41653784962955</c:v>
                </c:pt>
                <c:pt idx="1913">
                  <c:v>188.71120418514394</c:v>
                </c:pt>
                <c:pt idx="1914">
                  <c:v>189.38936265208838</c:v>
                </c:pt>
                <c:pt idx="1915">
                  <c:v>190.33205926268508</c:v>
                </c:pt>
                <c:pt idx="1916">
                  <c:v>191.28128719254104</c:v>
                </c:pt>
                <c:pt idx="1917">
                  <c:v>192.00245071559661</c:v>
                </c:pt>
                <c:pt idx="1918">
                  <c:v>192.3687329986933</c:v>
                </c:pt>
                <c:pt idx="1919">
                  <c:v>192.48720813632704</c:v>
                </c:pt>
                <c:pt idx="1920">
                  <c:v>192.50499393934143</c:v>
                </c:pt>
                <c:pt idx="1921">
                  <c:v>192.50499393934143</c:v>
                </c:pt>
                <c:pt idx="1922">
                  <c:v>192.50499393934143</c:v>
                </c:pt>
                <c:pt idx="1923">
                  <c:v>192.50499393934143</c:v>
                </c:pt>
                <c:pt idx="1924">
                  <c:v>192.50499393934143</c:v>
                </c:pt>
                <c:pt idx="1925">
                  <c:v>192.50499393934143</c:v>
                </c:pt>
                <c:pt idx="1926">
                  <c:v>192.50499393934143</c:v>
                </c:pt>
                <c:pt idx="1927">
                  <c:v>192.50499393934143</c:v>
                </c:pt>
                <c:pt idx="1928">
                  <c:v>192.50499393934143</c:v>
                </c:pt>
                <c:pt idx="1929">
                  <c:v>192.50499393934143</c:v>
                </c:pt>
                <c:pt idx="1930">
                  <c:v>192.50499393934143</c:v>
                </c:pt>
                <c:pt idx="1931">
                  <c:v>192.50499393934143</c:v>
                </c:pt>
                <c:pt idx="1932">
                  <c:v>192.50499393934143</c:v>
                </c:pt>
                <c:pt idx="1933">
                  <c:v>192.50499393934143</c:v>
                </c:pt>
                <c:pt idx="1934">
                  <c:v>192.50499393934143</c:v>
                </c:pt>
                <c:pt idx="1935">
                  <c:v>192.50499393934143</c:v>
                </c:pt>
                <c:pt idx="1936">
                  <c:v>192.50499393934143</c:v>
                </c:pt>
                <c:pt idx="1937">
                  <c:v>192.50499393934143</c:v>
                </c:pt>
                <c:pt idx="1938">
                  <c:v>192.50499393934143</c:v>
                </c:pt>
                <c:pt idx="1939">
                  <c:v>192.50499393934143</c:v>
                </c:pt>
                <c:pt idx="1940">
                  <c:v>192.50499393934143</c:v>
                </c:pt>
                <c:pt idx="1941">
                  <c:v>192.50499393934143</c:v>
                </c:pt>
                <c:pt idx="1942">
                  <c:v>192.50499393934143</c:v>
                </c:pt>
                <c:pt idx="1943">
                  <c:v>192.50499393934143</c:v>
                </c:pt>
                <c:pt idx="1944">
                  <c:v>192.50499393934143</c:v>
                </c:pt>
                <c:pt idx="1945">
                  <c:v>192.50499393934143</c:v>
                </c:pt>
                <c:pt idx="1946">
                  <c:v>192.50499393934143</c:v>
                </c:pt>
                <c:pt idx="1947">
                  <c:v>192.50499393934143</c:v>
                </c:pt>
                <c:pt idx="1948">
                  <c:v>192.50499393934143</c:v>
                </c:pt>
                <c:pt idx="1949">
                  <c:v>192.50499393934143</c:v>
                </c:pt>
                <c:pt idx="1950">
                  <c:v>192.50499393934143</c:v>
                </c:pt>
                <c:pt idx="1951">
                  <c:v>192.50499393934143</c:v>
                </c:pt>
                <c:pt idx="1952">
                  <c:v>192.50499393934143</c:v>
                </c:pt>
                <c:pt idx="1953">
                  <c:v>192.50499393934143</c:v>
                </c:pt>
                <c:pt idx="1954">
                  <c:v>192.50499393934143</c:v>
                </c:pt>
                <c:pt idx="1955">
                  <c:v>192.50499393934143</c:v>
                </c:pt>
                <c:pt idx="1956">
                  <c:v>192.50499393934143</c:v>
                </c:pt>
                <c:pt idx="1957">
                  <c:v>192.50499393934143</c:v>
                </c:pt>
                <c:pt idx="1958">
                  <c:v>192.50499393934143</c:v>
                </c:pt>
                <c:pt idx="1959">
                  <c:v>192.50499393934143</c:v>
                </c:pt>
                <c:pt idx="1960">
                  <c:v>192.50499393934143</c:v>
                </c:pt>
                <c:pt idx="1961">
                  <c:v>192.50499393934143</c:v>
                </c:pt>
                <c:pt idx="1962">
                  <c:v>192.50499393934143</c:v>
                </c:pt>
                <c:pt idx="1963">
                  <c:v>192.50499393934143</c:v>
                </c:pt>
                <c:pt idx="1964">
                  <c:v>192.50499393934143</c:v>
                </c:pt>
                <c:pt idx="1965">
                  <c:v>192.50499393934143</c:v>
                </c:pt>
                <c:pt idx="1966">
                  <c:v>192.50499393934143</c:v>
                </c:pt>
                <c:pt idx="1967">
                  <c:v>192.50499393934143</c:v>
                </c:pt>
                <c:pt idx="1968">
                  <c:v>192.50499393934143</c:v>
                </c:pt>
                <c:pt idx="1969">
                  <c:v>192.50499393934143</c:v>
                </c:pt>
                <c:pt idx="1970">
                  <c:v>192.50499393934143</c:v>
                </c:pt>
                <c:pt idx="1971">
                  <c:v>192.50499393934143</c:v>
                </c:pt>
                <c:pt idx="1972">
                  <c:v>192.50499393934143</c:v>
                </c:pt>
                <c:pt idx="1973">
                  <c:v>192.50499393934143</c:v>
                </c:pt>
                <c:pt idx="1974">
                  <c:v>192.50499393934143</c:v>
                </c:pt>
                <c:pt idx="1975">
                  <c:v>192.50499393934143</c:v>
                </c:pt>
                <c:pt idx="1976">
                  <c:v>192.50499393934143</c:v>
                </c:pt>
                <c:pt idx="1977">
                  <c:v>192.50499393934143</c:v>
                </c:pt>
                <c:pt idx="1978">
                  <c:v>192.50499393934143</c:v>
                </c:pt>
                <c:pt idx="1979">
                  <c:v>192.50499393934143</c:v>
                </c:pt>
                <c:pt idx="1980">
                  <c:v>192.50499393934143</c:v>
                </c:pt>
                <c:pt idx="1981">
                  <c:v>192.50499393934143</c:v>
                </c:pt>
                <c:pt idx="1982">
                  <c:v>192.50499393934143</c:v>
                </c:pt>
                <c:pt idx="1983">
                  <c:v>192.50499393934143</c:v>
                </c:pt>
                <c:pt idx="1984">
                  <c:v>192.50499393934143</c:v>
                </c:pt>
                <c:pt idx="1985">
                  <c:v>192.50499393934143</c:v>
                </c:pt>
                <c:pt idx="1986">
                  <c:v>192.50499393934143</c:v>
                </c:pt>
                <c:pt idx="1987">
                  <c:v>192.50499393934143</c:v>
                </c:pt>
                <c:pt idx="1988">
                  <c:v>192.50499393934143</c:v>
                </c:pt>
                <c:pt idx="1989">
                  <c:v>192.50499393934143</c:v>
                </c:pt>
                <c:pt idx="1990">
                  <c:v>192.50499393934143</c:v>
                </c:pt>
                <c:pt idx="1991">
                  <c:v>192.50499393934143</c:v>
                </c:pt>
                <c:pt idx="1992">
                  <c:v>192.50499393934143</c:v>
                </c:pt>
                <c:pt idx="1993">
                  <c:v>192.50499393934143</c:v>
                </c:pt>
                <c:pt idx="1994">
                  <c:v>192.50499393934143</c:v>
                </c:pt>
                <c:pt idx="1995">
                  <c:v>192.50499393934143</c:v>
                </c:pt>
                <c:pt idx="1996">
                  <c:v>192.50499393934143</c:v>
                </c:pt>
                <c:pt idx="1997">
                  <c:v>192.50499393934143</c:v>
                </c:pt>
                <c:pt idx="1998">
                  <c:v>192.5377970079937</c:v>
                </c:pt>
                <c:pt idx="1999">
                  <c:v>192.62602952354925</c:v>
                </c:pt>
                <c:pt idx="2000">
                  <c:v>192.84202957702661</c:v>
                </c:pt>
                <c:pt idx="2001">
                  <c:v>193.25420166216034</c:v>
                </c:pt>
                <c:pt idx="2002">
                  <c:v>193.72825384396074</c:v>
                </c:pt>
                <c:pt idx="2003">
                  <c:v>194.03504846169736</c:v>
                </c:pt>
                <c:pt idx="2004">
                  <c:v>194.1398890316562</c:v>
                </c:pt>
                <c:pt idx="2005">
                  <c:v>194.16001141540104</c:v>
                </c:pt>
                <c:pt idx="2006">
                  <c:v>194.16378189739692</c:v>
                </c:pt>
                <c:pt idx="2007">
                  <c:v>194.16378189739692</c:v>
                </c:pt>
                <c:pt idx="2008">
                  <c:v>194.16378189739692</c:v>
                </c:pt>
                <c:pt idx="2009">
                  <c:v>194.16378189739692</c:v>
                </c:pt>
                <c:pt idx="2010">
                  <c:v>194.16378189739692</c:v>
                </c:pt>
                <c:pt idx="2011">
                  <c:v>194.16378189739692</c:v>
                </c:pt>
                <c:pt idx="2012">
                  <c:v>194.16378189739692</c:v>
                </c:pt>
                <c:pt idx="2013">
                  <c:v>194.16378189739692</c:v>
                </c:pt>
                <c:pt idx="2014">
                  <c:v>194.16378189739692</c:v>
                </c:pt>
                <c:pt idx="2015">
                  <c:v>194.16378189739692</c:v>
                </c:pt>
                <c:pt idx="2016">
                  <c:v>194.16378189739692</c:v>
                </c:pt>
                <c:pt idx="2017">
                  <c:v>194.16378189739692</c:v>
                </c:pt>
                <c:pt idx="2018">
                  <c:v>194.16378189739692</c:v>
                </c:pt>
                <c:pt idx="2019">
                  <c:v>194.16378189739692</c:v>
                </c:pt>
                <c:pt idx="2020">
                  <c:v>194.16378189739692</c:v>
                </c:pt>
                <c:pt idx="2021">
                  <c:v>194.16961379003067</c:v>
                </c:pt>
                <c:pt idx="2022">
                  <c:v>194.39461751156358</c:v>
                </c:pt>
                <c:pt idx="2023">
                  <c:v>194.64554164961913</c:v>
                </c:pt>
                <c:pt idx="2024">
                  <c:v>194.77534062827141</c:v>
                </c:pt>
                <c:pt idx="2025">
                  <c:v>194.83130997860061</c:v>
                </c:pt>
                <c:pt idx="2026">
                  <c:v>194.84338729087429</c:v>
                </c:pt>
                <c:pt idx="2027">
                  <c:v>194.84338729087429</c:v>
                </c:pt>
                <c:pt idx="2028">
                  <c:v>194.84338729087429</c:v>
                </c:pt>
                <c:pt idx="2029">
                  <c:v>194.84338729087429</c:v>
                </c:pt>
                <c:pt idx="2030">
                  <c:v>194.84338729087429</c:v>
                </c:pt>
                <c:pt idx="2031">
                  <c:v>194.84338729087429</c:v>
                </c:pt>
                <c:pt idx="2032">
                  <c:v>194.84338729087429</c:v>
                </c:pt>
                <c:pt idx="2033">
                  <c:v>194.84338729087429</c:v>
                </c:pt>
                <c:pt idx="2034">
                  <c:v>194.84338729087429</c:v>
                </c:pt>
                <c:pt idx="2035">
                  <c:v>194.84338729087429</c:v>
                </c:pt>
                <c:pt idx="2036">
                  <c:v>194.84338729087429</c:v>
                </c:pt>
                <c:pt idx="2037">
                  <c:v>194.84338729087429</c:v>
                </c:pt>
                <c:pt idx="2038">
                  <c:v>194.84338729087429</c:v>
                </c:pt>
                <c:pt idx="2039">
                  <c:v>194.84338729087429</c:v>
                </c:pt>
                <c:pt idx="2040">
                  <c:v>194.84338729087429</c:v>
                </c:pt>
                <c:pt idx="2041">
                  <c:v>195.35037149731463</c:v>
                </c:pt>
                <c:pt idx="2042">
                  <c:v>195.9236775468928</c:v>
                </c:pt>
                <c:pt idx="2043">
                  <c:v>196.18339874244836</c:v>
                </c:pt>
                <c:pt idx="2044">
                  <c:v>196.18339874244836</c:v>
                </c:pt>
                <c:pt idx="2045">
                  <c:v>196.18339874244836</c:v>
                </c:pt>
                <c:pt idx="2046">
                  <c:v>196.18339874244836</c:v>
                </c:pt>
                <c:pt idx="2047">
                  <c:v>196.18339874244836</c:v>
                </c:pt>
                <c:pt idx="2048">
                  <c:v>196.18339874244836</c:v>
                </c:pt>
                <c:pt idx="2049">
                  <c:v>196.18339874244836</c:v>
                </c:pt>
                <c:pt idx="2050">
                  <c:v>196.18339874244836</c:v>
                </c:pt>
                <c:pt idx="2051">
                  <c:v>196.18339874244836</c:v>
                </c:pt>
                <c:pt idx="2052">
                  <c:v>196.18339874244836</c:v>
                </c:pt>
                <c:pt idx="2053">
                  <c:v>196.18339874244836</c:v>
                </c:pt>
                <c:pt idx="2054">
                  <c:v>196.18339874244836</c:v>
                </c:pt>
                <c:pt idx="2055">
                  <c:v>196.18339874244836</c:v>
                </c:pt>
                <c:pt idx="2056">
                  <c:v>196.18339874244836</c:v>
                </c:pt>
                <c:pt idx="2057">
                  <c:v>196.18339874244836</c:v>
                </c:pt>
                <c:pt idx="2058">
                  <c:v>196.18339874244836</c:v>
                </c:pt>
                <c:pt idx="2059">
                  <c:v>196.18339874244836</c:v>
                </c:pt>
                <c:pt idx="2060">
                  <c:v>196.18339874244836</c:v>
                </c:pt>
                <c:pt idx="2061">
                  <c:v>196.18339874244836</c:v>
                </c:pt>
                <c:pt idx="2062">
                  <c:v>196.18339874244836</c:v>
                </c:pt>
                <c:pt idx="2063">
                  <c:v>196.18339874244836</c:v>
                </c:pt>
                <c:pt idx="2064">
                  <c:v>196.18339874244836</c:v>
                </c:pt>
                <c:pt idx="2065">
                  <c:v>196.18339874244836</c:v>
                </c:pt>
                <c:pt idx="2066">
                  <c:v>196.18339874244836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EDA-4E8E-BA24-F3BE4998A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10749167"/>
        <c:axId val="1910746255"/>
      </c:lineChart>
      <c:catAx>
        <c:axId val="191074916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0746255"/>
        <c:crosses val="autoZero"/>
        <c:auto val="1"/>
        <c:lblAlgn val="ctr"/>
        <c:lblOffset val="100"/>
        <c:noMultiLvlLbl val="0"/>
      </c:catAx>
      <c:valAx>
        <c:axId val="1910746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07491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Braking</a:t>
            </a:r>
            <a:r>
              <a:rPr lang="en-GB" baseline="0"/>
              <a:t> power and velocity against elapsed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Data!$P$2</c:f>
              <c:strCache>
                <c:ptCount val="1"/>
                <c:pt idx="0">
                  <c:v>Negative (braking) power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Data!$P$4:$P$2070</c:f>
              <c:numCache>
                <c:formatCode>General</c:formatCode>
                <c:ptCount val="20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-0.28370029801440311</c:v>
                </c:pt>
                <c:pt idx="38">
                  <c:v>-0.66525088972222235</c:v>
                </c:pt>
                <c:pt idx="39">
                  <c:v>-0.58581348199588479</c:v>
                </c:pt>
                <c:pt idx="40">
                  <c:v>-0.44514885940329219</c:v>
                </c:pt>
                <c:pt idx="41">
                  <c:v>-0.63630176217078205</c:v>
                </c:pt>
                <c:pt idx="42">
                  <c:v>-0.89601373096707815</c:v>
                </c:pt>
                <c:pt idx="43">
                  <c:v>-0.74120291994855947</c:v>
                </c:pt>
                <c:pt idx="44">
                  <c:v>-0.31466956277777769</c:v>
                </c:pt>
                <c:pt idx="45">
                  <c:v>0</c:v>
                </c:pt>
                <c:pt idx="46">
                  <c:v>0</c:v>
                </c:pt>
                <c:pt idx="47">
                  <c:v>-2.6656590277777777E-2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-4.017291055555551E-2</c:v>
                </c:pt>
                <c:pt idx="52">
                  <c:v>-0.26119970634773659</c:v>
                </c:pt>
                <c:pt idx="53">
                  <c:v>-0.16511931254115225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-2.9796084999999972E-2</c:v>
                </c:pt>
                <c:pt idx="89">
                  <c:v>-0.89240220134773651</c:v>
                </c:pt>
                <c:pt idx="90">
                  <c:v>-1.3275982163888884</c:v>
                </c:pt>
                <c:pt idx="91">
                  <c:v>-1.1558658199588476</c:v>
                </c:pt>
                <c:pt idx="92">
                  <c:v>-0.64601449022633761</c:v>
                </c:pt>
                <c:pt idx="93">
                  <c:v>-0.297879201255144</c:v>
                </c:pt>
                <c:pt idx="94">
                  <c:v>-0.26692905555555546</c:v>
                </c:pt>
                <c:pt idx="95">
                  <c:v>-0.26746986727366256</c:v>
                </c:pt>
                <c:pt idx="96">
                  <c:v>-0.1461423738477366</c:v>
                </c:pt>
                <c:pt idx="97">
                  <c:v>-4.8995869999999997E-2</c:v>
                </c:pt>
                <c:pt idx="98">
                  <c:v>-3.0055132736625516E-2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-5.5993416111111083E-2</c:v>
                </c:pt>
                <c:pt idx="152">
                  <c:v>-0.78428357152263362</c:v>
                </c:pt>
                <c:pt idx="153">
                  <c:v>-1.1326282242181069</c:v>
                </c:pt>
                <c:pt idx="154">
                  <c:v>-0.82002386402263383</c:v>
                </c:pt>
                <c:pt idx="155">
                  <c:v>-0.31105684375514403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-1.1989812818930162E-2</c:v>
                </c:pt>
                <c:pt idx="172">
                  <c:v>-0.82349445750000005</c:v>
                </c:pt>
                <c:pt idx="173">
                  <c:v>-1.0879192782921812</c:v>
                </c:pt>
                <c:pt idx="174">
                  <c:v>-0.59912545894032931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-0.15456432523662547</c:v>
                </c:pt>
                <c:pt idx="184">
                  <c:v>-0.42113343250000002</c:v>
                </c:pt>
                <c:pt idx="185">
                  <c:v>-0.46319661485596703</c:v>
                </c:pt>
                <c:pt idx="186">
                  <c:v>-0.37081168055555552</c:v>
                </c:pt>
                <c:pt idx="187">
                  <c:v>-0.2500673175</c:v>
                </c:pt>
                <c:pt idx="188">
                  <c:v>-0.15620503249999998</c:v>
                </c:pt>
                <c:pt idx="189">
                  <c:v>-9.1378039681069917E-2</c:v>
                </c:pt>
                <c:pt idx="190">
                  <c:v>-3.5443377829218137E-2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-0.13634032171810684</c:v>
                </c:pt>
                <c:pt idx="240">
                  <c:v>-0.55473695568930059</c:v>
                </c:pt>
                <c:pt idx="241">
                  <c:v>-0.43322812782921816</c:v>
                </c:pt>
                <c:pt idx="242">
                  <c:v>-0.38169327494855976</c:v>
                </c:pt>
                <c:pt idx="243">
                  <c:v>-0.48575931532921823</c:v>
                </c:pt>
                <c:pt idx="244">
                  <c:v>-0.44514885940329219</c:v>
                </c:pt>
                <c:pt idx="245">
                  <c:v>-0.63630176217078205</c:v>
                </c:pt>
                <c:pt idx="246">
                  <c:v>-0.89601373096707815</c:v>
                </c:pt>
                <c:pt idx="247">
                  <c:v>-0.74120291994855947</c:v>
                </c:pt>
                <c:pt idx="248">
                  <c:v>-0.31466956277777769</c:v>
                </c:pt>
                <c:pt idx="249">
                  <c:v>0</c:v>
                </c:pt>
                <c:pt idx="250">
                  <c:v>0</c:v>
                </c:pt>
                <c:pt idx="251">
                  <c:v>-2.6656590277777777E-2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-4.017291055555551E-2</c:v>
                </c:pt>
                <c:pt idx="256">
                  <c:v>-0.11968165079218107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-0.32550219698559663</c:v>
                </c:pt>
                <c:pt idx="275">
                  <c:v>-0.66147676222222229</c:v>
                </c:pt>
                <c:pt idx="276">
                  <c:v>-0.8404803837448559</c:v>
                </c:pt>
                <c:pt idx="277">
                  <c:v>-0.97271648041152248</c:v>
                </c:pt>
                <c:pt idx="278">
                  <c:v>-1.2666659897222223</c:v>
                </c:pt>
                <c:pt idx="279">
                  <c:v>-1.1864669513888888</c:v>
                </c:pt>
                <c:pt idx="280">
                  <c:v>-0.46237837125514397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-6.7435499999999926E-2</c:v>
                </c:pt>
                <c:pt idx="315">
                  <c:v>-8.8994813744855919E-2</c:v>
                </c:pt>
                <c:pt idx="316">
                  <c:v>-4.5615319444444434E-2</c:v>
                </c:pt>
                <c:pt idx="317">
                  <c:v>-0.11786386457818923</c:v>
                </c:pt>
                <c:pt idx="318">
                  <c:v>-0.2531726388888888</c:v>
                </c:pt>
                <c:pt idx="319">
                  <c:v>-0.29473682921810707</c:v>
                </c:pt>
                <c:pt idx="320">
                  <c:v>-4.4713432500000039E-2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-0.16535307883744854</c:v>
                </c:pt>
                <c:pt idx="329">
                  <c:v>-0.51250640097736633</c:v>
                </c:pt>
                <c:pt idx="330">
                  <c:v>-0.20564693801440326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-0.14796884383744854</c:v>
                </c:pt>
                <c:pt idx="360">
                  <c:v>-0.25454715792181071</c:v>
                </c:pt>
                <c:pt idx="361">
                  <c:v>-0.16532709292181066</c:v>
                </c:pt>
                <c:pt idx="362">
                  <c:v>-2.601742305555552E-2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-0.17607587940329217</c:v>
                </c:pt>
                <c:pt idx="373">
                  <c:v>-0.56639183027777773</c:v>
                </c:pt>
                <c:pt idx="374">
                  <c:v>-0.57416290861111097</c:v>
                </c:pt>
                <c:pt idx="375">
                  <c:v>-0.37943268000000002</c:v>
                </c:pt>
                <c:pt idx="376">
                  <c:v>-0.19516245957818923</c:v>
                </c:pt>
                <c:pt idx="377">
                  <c:v>-9.6157373888888856E-2</c:v>
                </c:pt>
                <c:pt idx="378">
                  <c:v>-4.1179529948559661E-2</c:v>
                </c:pt>
                <c:pt idx="379">
                  <c:v>-1.2547559670781886E-2</c:v>
                </c:pt>
                <c:pt idx="380">
                  <c:v>-1.8337659999999999E-2</c:v>
                </c:pt>
                <c:pt idx="381">
                  <c:v>-3.259706264403292E-2</c:v>
                </c:pt>
                <c:pt idx="382">
                  <c:v>-2.880283468106996E-2</c:v>
                </c:pt>
                <c:pt idx="383">
                  <c:v>-2.6993776718106995E-2</c:v>
                </c:pt>
                <c:pt idx="384">
                  <c:v>-2.0012146430041153E-2</c:v>
                </c:pt>
                <c:pt idx="385">
                  <c:v>-5.0170175000000001E-3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-4.1092861944444427E-2</c:v>
                </c:pt>
                <c:pt idx="403">
                  <c:v>-0.19685662050411526</c:v>
                </c:pt>
                <c:pt idx="404">
                  <c:v>-0.16373741999999999</c:v>
                </c:pt>
                <c:pt idx="405">
                  <c:v>-0.13330424940329219</c:v>
                </c:pt>
                <c:pt idx="406">
                  <c:v>-0.16403243875514401</c:v>
                </c:pt>
                <c:pt idx="407">
                  <c:v>-0.17864435133744855</c:v>
                </c:pt>
                <c:pt idx="408">
                  <c:v>-0.1109391525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-5.5718338930041127E-2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-0.29466633551440341</c:v>
                </c:pt>
                <c:pt idx="437">
                  <c:v>-0.67815846694444437</c:v>
                </c:pt>
                <c:pt idx="438">
                  <c:v>-0.94269661059670762</c:v>
                </c:pt>
                <c:pt idx="439">
                  <c:v>-0.94922792985596682</c:v>
                </c:pt>
                <c:pt idx="440">
                  <c:v>-0.72116352305555553</c:v>
                </c:pt>
                <c:pt idx="441">
                  <c:v>-0.36628228309670785</c:v>
                </c:pt>
                <c:pt idx="442">
                  <c:v>-0.11847513763374486</c:v>
                </c:pt>
                <c:pt idx="443">
                  <c:v>-1.7785803014403294E-2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-3.2803068652263311E-2</c:v>
                </c:pt>
                <c:pt idx="522">
                  <c:v>-8.8232515555555502E-2</c:v>
                </c:pt>
                <c:pt idx="523">
                  <c:v>-0.21600005347736623</c:v>
                </c:pt>
                <c:pt idx="524">
                  <c:v>-0.41217208513374476</c:v>
                </c:pt>
                <c:pt idx="525">
                  <c:v>-0.47405218180041159</c:v>
                </c:pt>
                <c:pt idx="526">
                  <c:v>-0.30679461773662553</c:v>
                </c:pt>
                <c:pt idx="527">
                  <c:v>-0.10484056995884775</c:v>
                </c:pt>
                <c:pt idx="528">
                  <c:v>-2.0122383744855966E-2</c:v>
                </c:pt>
                <c:pt idx="529">
                  <c:v>-3.7704819958847748E-3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-5.8318926337449159E-3</c:v>
                </c:pt>
                <c:pt idx="545">
                  <c:v>-0.22500372153292175</c:v>
                </c:pt>
                <c:pt idx="546">
                  <c:v>-0.25092413805555558</c:v>
                </c:pt>
                <c:pt idx="547">
                  <c:v>-0.12979897865226339</c:v>
                </c:pt>
                <c:pt idx="548">
                  <c:v>-5.5969350329218105E-2</c:v>
                </c:pt>
                <c:pt idx="549">
                  <c:v>-1.2077312273662544E-2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-0.50698420644032915</c:v>
                </c:pt>
                <c:pt idx="565">
                  <c:v>-0.5733060495781892</c:v>
                </c:pt>
                <c:pt idx="566">
                  <c:v>-0.25972119555555551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-0.29546665194444471</c:v>
                </c:pt>
                <c:pt idx="655">
                  <c:v>-0.95840639662551441</c:v>
                </c:pt>
                <c:pt idx="656">
                  <c:v>-1.2682335600000001</c:v>
                </c:pt>
                <c:pt idx="657">
                  <c:v>-0.91467639004115231</c:v>
                </c:pt>
                <c:pt idx="658">
                  <c:v>-0.48769589531893015</c:v>
                </c:pt>
                <c:pt idx="659">
                  <c:v>-0.61582933171810694</c:v>
                </c:pt>
                <c:pt idx="660">
                  <c:v>-1.1438053894032918</c:v>
                </c:pt>
                <c:pt idx="661">
                  <c:v>-1.3343866985596708</c:v>
                </c:pt>
                <c:pt idx="662">
                  <c:v>-1.1321642474999998</c:v>
                </c:pt>
                <c:pt idx="663">
                  <c:v>-0.57639115088477366</c:v>
                </c:pt>
                <c:pt idx="664">
                  <c:v>-0.14740702087448557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-0.4568710972222223</c:v>
                </c:pt>
                <c:pt idx="679">
                  <c:v>-1.0049480252777778</c:v>
                </c:pt>
                <c:pt idx="680">
                  <c:v>-1.2205263705555554</c:v>
                </c:pt>
                <c:pt idx="681">
                  <c:v>-1.1609611533847735</c:v>
                </c:pt>
                <c:pt idx="682">
                  <c:v>-0.57616864555555547</c:v>
                </c:pt>
                <c:pt idx="683">
                  <c:v>-0.26740830801440335</c:v>
                </c:pt>
                <c:pt idx="684">
                  <c:v>-5.4150442499999979E-2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-0.49091823000000012</c:v>
                </c:pt>
                <c:pt idx="697">
                  <c:v>-0.77954231134773666</c:v>
                </c:pt>
                <c:pt idx="698">
                  <c:v>-0.50023402611111112</c:v>
                </c:pt>
                <c:pt idx="699">
                  <c:v>-0.30063582694444446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-0.15077928838477361</c:v>
                </c:pt>
                <c:pt idx="706">
                  <c:v>-0.34588744383744852</c:v>
                </c:pt>
                <c:pt idx="707">
                  <c:v>-0.32784635153292174</c:v>
                </c:pt>
                <c:pt idx="708">
                  <c:v>-0.12158602930041151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-0.19166955115226339</c:v>
                </c:pt>
                <c:pt idx="715">
                  <c:v>-0.63840765920781894</c:v>
                </c:pt>
                <c:pt idx="716">
                  <c:v>-0.42388629023662555</c:v>
                </c:pt>
                <c:pt idx="717">
                  <c:v>-2.3554055555555561E-2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-8.8402900236625684E-2</c:v>
                </c:pt>
                <c:pt idx="757">
                  <c:v>-0.9951440025411521</c:v>
                </c:pt>
                <c:pt idx="758">
                  <c:v>-1.623546280277778</c:v>
                </c:pt>
                <c:pt idx="759">
                  <c:v>-1.6448964310596708</c:v>
                </c:pt>
                <c:pt idx="760">
                  <c:v>-1.4710998420781891</c:v>
                </c:pt>
                <c:pt idx="761">
                  <c:v>-1.2762397113888888</c:v>
                </c:pt>
                <c:pt idx="762">
                  <c:v>-0.88417042773662546</c:v>
                </c:pt>
                <c:pt idx="763">
                  <c:v>-0.42861727050411524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-0.16256904809670764</c:v>
                </c:pt>
                <c:pt idx="795">
                  <c:v>-1.4600380697222224</c:v>
                </c:pt>
                <c:pt idx="796">
                  <c:v>-2.0291777061111107</c:v>
                </c:pt>
                <c:pt idx="797">
                  <c:v>-1.8042823687551444</c:v>
                </c:pt>
                <c:pt idx="798">
                  <c:v>-0.99221710217078185</c:v>
                </c:pt>
                <c:pt idx="799">
                  <c:v>-8.0449077500000091E-2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-0.67906604944444438</c:v>
                </c:pt>
                <c:pt idx="812">
                  <c:v>-1.1920974747633746</c:v>
                </c:pt>
                <c:pt idx="813">
                  <c:v>-1.2921616489403291</c:v>
                </c:pt>
                <c:pt idx="814">
                  <c:v>-1.3065151741255143</c:v>
                </c:pt>
                <c:pt idx="815">
                  <c:v>-1.3284868903189302</c:v>
                </c:pt>
                <c:pt idx="816">
                  <c:v>-1.1693693806893002</c:v>
                </c:pt>
                <c:pt idx="817">
                  <c:v>-0.87485533972222196</c:v>
                </c:pt>
                <c:pt idx="818">
                  <c:v>-0.35552275000000011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-0.49140556972222244</c:v>
                </c:pt>
                <c:pt idx="903">
                  <c:v>-2.0291777061111107</c:v>
                </c:pt>
                <c:pt idx="904">
                  <c:v>-1.8042823687551444</c:v>
                </c:pt>
                <c:pt idx="905">
                  <c:v>-0.99221710217078185</c:v>
                </c:pt>
                <c:pt idx="906">
                  <c:v>-8.0449077500000091E-2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-0.81532306087448569</c:v>
                </c:pt>
                <c:pt idx="953">
                  <c:v>-1.7546879184773663</c:v>
                </c:pt>
                <c:pt idx="954">
                  <c:v>-1.9669525671707819</c:v>
                </c:pt>
                <c:pt idx="955">
                  <c:v>-1.8277909649999997</c:v>
                </c:pt>
                <c:pt idx="956">
                  <c:v>-1.6482546694958846</c:v>
                </c:pt>
                <c:pt idx="957">
                  <c:v>-0.89461357152263377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-0.34019882111111088</c:v>
                </c:pt>
                <c:pt idx="972">
                  <c:v>-1.4430140174999999</c:v>
                </c:pt>
                <c:pt idx="973">
                  <c:v>-1.906700301995885</c:v>
                </c:pt>
                <c:pt idx="974">
                  <c:v>-1.7477886751337448</c:v>
                </c:pt>
                <c:pt idx="975">
                  <c:v>-1.5511726388888889</c:v>
                </c:pt>
                <c:pt idx="976">
                  <c:v>-1.3447775007921812</c:v>
                </c:pt>
                <c:pt idx="977">
                  <c:v>-0.83628379468107006</c:v>
                </c:pt>
                <c:pt idx="978">
                  <c:v>-0.44550425514403286</c:v>
                </c:pt>
                <c:pt idx="979">
                  <c:v>-0.30893975444444444</c:v>
                </c:pt>
                <c:pt idx="980">
                  <c:v>-0.19178852939300406</c:v>
                </c:pt>
                <c:pt idx="981">
                  <c:v>-0.11220555069958847</c:v>
                </c:pt>
                <c:pt idx="982">
                  <c:v>-8.3237660000000005E-2</c:v>
                </c:pt>
                <c:pt idx="983">
                  <c:v>-8.9125058384773664E-2</c:v>
                </c:pt>
                <c:pt idx="984">
                  <c:v>-5.9471490041152271E-2</c:v>
                </c:pt>
                <c:pt idx="985">
                  <c:v>-1.207828846707819E-2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-0.10762348485596711</c:v>
                </c:pt>
                <c:pt idx="1053">
                  <c:v>-0.39767467361111092</c:v>
                </c:pt>
                <c:pt idx="1054">
                  <c:v>-0.77784780944444432</c:v>
                </c:pt>
                <c:pt idx="1055">
                  <c:v>-1.1904534631995884</c:v>
                </c:pt>
                <c:pt idx="1056">
                  <c:v>-1.5439105</c:v>
                </c:pt>
                <c:pt idx="1057">
                  <c:v>-1.5790998267181067</c:v>
                </c:pt>
                <c:pt idx="1058">
                  <c:v>-1.2169763998559673</c:v>
                </c:pt>
                <c:pt idx="1059">
                  <c:v>-0.90082834722222205</c:v>
                </c:pt>
                <c:pt idx="1060">
                  <c:v>-0.62063103587448565</c:v>
                </c:pt>
                <c:pt idx="1061">
                  <c:v>-0.25881512578189309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-0.87648277750000014</c:v>
                </c:pt>
                <c:pt idx="1126">
                  <c:v>-1.8257361650000006</c:v>
                </c:pt>
                <c:pt idx="1127">
                  <c:v>-2.0829926972736619</c:v>
                </c:pt>
                <c:pt idx="1128">
                  <c:v>-1.9485590770781891</c:v>
                </c:pt>
                <c:pt idx="1129">
                  <c:v>-1.4958703458744855</c:v>
                </c:pt>
                <c:pt idx="1130">
                  <c:v>-1.0107754354115226</c:v>
                </c:pt>
                <c:pt idx="1131">
                  <c:v>-0.80307132809670778</c:v>
                </c:pt>
                <c:pt idx="1132">
                  <c:v>-0.75067923310699591</c:v>
                </c:pt>
                <c:pt idx="1133">
                  <c:v>-0.77242483615226321</c:v>
                </c:pt>
                <c:pt idx="1134">
                  <c:v>-0.7561091105967076</c:v>
                </c:pt>
                <c:pt idx="1135">
                  <c:v>-0.59532384615226341</c:v>
                </c:pt>
                <c:pt idx="1136">
                  <c:v>-0.32062272894032923</c:v>
                </c:pt>
                <c:pt idx="1137">
                  <c:v>-4.1998700967078174E-2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-0.77891143124485596</c:v>
                </c:pt>
                <c:pt idx="1148">
                  <c:v>-0.7851708272222222</c:v>
                </c:pt>
                <c:pt idx="1149">
                  <c:v>-0.32778525388888891</c:v>
                </c:pt>
                <c:pt idx="1150">
                  <c:v>-1.8145722222222223E-2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-0.34065401638888904</c:v>
                </c:pt>
                <c:pt idx="1377">
                  <c:v>-1.5132011377366252</c:v>
                </c:pt>
                <c:pt idx="1378">
                  <c:v>-2.0151656730967078</c:v>
                </c:pt>
                <c:pt idx="1379">
                  <c:v>-1.8961490961111112</c:v>
                </c:pt>
                <c:pt idx="1380">
                  <c:v>-1.7341943531995883</c:v>
                </c:pt>
                <c:pt idx="1381">
                  <c:v>-0.98799966855967092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-5.9541466111111316E-2</c:v>
                </c:pt>
                <c:pt idx="1403">
                  <c:v>-0.60404741041152277</c:v>
                </c:pt>
                <c:pt idx="1404">
                  <c:v>-1.4470474127366253</c:v>
                </c:pt>
                <c:pt idx="1405">
                  <c:v>-1.7872733258744857</c:v>
                </c:pt>
                <c:pt idx="1406">
                  <c:v>-1.2752800377777775</c:v>
                </c:pt>
                <c:pt idx="1407">
                  <c:v>-0.36905138111111102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-7.1111462458847627E-2</c:v>
                </c:pt>
                <c:pt idx="1422">
                  <c:v>-0.65168222698559675</c:v>
                </c:pt>
                <c:pt idx="1423">
                  <c:v>-0.30002291124485608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-0.57415513754115211</c:v>
                </c:pt>
                <c:pt idx="1432">
                  <c:v>-1.3780889894444441</c:v>
                </c:pt>
                <c:pt idx="1433">
                  <c:v>-1.6025826409773662</c:v>
                </c:pt>
                <c:pt idx="1434">
                  <c:v>-1.4046950318930043</c:v>
                </c:pt>
                <c:pt idx="1435">
                  <c:v>-0.65373444911522627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-8.6228787921810643E-2</c:v>
                </c:pt>
                <c:pt idx="1442">
                  <c:v>-0.15881178069958843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-0.20067369383744849</c:v>
                </c:pt>
                <c:pt idx="1448">
                  <c:v>-0.59637798611111126</c:v>
                </c:pt>
                <c:pt idx="1449">
                  <c:v>-0.54881879249999999</c:v>
                </c:pt>
                <c:pt idx="1450">
                  <c:v>-0.20956359088477364</c:v>
                </c:pt>
                <c:pt idx="1451">
                  <c:v>-2.3991232222222224E-2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-0.28370029801440311</c:v>
                </c:pt>
                <c:pt idx="1515">
                  <c:v>-0.66525088972222235</c:v>
                </c:pt>
                <c:pt idx="1516">
                  <c:v>-0.58581348199588479</c:v>
                </c:pt>
                <c:pt idx="1517">
                  <c:v>-0.44514885940329219</c:v>
                </c:pt>
                <c:pt idx="1518">
                  <c:v>-0.63630176217078205</c:v>
                </c:pt>
                <c:pt idx="1519">
                  <c:v>-0.89601373096707815</c:v>
                </c:pt>
                <c:pt idx="1520">
                  <c:v>-0.74120291994855947</c:v>
                </c:pt>
                <c:pt idx="1521">
                  <c:v>-0.31466956277777769</c:v>
                </c:pt>
                <c:pt idx="1522">
                  <c:v>0</c:v>
                </c:pt>
                <c:pt idx="1523">
                  <c:v>0</c:v>
                </c:pt>
                <c:pt idx="1524">
                  <c:v>-2.6656590277777777E-2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-4.017291055555551E-2</c:v>
                </c:pt>
                <c:pt idx="1529">
                  <c:v>-0.26119970634773659</c:v>
                </c:pt>
                <c:pt idx="1530">
                  <c:v>-0.16511931254115225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-2.9796084999999972E-2</c:v>
                </c:pt>
                <c:pt idx="1566">
                  <c:v>-0.89240220134773651</c:v>
                </c:pt>
                <c:pt idx="1567">
                  <c:v>-1.3275982163888884</c:v>
                </c:pt>
                <c:pt idx="1568">
                  <c:v>-1.1558658199588476</c:v>
                </c:pt>
                <c:pt idx="1569">
                  <c:v>-0.64601449022633761</c:v>
                </c:pt>
                <c:pt idx="1570">
                  <c:v>-0.297879201255144</c:v>
                </c:pt>
                <c:pt idx="1571">
                  <c:v>-0.26692905555555546</c:v>
                </c:pt>
                <c:pt idx="1572">
                  <c:v>-0.26746986727366256</c:v>
                </c:pt>
                <c:pt idx="1573">
                  <c:v>-0.1461423738477366</c:v>
                </c:pt>
                <c:pt idx="1574">
                  <c:v>-4.8995869999999997E-2</c:v>
                </c:pt>
                <c:pt idx="1575">
                  <c:v>-3.0055132736625516E-2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-5.5993416111111083E-2</c:v>
                </c:pt>
                <c:pt idx="1629">
                  <c:v>-0.78428357152263362</c:v>
                </c:pt>
                <c:pt idx="1630">
                  <c:v>-1.1326282242181069</c:v>
                </c:pt>
                <c:pt idx="1631">
                  <c:v>-0.82002386402263383</c:v>
                </c:pt>
                <c:pt idx="1632">
                  <c:v>-0.31105684375514403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-1.1989812818930162E-2</c:v>
                </c:pt>
                <c:pt idx="1649">
                  <c:v>-0.82349445750000005</c:v>
                </c:pt>
                <c:pt idx="1650">
                  <c:v>-1.0879192782921812</c:v>
                </c:pt>
                <c:pt idx="1651">
                  <c:v>-0.59912545894032931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-0.15456432523662547</c:v>
                </c:pt>
                <c:pt idx="1661">
                  <c:v>-0.42113343250000002</c:v>
                </c:pt>
                <c:pt idx="1662">
                  <c:v>-0.46319661485596703</c:v>
                </c:pt>
                <c:pt idx="1663">
                  <c:v>-0.37081168055555552</c:v>
                </c:pt>
                <c:pt idx="1664">
                  <c:v>-0.2500673175</c:v>
                </c:pt>
                <c:pt idx="1665">
                  <c:v>-0.15620503249999998</c:v>
                </c:pt>
                <c:pt idx="1666">
                  <c:v>-9.1378039681069917E-2</c:v>
                </c:pt>
                <c:pt idx="1667">
                  <c:v>-3.5443377829218137E-2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-0.13634032171810684</c:v>
                </c:pt>
                <c:pt idx="1717">
                  <c:v>-0.55473695568930059</c:v>
                </c:pt>
                <c:pt idx="1718">
                  <c:v>-0.43322812782921816</c:v>
                </c:pt>
                <c:pt idx="1719">
                  <c:v>-0.38169327494855976</c:v>
                </c:pt>
                <c:pt idx="1720">
                  <c:v>-0.48575931532921823</c:v>
                </c:pt>
                <c:pt idx="1721">
                  <c:v>-0.44514885940329219</c:v>
                </c:pt>
                <c:pt idx="1722">
                  <c:v>-0.63630176217078205</c:v>
                </c:pt>
                <c:pt idx="1723">
                  <c:v>-0.89601373096707815</c:v>
                </c:pt>
                <c:pt idx="1724">
                  <c:v>-0.74120291994855947</c:v>
                </c:pt>
                <c:pt idx="1725">
                  <c:v>-0.31466956277777769</c:v>
                </c:pt>
                <c:pt idx="1726">
                  <c:v>0</c:v>
                </c:pt>
                <c:pt idx="1727">
                  <c:v>0</c:v>
                </c:pt>
                <c:pt idx="1728">
                  <c:v>-2.6656590277777777E-2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-4.017291055555551E-2</c:v>
                </c:pt>
                <c:pt idx="1733">
                  <c:v>-0.11968165079218107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-0.32550219698559663</c:v>
                </c:pt>
                <c:pt idx="1752">
                  <c:v>-0.66147676222222229</c:v>
                </c:pt>
                <c:pt idx="1753">
                  <c:v>-0.8404803837448559</c:v>
                </c:pt>
                <c:pt idx="1754">
                  <c:v>-0.97271648041152248</c:v>
                </c:pt>
                <c:pt idx="1755">
                  <c:v>-1.2666659897222223</c:v>
                </c:pt>
                <c:pt idx="1756">
                  <c:v>-1.1864669513888888</c:v>
                </c:pt>
                <c:pt idx="1757">
                  <c:v>-0.46237837125514397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-6.7435499999999926E-2</c:v>
                </c:pt>
                <c:pt idx="1792">
                  <c:v>-8.8994813744855919E-2</c:v>
                </c:pt>
                <c:pt idx="1793">
                  <c:v>-4.5615319444444434E-2</c:v>
                </c:pt>
                <c:pt idx="1794">
                  <c:v>-0.11786386457818923</c:v>
                </c:pt>
                <c:pt idx="1795">
                  <c:v>-0.2531726388888888</c:v>
                </c:pt>
                <c:pt idx="1796">
                  <c:v>-0.29473682921810707</c:v>
                </c:pt>
                <c:pt idx="1797">
                  <c:v>-4.4713432500000039E-2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-0.16535307883744854</c:v>
                </c:pt>
                <c:pt idx="1806">
                  <c:v>-0.51250640097736633</c:v>
                </c:pt>
                <c:pt idx="1807">
                  <c:v>-0.20564693801440326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-0.14796884383744854</c:v>
                </c:pt>
                <c:pt idx="1837">
                  <c:v>-0.25454715792181071</c:v>
                </c:pt>
                <c:pt idx="1838">
                  <c:v>-0.16532709292181066</c:v>
                </c:pt>
                <c:pt idx="1839">
                  <c:v>-2.601742305555552E-2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-0.17607587940329217</c:v>
                </c:pt>
                <c:pt idx="1850">
                  <c:v>-0.56639183027777773</c:v>
                </c:pt>
                <c:pt idx="1851">
                  <c:v>-0.57416290861111097</c:v>
                </c:pt>
                <c:pt idx="1852">
                  <c:v>-0.37943268000000002</c:v>
                </c:pt>
                <c:pt idx="1853">
                  <c:v>-0.19516245957818923</c:v>
                </c:pt>
                <c:pt idx="1854">
                  <c:v>-9.6157373888888856E-2</c:v>
                </c:pt>
                <c:pt idx="1855">
                  <c:v>-4.1179529948559661E-2</c:v>
                </c:pt>
                <c:pt idx="1856">
                  <c:v>-1.2547559670781886E-2</c:v>
                </c:pt>
                <c:pt idx="1857">
                  <c:v>-1.8337659999999999E-2</c:v>
                </c:pt>
                <c:pt idx="1858">
                  <c:v>-3.259706264403292E-2</c:v>
                </c:pt>
                <c:pt idx="1859">
                  <c:v>-2.880283468106996E-2</c:v>
                </c:pt>
                <c:pt idx="1860">
                  <c:v>-2.6993776718106995E-2</c:v>
                </c:pt>
                <c:pt idx="1861">
                  <c:v>-2.0012146430041153E-2</c:v>
                </c:pt>
                <c:pt idx="1862">
                  <c:v>-5.0170175000000001E-3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-4.1092861944444427E-2</c:v>
                </c:pt>
                <c:pt idx="1880">
                  <c:v>-0.19685662050411526</c:v>
                </c:pt>
                <c:pt idx="1881">
                  <c:v>-0.16373741999999999</c:v>
                </c:pt>
                <c:pt idx="1882">
                  <c:v>-0.13330424940329219</c:v>
                </c:pt>
                <c:pt idx="1883">
                  <c:v>-0.16403243875514401</c:v>
                </c:pt>
                <c:pt idx="1884">
                  <c:v>-0.17864435133744855</c:v>
                </c:pt>
                <c:pt idx="1885">
                  <c:v>-0.1109391525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-5.5718338930041127E-2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-0.29466633551440341</c:v>
                </c:pt>
                <c:pt idx="1914">
                  <c:v>-0.67815846694444437</c:v>
                </c:pt>
                <c:pt idx="1915">
                  <c:v>-0.94269661059670762</c:v>
                </c:pt>
                <c:pt idx="1916">
                  <c:v>-0.94922792985596682</c:v>
                </c:pt>
                <c:pt idx="1917">
                  <c:v>-0.72116352305555553</c:v>
                </c:pt>
                <c:pt idx="1918">
                  <c:v>-0.36628228309670785</c:v>
                </c:pt>
                <c:pt idx="1919">
                  <c:v>-0.11847513763374486</c:v>
                </c:pt>
                <c:pt idx="1920">
                  <c:v>-1.7785803014403294E-2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-3.2803068652263311E-2</c:v>
                </c:pt>
                <c:pt idx="1999">
                  <c:v>-8.8232515555555502E-2</c:v>
                </c:pt>
                <c:pt idx="2000">
                  <c:v>-0.21600005347736623</c:v>
                </c:pt>
                <c:pt idx="2001">
                  <c:v>-0.41217208513374476</c:v>
                </c:pt>
                <c:pt idx="2002">
                  <c:v>-0.47405218180041159</c:v>
                </c:pt>
                <c:pt idx="2003">
                  <c:v>-0.30679461773662553</c:v>
                </c:pt>
                <c:pt idx="2004">
                  <c:v>-0.10484056995884775</c:v>
                </c:pt>
                <c:pt idx="2005">
                  <c:v>-2.0122383744855966E-2</c:v>
                </c:pt>
                <c:pt idx="2006">
                  <c:v>-3.7704819958847748E-3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-5.8318926337449159E-3</c:v>
                </c:pt>
                <c:pt idx="2022">
                  <c:v>-0.22500372153292175</c:v>
                </c:pt>
                <c:pt idx="2023">
                  <c:v>-0.25092413805555558</c:v>
                </c:pt>
                <c:pt idx="2024">
                  <c:v>-0.12979897865226339</c:v>
                </c:pt>
                <c:pt idx="2025">
                  <c:v>-5.5969350329218105E-2</c:v>
                </c:pt>
                <c:pt idx="2026">
                  <c:v>-1.2077312273662544E-2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-0.50698420644032915</c:v>
                </c:pt>
                <c:pt idx="2042">
                  <c:v>-0.5733060495781892</c:v>
                </c:pt>
                <c:pt idx="2043">
                  <c:v>-0.25972119555555551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8C-4D0F-B8AD-BE063A3C241A}"/>
            </c:ext>
          </c:extLst>
        </c:ser>
        <c:ser>
          <c:idx val="1"/>
          <c:order val="1"/>
          <c:tx>
            <c:strRef>
              <c:f>Data!$F$2</c:f>
              <c:strCache>
                <c:ptCount val="1"/>
                <c:pt idx="0">
                  <c:v>WLTC class 3, version 5, vehicle speed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Data!$F$4:$F$2070</c:f>
              <c:numCache>
                <c:formatCode>General</c:formatCode>
                <c:ptCount val="20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5.5555555555555559E-2</c:v>
                </c:pt>
                <c:pt idx="1490">
                  <c:v>0.47222222222222221</c:v>
                </c:pt>
                <c:pt idx="1491">
                  <c:v>1.5</c:v>
                </c:pt>
                <c:pt idx="1492">
                  <c:v>2.75</c:v>
                </c:pt>
                <c:pt idx="1493">
                  <c:v>3.6388888888888888</c:v>
                </c:pt>
                <c:pt idx="1494">
                  <c:v>4.6944444444444438</c:v>
                </c:pt>
                <c:pt idx="1495">
                  <c:v>6.0277777777777777</c:v>
                </c:pt>
                <c:pt idx="1496">
                  <c:v>7.2222222222222223</c:v>
                </c:pt>
                <c:pt idx="1497">
                  <c:v>7.6388888888888884</c:v>
                </c:pt>
                <c:pt idx="1498">
                  <c:v>7.8055555555555554</c:v>
                </c:pt>
                <c:pt idx="1499">
                  <c:v>7.8611111111111107</c:v>
                </c:pt>
                <c:pt idx="1500">
                  <c:v>8</c:v>
                </c:pt>
                <c:pt idx="1501">
                  <c:v>8.0833333333333339</c:v>
                </c:pt>
                <c:pt idx="1502">
                  <c:v>8.5555555555555554</c:v>
                </c:pt>
                <c:pt idx="1503">
                  <c:v>8.8611111111111107</c:v>
                </c:pt>
                <c:pt idx="1504">
                  <c:v>9.4722222222222232</c:v>
                </c:pt>
                <c:pt idx="1505">
                  <c:v>10.166666666666666</c:v>
                </c:pt>
                <c:pt idx="1506">
                  <c:v>10.861111111111111</c:v>
                </c:pt>
                <c:pt idx="1507">
                  <c:v>11.472222222222221</c:v>
                </c:pt>
                <c:pt idx="1508">
                  <c:v>11.805555555555555</c:v>
                </c:pt>
                <c:pt idx="1509">
                  <c:v>12.027777777777777</c:v>
                </c:pt>
                <c:pt idx="1510">
                  <c:v>12.194444444444443</c:v>
                </c:pt>
                <c:pt idx="1511">
                  <c:v>12.333333333333332</c:v>
                </c:pt>
                <c:pt idx="1512">
                  <c:v>12.361111111111111</c:v>
                </c:pt>
                <c:pt idx="1513">
                  <c:v>12.277777777777779</c:v>
                </c:pt>
                <c:pt idx="1514">
                  <c:v>11.861111111111112</c:v>
                </c:pt>
                <c:pt idx="1515">
                  <c:v>11.083333333333332</c:v>
                </c:pt>
                <c:pt idx="1516">
                  <c:v>10.277777777777777</c:v>
                </c:pt>
                <c:pt idx="1517">
                  <c:v>9.6111111111111107</c:v>
                </c:pt>
                <c:pt idx="1518">
                  <c:v>8.9722222222222214</c:v>
                </c:pt>
                <c:pt idx="1519">
                  <c:v>8.0555555555555554</c:v>
                </c:pt>
                <c:pt idx="1520">
                  <c:v>6.9722222222222223</c:v>
                </c:pt>
                <c:pt idx="1521">
                  <c:v>6.1666666666666661</c:v>
                </c:pt>
                <c:pt idx="1522">
                  <c:v>5.8055555555555554</c:v>
                </c:pt>
                <c:pt idx="1523">
                  <c:v>5.6666666666666661</c:v>
                </c:pt>
                <c:pt idx="1524">
                  <c:v>5.416666666666667</c:v>
                </c:pt>
                <c:pt idx="1525">
                  <c:v>5.1111111111111107</c:v>
                </c:pt>
                <c:pt idx="1526">
                  <c:v>4.9444444444444446</c:v>
                </c:pt>
                <c:pt idx="1527">
                  <c:v>4.9444444444444446</c:v>
                </c:pt>
                <c:pt idx="1528">
                  <c:v>4.833333333333333</c:v>
                </c:pt>
                <c:pt idx="1529">
                  <c:v>4.3611111111111107</c:v>
                </c:pt>
                <c:pt idx="1530">
                  <c:v>3.6388888888888888</c:v>
                </c:pt>
                <c:pt idx="1531">
                  <c:v>3.3611111111111107</c:v>
                </c:pt>
                <c:pt idx="1532">
                  <c:v>3.333333333333333</c:v>
                </c:pt>
                <c:pt idx="1533">
                  <c:v>3.333333333333333</c:v>
                </c:pt>
                <c:pt idx="1534">
                  <c:v>3.333333333333333</c:v>
                </c:pt>
                <c:pt idx="1535">
                  <c:v>3.416666666666667</c:v>
                </c:pt>
                <c:pt idx="1536">
                  <c:v>3.5</c:v>
                </c:pt>
                <c:pt idx="1537">
                  <c:v>4.083333333333333</c:v>
                </c:pt>
                <c:pt idx="1538">
                  <c:v>4.25</c:v>
                </c:pt>
                <c:pt idx="1539">
                  <c:v>4.416666666666667</c:v>
                </c:pt>
                <c:pt idx="1540">
                  <c:v>4.5</c:v>
                </c:pt>
                <c:pt idx="1541">
                  <c:v>4.75</c:v>
                </c:pt>
                <c:pt idx="1542">
                  <c:v>4.9444444444444446</c:v>
                </c:pt>
                <c:pt idx="1543">
                  <c:v>5.0277777777777777</c:v>
                </c:pt>
                <c:pt idx="1544">
                  <c:v>5.1111111111111107</c:v>
                </c:pt>
                <c:pt idx="1545">
                  <c:v>5.6388888888888893</c:v>
                </c:pt>
                <c:pt idx="1546">
                  <c:v>6.4444444444444438</c:v>
                </c:pt>
                <c:pt idx="1547">
                  <c:v>7.3611111111111107</c:v>
                </c:pt>
                <c:pt idx="1548">
                  <c:v>8.2777777777777786</c:v>
                </c:pt>
                <c:pt idx="1549">
                  <c:v>9.0555555555555554</c:v>
                </c:pt>
                <c:pt idx="1550">
                  <c:v>9.5555555555555554</c:v>
                </c:pt>
                <c:pt idx="1551">
                  <c:v>9.8611111111111107</c:v>
                </c:pt>
                <c:pt idx="1552">
                  <c:v>10.111111111111111</c:v>
                </c:pt>
                <c:pt idx="1553">
                  <c:v>10.388888888888888</c:v>
                </c:pt>
                <c:pt idx="1554">
                  <c:v>10.694444444444445</c:v>
                </c:pt>
                <c:pt idx="1555">
                  <c:v>10.916666666666666</c:v>
                </c:pt>
                <c:pt idx="1556">
                  <c:v>10.972222222222221</c:v>
                </c:pt>
                <c:pt idx="1557">
                  <c:v>10.833333333333334</c:v>
                </c:pt>
                <c:pt idx="1558">
                  <c:v>10.694444444444445</c:v>
                </c:pt>
                <c:pt idx="1559">
                  <c:v>10.361111111111111</c:v>
                </c:pt>
                <c:pt idx="1560">
                  <c:v>10.277777777777777</c:v>
                </c:pt>
                <c:pt idx="1561">
                  <c:v>10.194444444444445</c:v>
                </c:pt>
                <c:pt idx="1562">
                  <c:v>9.9722222222222214</c:v>
                </c:pt>
                <c:pt idx="1563">
                  <c:v>9.8055555555555554</c:v>
                </c:pt>
                <c:pt idx="1564">
                  <c:v>9.6111111111111107</c:v>
                </c:pt>
                <c:pt idx="1565">
                  <c:v>9.5</c:v>
                </c:pt>
                <c:pt idx="1566">
                  <c:v>8.8611111111111107</c:v>
                </c:pt>
                <c:pt idx="1567">
                  <c:v>7.583333333333333</c:v>
                </c:pt>
                <c:pt idx="1568">
                  <c:v>6.1111111111111107</c:v>
                </c:pt>
                <c:pt idx="1569">
                  <c:v>4.7222222222222223</c:v>
                </c:pt>
                <c:pt idx="1570">
                  <c:v>3.9444444444444442</c:v>
                </c:pt>
                <c:pt idx="1571">
                  <c:v>3.333333333333333</c:v>
                </c:pt>
                <c:pt idx="1572">
                  <c:v>2.5277777777777777</c:v>
                </c:pt>
                <c:pt idx="1573">
                  <c:v>1.6111111111111109</c:v>
                </c:pt>
                <c:pt idx="1574">
                  <c:v>1</c:v>
                </c:pt>
                <c:pt idx="1575">
                  <c:v>0.61111111111111116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5.5555555555555559E-2</c:v>
                </c:pt>
                <c:pt idx="1616">
                  <c:v>0.52777777777777779</c:v>
                </c:pt>
                <c:pt idx="1617">
                  <c:v>1.6944444444444442</c:v>
                </c:pt>
                <c:pt idx="1618">
                  <c:v>3.2499999999999996</c:v>
                </c:pt>
                <c:pt idx="1619">
                  <c:v>4.5555555555555554</c:v>
                </c:pt>
                <c:pt idx="1620">
                  <c:v>5.2499999999999991</c:v>
                </c:pt>
                <c:pt idx="1621">
                  <c:v>5.5277777777777777</c:v>
                </c:pt>
                <c:pt idx="1622">
                  <c:v>5.7777777777777777</c:v>
                </c:pt>
                <c:pt idx="1623">
                  <c:v>6.333333333333333</c:v>
                </c:pt>
                <c:pt idx="1624">
                  <c:v>7.0555555555555554</c:v>
                </c:pt>
                <c:pt idx="1625">
                  <c:v>7.6944444444444438</c:v>
                </c:pt>
                <c:pt idx="1626">
                  <c:v>8.1111111111111107</c:v>
                </c:pt>
                <c:pt idx="1627">
                  <c:v>8.2777777777777786</c:v>
                </c:pt>
                <c:pt idx="1628">
                  <c:v>8.1666666666666661</c:v>
                </c:pt>
                <c:pt idx="1629">
                  <c:v>7.5555555555555554</c:v>
                </c:pt>
                <c:pt idx="1630">
                  <c:v>6.2777777777777777</c:v>
                </c:pt>
                <c:pt idx="1631">
                  <c:v>4.8055555555555554</c:v>
                </c:pt>
                <c:pt idx="1632">
                  <c:v>3.6944444444444446</c:v>
                </c:pt>
                <c:pt idx="1633">
                  <c:v>3.333333333333333</c:v>
                </c:pt>
                <c:pt idx="1634">
                  <c:v>3.5</c:v>
                </c:pt>
                <c:pt idx="1635">
                  <c:v>3.9166666666666665</c:v>
                </c:pt>
                <c:pt idx="1636">
                  <c:v>4.7777777777777777</c:v>
                </c:pt>
                <c:pt idx="1637">
                  <c:v>5.5833333333333339</c:v>
                </c:pt>
                <c:pt idx="1638">
                  <c:v>6.4999999999999991</c:v>
                </c:pt>
                <c:pt idx="1639">
                  <c:v>7.083333333333333</c:v>
                </c:pt>
                <c:pt idx="1640">
                  <c:v>7.666666666666667</c:v>
                </c:pt>
                <c:pt idx="1641">
                  <c:v>8.1944444444444446</c:v>
                </c:pt>
                <c:pt idx="1642">
                  <c:v>8.6388888888888893</c:v>
                </c:pt>
                <c:pt idx="1643">
                  <c:v>8.9166666666666661</c:v>
                </c:pt>
                <c:pt idx="1644">
                  <c:v>9.2222222222222232</c:v>
                </c:pt>
                <c:pt idx="1645">
                  <c:v>9.7777777777777786</c:v>
                </c:pt>
                <c:pt idx="1646">
                  <c:v>10.333333333333334</c:v>
                </c:pt>
                <c:pt idx="1647">
                  <c:v>10.555555555555555</c:v>
                </c:pt>
                <c:pt idx="1648">
                  <c:v>10.388888888888888</c:v>
                </c:pt>
                <c:pt idx="1649">
                  <c:v>9.75</c:v>
                </c:pt>
                <c:pt idx="1650">
                  <c:v>8.6111111111111107</c:v>
                </c:pt>
                <c:pt idx="1651">
                  <c:v>7.5277777777777777</c:v>
                </c:pt>
                <c:pt idx="1652">
                  <c:v>7.0277777777777777</c:v>
                </c:pt>
                <c:pt idx="1653">
                  <c:v>6.9722222222222223</c:v>
                </c:pt>
                <c:pt idx="1654">
                  <c:v>7.1944444444444438</c:v>
                </c:pt>
                <c:pt idx="1655">
                  <c:v>7.7222222222222223</c:v>
                </c:pt>
                <c:pt idx="1656">
                  <c:v>8.1111111111111107</c:v>
                </c:pt>
                <c:pt idx="1657">
                  <c:v>8.2222222222222232</c:v>
                </c:pt>
                <c:pt idx="1658">
                  <c:v>8.1944444444444446</c:v>
                </c:pt>
                <c:pt idx="1659">
                  <c:v>8.1111111111111107</c:v>
                </c:pt>
                <c:pt idx="1660">
                  <c:v>7.8611111111111107</c:v>
                </c:pt>
                <c:pt idx="1661">
                  <c:v>7.25</c:v>
                </c:pt>
                <c:pt idx="1662">
                  <c:v>6.5555555555555554</c:v>
                </c:pt>
                <c:pt idx="1663">
                  <c:v>5.833333333333333</c:v>
                </c:pt>
                <c:pt idx="1664">
                  <c:v>5.2499999999999991</c:v>
                </c:pt>
                <c:pt idx="1665">
                  <c:v>4.75</c:v>
                </c:pt>
                <c:pt idx="1666">
                  <c:v>4.3611111111111107</c:v>
                </c:pt>
                <c:pt idx="1667">
                  <c:v>4.0277777777777777</c:v>
                </c:pt>
                <c:pt idx="1668">
                  <c:v>3.8055555555555554</c:v>
                </c:pt>
                <c:pt idx="1669">
                  <c:v>3.5833333333333335</c:v>
                </c:pt>
                <c:pt idx="1670">
                  <c:v>3.4722222222222223</c:v>
                </c:pt>
                <c:pt idx="1671">
                  <c:v>3.3888888888888884</c:v>
                </c:pt>
                <c:pt idx="1672">
                  <c:v>3.333333333333333</c:v>
                </c:pt>
                <c:pt idx="1673">
                  <c:v>3.333333333333333</c:v>
                </c:pt>
                <c:pt idx="1674">
                  <c:v>3.333333333333333</c:v>
                </c:pt>
                <c:pt idx="1675">
                  <c:v>3.333333333333333</c:v>
                </c:pt>
                <c:pt idx="1676">
                  <c:v>3.4722222222222223</c:v>
                </c:pt>
                <c:pt idx="1677">
                  <c:v>3.6111111111111112</c:v>
                </c:pt>
                <c:pt idx="1678">
                  <c:v>3.8888888888888888</c:v>
                </c:pt>
                <c:pt idx="1679">
                  <c:v>4.166666666666667</c:v>
                </c:pt>
                <c:pt idx="1680">
                  <c:v>4.583333333333333</c:v>
                </c:pt>
                <c:pt idx="1681">
                  <c:v>5.2777777777777777</c:v>
                </c:pt>
                <c:pt idx="1682">
                  <c:v>5.8888888888888884</c:v>
                </c:pt>
                <c:pt idx="1683">
                  <c:v>6.6111111111111107</c:v>
                </c:pt>
                <c:pt idx="1684">
                  <c:v>7.4722222222222214</c:v>
                </c:pt>
                <c:pt idx="1685">
                  <c:v>8.2222222222222232</c:v>
                </c:pt>
                <c:pt idx="1686">
                  <c:v>8.8888888888888893</c:v>
                </c:pt>
                <c:pt idx="1687">
                  <c:v>9.7777777777777786</c:v>
                </c:pt>
                <c:pt idx="1688">
                  <c:v>10.416666666666666</c:v>
                </c:pt>
                <c:pt idx="1689">
                  <c:v>10.888888888888889</c:v>
                </c:pt>
                <c:pt idx="1690">
                  <c:v>11.25</c:v>
                </c:pt>
                <c:pt idx="1691">
                  <c:v>11.555555555555555</c:v>
                </c:pt>
                <c:pt idx="1692">
                  <c:v>11.972222222222223</c:v>
                </c:pt>
                <c:pt idx="1693">
                  <c:v>12.5</c:v>
                </c:pt>
                <c:pt idx="1694">
                  <c:v>13.083333333333334</c:v>
                </c:pt>
                <c:pt idx="1695">
                  <c:v>13.611111111111111</c:v>
                </c:pt>
                <c:pt idx="1696">
                  <c:v>14.055555555555555</c:v>
                </c:pt>
                <c:pt idx="1697">
                  <c:v>14.388888888888888</c:v>
                </c:pt>
                <c:pt idx="1698">
                  <c:v>14.638888888888889</c:v>
                </c:pt>
                <c:pt idx="1699">
                  <c:v>14.75</c:v>
                </c:pt>
                <c:pt idx="1700">
                  <c:v>14.861111111111111</c:v>
                </c:pt>
                <c:pt idx="1701">
                  <c:v>14.944444444444443</c:v>
                </c:pt>
                <c:pt idx="1702">
                  <c:v>15.055555555555555</c:v>
                </c:pt>
                <c:pt idx="1703">
                  <c:v>15.222222222222221</c:v>
                </c:pt>
                <c:pt idx="1704">
                  <c:v>15.361111111111111</c:v>
                </c:pt>
                <c:pt idx="1705">
                  <c:v>15.499999999999998</c:v>
                </c:pt>
                <c:pt idx="1706">
                  <c:v>15.611111111111111</c:v>
                </c:pt>
                <c:pt idx="1707">
                  <c:v>15.694444444444445</c:v>
                </c:pt>
                <c:pt idx="1708">
                  <c:v>15.694444444444445</c:v>
                </c:pt>
                <c:pt idx="1709">
                  <c:v>15.611111111111111</c:v>
                </c:pt>
                <c:pt idx="1710">
                  <c:v>15.25</c:v>
                </c:pt>
                <c:pt idx="1711">
                  <c:v>14.694444444444443</c:v>
                </c:pt>
                <c:pt idx="1712">
                  <c:v>14.166666666666666</c:v>
                </c:pt>
                <c:pt idx="1713">
                  <c:v>13.833333333333332</c:v>
                </c:pt>
                <c:pt idx="1714">
                  <c:v>13.666666666666668</c:v>
                </c:pt>
                <c:pt idx="1715">
                  <c:v>13.444444444444443</c:v>
                </c:pt>
                <c:pt idx="1716">
                  <c:v>13.027777777777777</c:v>
                </c:pt>
                <c:pt idx="1717">
                  <c:v>12.305555555555554</c:v>
                </c:pt>
                <c:pt idx="1718">
                  <c:v>11.527777777777777</c:v>
                </c:pt>
                <c:pt idx="1719">
                  <c:v>10.972222222222221</c:v>
                </c:pt>
                <c:pt idx="1720">
                  <c:v>10.277777777777777</c:v>
                </c:pt>
                <c:pt idx="1721">
                  <c:v>9.6111111111111107</c:v>
                </c:pt>
                <c:pt idx="1722">
                  <c:v>8.9722222222222214</c:v>
                </c:pt>
                <c:pt idx="1723">
                  <c:v>8.0555555555555554</c:v>
                </c:pt>
                <c:pt idx="1724">
                  <c:v>6.9722222222222223</c:v>
                </c:pt>
                <c:pt idx="1725">
                  <c:v>6.1666666666666661</c:v>
                </c:pt>
                <c:pt idx="1726">
                  <c:v>5.8055555555555554</c:v>
                </c:pt>
                <c:pt idx="1727">
                  <c:v>5.6666666666666661</c:v>
                </c:pt>
                <c:pt idx="1728">
                  <c:v>5.416666666666667</c:v>
                </c:pt>
                <c:pt idx="1729">
                  <c:v>5.1111111111111107</c:v>
                </c:pt>
                <c:pt idx="1730">
                  <c:v>4.9444444444444446</c:v>
                </c:pt>
                <c:pt idx="1731">
                  <c:v>4.9444444444444446</c:v>
                </c:pt>
                <c:pt idx="1732">
                  <c:v>4.833333333333333</c:v>
                </c:pt>
                <c:pt idx="1733">
                  <c:v>4.3611111111111107</c:v>
                </c:pt>
                <c:pt idx="1734">
                  <c:v>4.0277777777777777</c:v>
                </c:pt>
                <c:pt idx="1735">
                  <c:v>4.2777777777777777</c:v>
                </c:pt>
                <c:pt idx="1736">
                  <c:v>4.9722222222222214</c:v>
                </c:pt>
                <c:pt idx="1737">
                  <c:v>5.7222222222222223</c:v>
                </c:pt>
                <c:pt idx="1738">
                  <c:v>6.4444444444444438</c:v>
                </c:pt>
                <c:pt idx="1739">
                  <c:v>7.1388888888888884</c:v>
                </c:pt>
                <c:pt idx="1740">
                  <c:v>7.9722222222222214</c:v>
                </c:pt>
                <c:pt idx="1741">
                  <c:v>9.0277777777777768</c:v>
                </c:pt>
                <c:pt idx="1742">
                  <c:v>10.027777777777779</c:v>
                </c:pt>
                <c:pt idx="1743">
                  <c:v>10.833333333333334</c:v>
                </c:pt>
                <c:pt idx="1744">
                  <c:v>11.333333333333332</c:v>
                </c:pt>
                <c:pt idx="1745">
                  <c:v>11.916666666666666</c:v>
                </c:pt>
                <c:pt idx="1746">
                  <c:v>12.333333333333332</c:v>
                </c:pt>
                <c:pt idx="1747">
                  <c:v>12.75</c:v>
                </c:pt>
                <c:pt idx="1748">
                  <c:v>12.777777777777777</c:v>
                </c:pt>
                <c:pt idx="1749">
                  <c:v>12.666666666666666</c:v>
                </c:pt>
                <c:pt idx="1750">
                  <c:v>12.583333333333332</c:v>
                </c:pt>
                <c:pt idx="1751">
                  <c:v>12.138888888888889</c:v>
                </c:pt>
                <c:pt idx="1752">
                  <c:v>11.333333333333332</c:v>
                </c:pt>
                <c:pt idx="1753">
                  <c:v>10.555555555555555</c:v>
                </c:pt>
                <c:pt idx="1754">
                  <c:v>9.5555555555555554</c:v>
                </c:pt>
                <c:pt idx="1755">
                  <c:v>8.5833333333333321</c:v>
                </c:pt>
                <c:pt idx="1756">
                  <c:v>7.083333333333333</c:v>
                </c:pt>
                <c:pt idx="1757">
                  <c:v>5.9444444444444438</c:v>
                </c:pt>
                <c:pt idx="1758">
                  <c:v>5.6111111111111107</c:v>
                </c:pt>
                <c:pt idx="1759">
                  <c:v>6.3611111111111107</c:v>
                </c:pt>
                <c:pt idx="1760">
                  <c:v>7.3888888888888893</c:v>
                </c:pt>
                <c:pt idx="1761">
                  <c:v>8.3888888888888893</c:v>
                </c:pt>
                <c:pt idx="1762">
                  <c:v>9.4722222222222232</c:v>
                </c:pt>
                <c:pt idx="1763">
                  <c:v>10.388888888888888</c:v>
                </c:pt>
                <c:pt idx="1764">
                  <c:v>11.305555555555555</c:v>
                </c:pt>
                <c:pt idx="1765">
                  <c:v>12.222222222222221</c:v>
                </c:pt>
                <c:pt idx="1766">
                  <c:v>13.138888888888888</c:v>
                </c:pt>
                <c:pt idx="1767">
                  <c:v>13.666666666666668</c:v>
                </c:pt>
                <c:pt idx="1768">
                  <c:v>13.833333333333332</c:v>
                </c:pt>
                <c:pt idx="1769">
                  <c:v>13.666666666666668</c:v>
                </c:pt>
                <c:pt idx="1770">
                  <c:v>13.361111111111111</c:v>
                </c:pt>
                <c:pt idx="1771">
                  <c:v>13.138888888888888</c:v>
                </c:pt>
                <c:pt idx="1772">
                  <c:v>12.999999999999998</c:v>
                </c:pt>
                <c:pt idx="1773">
                  <c:v>12.972222222222223</c:v>
                </c:pt>
                <c:pt idx="1774">
                  <c:v>12.999999999999998</c:v>
                </c:pt>
                <c:pt idx="1775">
                  <c:v>13.083333333333334</c:v>
                </c:pt>
                <c:pt idx="1776">
                  <c:v>13.138888888888888</c:v>
                </c:pt>
                <c:pt idx="1777">
                  <c:v>13.138888888888888</c:v>
                </c:pt>
                <c:pt idx="1778">
                  <c:v>13.083333333333334</c:v>
                </c:pt>
                <c:pt idx="1779">
                  <c:v>12.944444444444445</c:v>
                </c:pt>
                <c:pt idx="1780">
                  <c:v>12.722222222222221</c:v>
                </c:pt>
                <c:pt idx="1781">
                  <c:v>12.444444444444443</c:v>
                </c:pt>
                <c:pt idx="1782">
                  <c:v>12.027777777777777</c:v>
                </c:pt>
                <c:pt idx="1783">
                  <c:v>11.611111111111111</c:v>
                </c:pt>
                <c:pt idx="1784">
                  <c:v>11.333333333333332</c:v>
                </c:pt>
                <c:pt idx="1785">
                  <c:v>11.194444444444443</c:v>
                </c:pt>
                <c:pt idx="1786">
                  <c:v>11.138888888888889</c:v>
                </c:pt>
                <c:pt idx="1787">
                  <c:v>11.027777777777779</c:v>
                </c:pt>
                <c:pt idx="1788">
                  <c:v>10.888888888888889</c:v>
                </c:pt>
                <c:pt idx="1789">
                  <c:v>10.694444444444445</c:v>
                </c:pt>
                <c:pt idx="1790">
                  <c:v>10.388888888888888</c:v>
                </c:pt>
                <c:pt idx="1791">
                  <c:v>10</c:v>
                </c:pt>
                <c:pt idx="1792">
                  <c:v>9.5555555555555554</c:v>
                </c:pt>
                <c:pt idx="1793">
                  <c:v>9.1666666666666661</c:v>
                </c:pt>
                <c:pt idx="1794">
                  <c:v>8.8055555555555554</c:v>
                </c:pt>
                <c:pt idx="1795">
                  <c:v>8.3333333333333339</c:v>
                </c:pt>
                <c:pt idx="1796">
                  <c:v>7.7777777777777777</c:v>
                </c:pt>
                <c:pt idx="1797">
                  <c:v>7.25</c:v>
                </c:pt>
                <c:pt idx="1798">
                  <c:v>7.1111111111111116</c:v>
                </c:pt>
                <c:pt idx="1799">
                  <c:v>6.9166666666666661</c:v>
                </c:pt>
                <c:pt idx="1800">
                  <c:v>6.9166666666666661</c:v>
                </c:pt>
                <c:pt idx="1801">
                  <c:v>6.75</c:v>
                </c:pt>
                <c:pt idx="1802">
                  <c:v>6.6388888888888884</c:v>
                </c:pt>
                <c:pt idx="1803">
                  <c:v>6.6388888888888884</c:v>
                </c:pt>
                <c:pt idx="1804">
                  <c:v>6.5555555555555554</c:v>
                </c:pt>
                <c:pt idx="1805">
                  <c:v>6.4722222222222223</c:v>
                </c:pt>
                <c:pt idx="1806">
                  <c:v>5.6944444444444446</c:v>
                </c:pt>
                <c:pt idx="1807">
                  <c:v>4.8611111111111107</c:v>
                </c:pt>
                <c:pt idx="1808">
                  <c:v>4.6944444444444438</c:v>
                </c:pt>
                <c:pt idx="1809">
                  <c:v>4.6388888888888884</c:v>
                </c:pt>
                <c:pt idx="1810">
                  <c:v>4.416666666666667</c:v>
                </c:pt>
                <c:pt idx="1811">
                  <c:v>4.333333333333333</c:v>
                </c:pt>
                <c:pt idx="1812">
                  <c:v>4.166666666666667</c:v>
                </c:pt>
                <c:pt idx="1813">
                  <c:v>4.0277777777777777</c:v>
                </c:pt>
                <c:pt idx="1814">
                  <c:v>3.9722222222222223</c:v>
                </c:pt>
                <c:pt idx="1815">
                  <c:v>4.0277777777777777</c:v>
                </c:pt>
                <c:pt idx="1816">
                  <c:v>4.2777777777777777</c:v>
                </c:pt>
                <c:pt idx="1817">
                  <c:v>4.9444444444444446</c:v>
                </c:pt>
                <c:pt idx="1818">
                  <c:v>5.8611111111111116</c:v>
                </c:pt>
                <c:pt idx="1819">
                  <c:v>6.6944444444444446</c:v>
                </c:pt>
                <c:pt idx="1820">
                  <c:v>6.9444444444444446</c:v>
                </c:pt>
                <c:pt idx="1821">
                  <c:v>7.0277777777777777</c:v>
                </c:pt>
                <c:pt idx="1822">
                  <c:v>7.083333333333333</c:v>
                </c:pt>
                <c:pt idx="1823">
                  <c:v>7.333333333333333</c:v>
                </c:pt>
                <c:pt idx="1824">
                  <c:v>7.3888888888888893</c:v>
                </c:pt>
                <c:pt idx="1825">
                  <c:v>7.5277777777777777</c:v>
                </c:pt>
                <c:pt idx="1826">
                  <c:v>7.6944444444444438</c:v>
                </c:pt>
                <c:pt idx="1827">
                  <c:v>7.8055555555555554</c:v>
                </c:pt>
                <c:pt idx="1828">
                  <c:v>7.833333333333333</c:v>
                </c:pt>
                <c:pt idx="1829">
                  <c:v>7.8055555555555554</c:v>
                </c:pt>
                <c:pt idx="1830">
                  <c:v>7.7777777777777777</c:v>
                </c:pt>
                <c:pt idx="1831">
                  <c:v>7.7499999999999991</c:v>
                </c:pt>
                <c:pt idx="1832">
                  <c:v>7.7499999999999991</c:v>
                </c:pt>
                <c:pt idx="1833">
                  <c:v>7.8055555555555554</c:v>
                </c:pt>
                <c:pt idx="1834">
                  <c:v>7.833333333333333</c:v>
                </c:pt>
                <c:pt idx="1835">
                  <c:v>7.7777777777777777</c:v>
                </c:pt>
                <c:pt idx="1836">
                  <c:v>7.4722222222222214</c:v>
                </c:pt>
                <c:pt idx="1837">
                  <c:v>6.9444444444444446</c:v>
                </c:pt>
                <c:pt idx="1838">
                  <c:v>6.4444444444444438</c:v>
                </c:pt>
                <c:pt idx="1839">
                  <c:v>6.083333333333333</c:v>
                </c:pt>
                <c:pt idx="1840">
                  <c:v>5.8611111111111116</c:v>
                </c:pt>
                <c:pt idx="1841">
                  <c:v>5.75</c:v>
                </c:pt>
                <c:pt idx="1842">
                  <c:v>5.75</c:v>
                </c:pt>
                <c:pt idx="1843">
                  <c:v>5.7777777777777777</c:v>
                </c:pt>
                <c:pt idx="1844">
                  <c:v>5.8888888888888884</c:v>
                </c:pt>
                <c:pt idx="1845">
                  <c:v>6.1388888888888893</c:v>
                </c:pt>
                <c:pt idx="1846">
                  <c:v>6.5277777777777777</c:v>
                </c:pt>
                <c:pt idx="1847">
                  <c:v>6.75</c:v>
                </c:pt>
                <c:pt idx="1848">
                  <c:v>6.8055555555555554</c:v>
                </c:pt>
                <c:pt idx="1849">
                  <c:v>6.6111111111111107</c:v>
                </c:pt>
                <c:pt idx="1850">
                  <c:v>5.916666666666667</c:v>
                </c:pt>
                <c:pt idx="1851">
                  <c:v>4.9166666666666661</c:v>
                </c:pt>
                <c:pt idx="1852">
                  <c:v>4</c:v>
                </c:pt>
                <c:pt idx="1853">
                  <c:v>3.3055555555555554</c:v>
                </c:pt>
                <c:pt idx="1854">
                  <c:v>2.833333333333333</c:v>
                </c:pt>
                <c:pt idx="1855">
                  <c:v>2.4722222222222223</c:v>
                </c:pt>
                <c:pt idx="1856">
                  <c:v>2.2222222222222223</c:v>
                </c:pt>
                <c:pt idx="1857">
                  <c:v>2</c:v>
                </c:pt>
                <c:pt idx="1858">
                  <c:v>1.6944444444444442</c:v>
                </c:pt>
                <c:pt idx="1859">
                  <c:v>1.3611111111111112</c:v>
                </c:pt>
                <c:pt idx="1860">
                  <c:v>1.0277777777777779</c:v>
                </c:pt>
                <c:pt idx="1861">
                  <c:v>0.63888888888888884</c:v>
                </c:pt>
                <c:pt idx="1862">
                  <c:v>0.25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0.1388888888888889</c:v>
                </c:pt>
                <c:pt idx="1870">
                  <c:v>0.58333333333333337</c:v>
                </c:pt>
                <c:pt idx="1871">
                  <c:v>1.3333333333333333</c:v>
                </c:pt>
                <c:pt idx="1872">
                  <c:v>2.3055555555555558</c:v>
                </c:pt>
                <c:pt idx="1873">
                  <c:v>3.416666666666667</c:v>
                </c:pt>
                <c:pt idx="1874">
                  <c:v>4.6111111111111116</c:v>
                </c:pt>
                <c:pt idx="1875">
                  <c:v>5.8055555555555554</c:v>
                </c:pt>
                <c:pt idx="1876">
                  <c:v>6.7222222222222214</c:v>
                </c:pt>
                <c:pt idx="1877">
                  <c:v>7.1111111111111116</c:v>
                </c:pt>
                <c:pt idx="1878">
                  <c:v>7.1111111111111116</c:v>
                </c:pt>
                <c:pt idx="1879">
                  <c:v>6.9166666666666661</c:v>
                </c:pt>
                <c:pt idx="1880">
                  <c:v>6.4722222222222223</c:v>
                </c:pt>
                <c:pt idx="1881">
                  <c:v>6</c:v>
                </c:pt>
                <c:pt idx="1882">
                  <c:v>5.6111111111111107</c:v>
                </c:pt>
                <c:pt idx="1883">
                  <c:v>5.1944444444444438</c:v>
                </c:pt>
                <c:pt idx="1884">
                  <c:v>4.7222222222222223</c:v>
                </c:pt>
                <c:pt idx="1885">
                  <c:v>4.25</c:v>
                </c:pt>
                <c:pt idx="1886">
                  <c:v>3.9444444444444442</c:v>
                </c:pt>
                <c:pt idx="1887">
                  <c:v>3.8611111111111112</c:v>
                </c:pt>
                <c:pt idx="1888">
                  <c:v>3.8888888888888888</c:v>
                </c:pt>
                <c:pt idx="1889">
                  <c:v>3.9444444444444442</c:v>
                </c:pt>
                <c:pt idx="1890">
                  <c:v>4.0277777777777777</c:v>
                </c:pt>
                <c:pt idx="1891">
                  <c:v>4.1388888888888893</c:v>
                </c:pt>
                <c:pt idx="1892">
                  <c:v>4.416666666666667</c:v>
                </c:pt>
                <c:pt idx="1893">
                  <c:v>4.833333333333333</c:v>
                </c:pt>
                <c:pt idx="1894">
                  <c:v>5.1944444444444438</c:v>
                </c:pt>
                <c:pt idx="1895">
                  <c:v>5.3055555555555562</c:v>
                </c:pt>
                <c:pt idx="1896">
                  <c:v>5.2222222222222223</c:v>
                </c:pt>
                <c:pt idx="1897">
                  <c:v>4.8888888888888893</c:v>
                </c:pt>
                <c:pt idx="1898">
                  <c:v>4.6111111111111116</c:v>
                </c:pt>
                <c:pt idx="1899">
                  <c:v>4.5</c:v>
                </c:pt>
                <c:pt idx="1900">
                  <c:v>4.5555555555555554</c:v>
                </c:pt>
                <c:pt idx="1901">
                  <c:v>4.7777777777777777</c:v>
                </c:pt>
                <c:pt idx="1902">
                  <c:v>5.3055555555555562</c:v>
                </c:pt>
                <c:pt idx="1903">
                  <c:v>6.2777777777777777</c:v>
                </c:pt>
                <c:pt idx="1904">
                  <c:v>7.6111111111111107</c:v>
                </c:pt>
                <c:pt idx="1905">
                  <c:v>8.7777777777777786</c:v>
                </c:pt>
                <c:pt idx="1906">
                  <c:v>9.2777777777777768</c:v>
                </c:pt>
                <c:pt idx="1907">
                  <c:v>9.3055555555555554</c:v>
                </c:pt>
                <c:pt idx="1908">
                  <c:v>9.1111111111111107</c:v>
                </c:pt>
                <c:pt idx="1909">
                  <c:v>8.8611111111111107</c:v>
                </c:pt>
                <c:pt idx="1910">
                  <c:v>8.6944444444444446</c:v>
                </c:pt>
                <c:pt idx="1911">
                  <c:v>8.6388888888888893</c:v>
                </c:pt>
                <c:pt idx="1912">
                  <c:v>8.5</c:v>
                </c:pt>
                <c:pt idx="1913">
                  <c:v>8.1111111111111107</c:v>
                </c:pt>
                <c:pt idx="1914">
                  <c:v>7.4166666666666661</c:v>
                </c:pt>
                <c:pt idx="1915">
                  <c:v>6.3888888888888884</c:v>
                </c:pt>
                <c:pt idx="1916">
                  <c:v>5.0555555555555554</c:v>
                </c:pt>
                <c:pt idx="1917">
                  <c:v>3.5833333333333335</c:v>
                </c:pt>
                <c:pt idx="1918">
                  <c:v>2.1388888888888888</c:v>
                </c:pt>
                <c:pt idx="1919">
                  <c:v>1.0555555555555556</c:v>
                </c:pt>
                <c:pt idx="1920">
                  <c:v>0.3611111111111111</c:v>
                </c:pt>
                <c:pt idx="1921">
                  <c:v>5.5555555555555559E-2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0.1388888888888889</c:v>
                </c:pt>
                <c:pt idx="1990">
                  <c:v>0.69444444444444442</c:v>
                </c:pt>
                <c:pt idx="1991">
                  <c:v>1.8333333333333333</c:v>
                </c:pt>
                <c:pt idx="1992">
                  <c:v>3.2777777777777777</c:v>
                </c:pt>
                <c:pt idx="1993">
                  <c:v>4.666666666666667</c:v>
                </c:pt>
                <c:pt idx="1994">
                  <c:v>5.6944444444444446</c:v>
                </c:pt>
                <c:pt idx="1995">
                  <c:v>6.083333333333333</c:v>
                </c:pt>
                <c:pt idx="1996">
                  <c:v>6.083333333333333</c:v>
                </c:pt>
                <c:pt idx="1997">
                  <c:v>5.916666666666667</c:v>
                </c:pt>
                <c:pt idx="1998">
                  <c:v>5.6388888888888893</c:v>
                </c:pt>
                <c:pt idx="1999">
                  <c:v>5.333333333333333</c:v>
                </c:pt>
                <c:pt idx="2000">
                  <c:v>4.9444444444444446</c:v>
                </c:pt>
                <c:pt idx="2001">
                  <c:v>4.3055555555555554</c:v>
                </c:pt>
                <c:pt idx="2002">
                  <c:v>3.3055555555555554</c:v>
                </c:pt>
                <c:pt idx="2003">
                  <c:v>2.1111111111111112</c:v>
                </c:pt>
                <c:pt idx="2004">
                  <c:v>1.1111111111111112</c:v>
                </c:pt>
                <c:pt idx="2005">
                  <c:v>0.55555555555555558</c:v>
                </c:pt>
                <c:pt idx="2006">
                  <c:v>0.27777777777777779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5.5555555555555559E-2</c:v>
                </c:pt>
                <c:pt idx="2011">
                  <c:v>0.33333333333333331</c:v>
                </c:pt>
                <c:pt idx="2012">
                  <c:v>0.88888888888888895</c:v>
                </c:pt>
                <c:pt idx="2013">
                  <c:v>1.4444444444444444</c:v>
                </c:pt>
                <c:pt idx="2014">
                  <c:v>2.2777777777777777</c:v>
                </c:pt>
                <c:pt idx="2015">
                  <c:v>3.6111111111111112</c:v>
                </c:pt>
                <c:pt idx="2016">
                  <c:v>5.2222222222222223</c:v>
                </c:pt>
                <c:pt idx="2017">
                  <c:v>6.416666666666667</c:v>
                </c:pt>
                <c:pt idx="2018">
                  <c:v>6.8055555555555554</c:v>
                </c:pt>
                <c:pt idx="2019">
                  <c:v>6.8055555555555554</c:v>
                </c:pt>
                <c:pt idx="2020">
                  <c:v>6.75</c:v>
                </c:pt>
                <c:pt idx="2021">
                  <c:v>6.5555555555555554</c:v>
                </c:pt>
                <c:pt idx="2022">
                  <c:v>6.1944444444444446</c:v>
                </c:pt>
                <c:pt idx="2023">
                  <c:v>5.5833333333333339</c:v>
                </c:pt>
                <c:pt idx="2024">
                  <c:v>5.1388888888888884</c:v>
                </c:pt>
                <c:pt idx="2025">
                  <c:v>4.7777777777777777</c:v>
                </c:pt>
                <c:pt idx="2026">
                  <c:v>4.5277777777777777</c:v>
                </c:pt>
                <c:pt idx="2027">
                  <c:v>4.2777777777777777</c:v>
                </c:pt>
                <c:pt idx="2028">
                  <c:v>4.083333333333333</c:v>
                </c:pt>
                <c:pt idx="2029">
                  <c:v>3.9722222222222223</c:v>
                </c:pt>
                <c:pt idx="2030">
                  <c:v>3.8055555555555554</c:v>
                </c:pt>
                <c:pt idx="2031">
                  <c:v>3.6944444444444446</c:v>
                </c:pt>
                <c:pt idx="2032">
                  <c:v>3.6388888888888888</c:v>
                </c:pt>
                <c:pt idx="2033">
                  <c:v>3.6388888888888888</c:v>
                </c:pt>
                <c:pt idx="2034">
                  <c:v>3.6944444444444446</c:v>
                </c:pt>
                <c:pt idx="2035">
                  <c:v>3.8333333333333335</c:v>
                </c:pt>
                <c:pt idx="2036">
                  <c:v>4.0277777777777777</c:v>
                </c:pt>
                <c:pt idx="2037">
                  <c:v>4.583333333333333</c:v>
                </c:pt>
                <c:pt idx="2038">
                  <c:v>4.7222222222222223</c:v>
                </c:pt>
                <c:pt idx="2039">
                  <c:v>4.7222222222222223</c:v>
                </c:pt>
                <c:pt idx="2040">
                  <c:v>4.7222222222222223</c:v>
                </c:pt>
                <c:pt idx="2041">
                  <c:v>4.2777777777777777</c:v>
                </c:pt>
                <c:pt idx="2042">
                  <c:v>2.8055555555555554</c:v>
                </c:pt>
                <c:pt idx="2043">
                  <c:v>1.3333333333333333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8C-4D0F-B8AD-BE063A3C24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4699343"/>
        <c:axId val="314424191"/>
      </c:lineChart>
      <c:catAx>
        <c:axId val="31469934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424191"/>
        <c:crosses val="autoZero"/>
        <c:auto val="1"/>
        <c:lblAlgn val="ctr"/>
        <c:lblOffset val="100"/>
        <c:noMultiLvlLbl val="0"/>
      </c:catAx>
      <c:valAx>
        <c:axId val="3144241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6993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3C10C31-DF02-4839-B888-942C7C1D6BDD}">
  <sheetPr/>
  <sheetViews>
    <sheetView zoomScale="83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0EA0685-8FC0-45F0-B83D-9F57CE7B3153}">
  <sheetPr/>
  <sheetViews>
    <sheetView zoomScale="83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204F439-53BA-4BD6-A77B-84BD8A6B1A00}">
  <sheetPr/>
  <sheetViews>
    <sheetView zoomScale="83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14F6169-79EA-4A9A-9B53-26625291571C}">
  <sheetPr/>
  <sheetViews>
    <sheetView zoomScale="83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A57B5F-65ED-4F50-B9C2-BBD9852B6E37}">
  <sheetPr/>
  <sheetViews>
    <sheetView zoomScale="8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892" cy="60592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A803F19-BDB1-B465-FDBC-359FE6B1649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0892" cy="60592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3102D42-C19A-C795-20D6-DE10BC9FE2A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0892" cy="60592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759DF8-2043-C366-63EF-780C560B8AA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0892" cy="606845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AD008A-9250-A611-BC69-469AFB9684C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0892" cy="60592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CEF6E65-609A-E5AF-6E63-DE90936EA14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11B60-575E-488E-AE53-A26D5FF84EAA}">
  <dimension ref="B1:AA2071"/>
  <sheetViews>
    <sheetView tabSelected="1" zoomScale="66" workbookViewId="0">
      <selection activeCell="V3" sqref="V3"/>
    </sheetView>
  </sheetViews>
  <sheetFormatPr defaultRowHeight="14.4" x14ac:dyDescent="0.3"/>
  <cols>
    <col min="7" max="7" width="11" customWidth="1"/>
    <col min="8" max="8" width="11.6640625" customWidth="1"/>
    <col min="9" max="9" width="9.88671875" customWidth="1"/>
    <col min="10" max="10" width="12.109375" customWidth="1"/>
    <col min="11" max="11" width="10" customWidth="1"/>
    <col min="12" max="12" width="11.109375" customWidth="1"/>
    <col min="17" max="17" width="10.88671875" customWidth="1"/>
    <col min="18" max="18" width="10.109375" customWidth="1"/>
  </cols>
  <sheetData>
    <row r="1" spans="2:27" ht="16.95" customHeight="1" x14ac:dyDescent="0.3">
      <c r="C1" s="21"/>
      <c r="Q1" s="22"/>
      <c r="R1" s="22"/>
    </row>
    <row r="2" spans="2:27" ht="66" x14ac:dyDescent="0.3">
      <c r="B2" s="1" t="s">
        <v>0</v>
      </c>
      <c r="C2" s="1" t="s">
        <v>1</v>
      </c>
      <c r="D2" s="1" t="s">
        <v>2</v>
      </c>
      <c r="E2" s="2" t="s">
        <v>3</v>
      </c>
      <c r="F2" s="20" t="s">
        <v>3</v>
      </c>
      <c r="G2" s="2" t="s">
        <v>4</v>
      </c>
      <c r="H2" s="2" t="s">
        <v>4</v>
      </c>
      <c r="I2" s="18" t="s">
        <v>18</v>
      </c>
      <c r="J2" s="18" t="s">
        <v>5</v>
      </c>
      <c r="K2" s="18" t="s">
        <v>26</v>
      </c>
      <c r="L2" s="18" t="s">
        <v>6</v>
      </c>
      <c r="M2" s="18" t="s">
        <v>16</v>
      </c>
      <c r="N2" s="18" t="s">
        <v>17</v>
      </c>
      <c r="O2" s="18" t="s">
        <v>25</v>
      </c>
      <c r="P2" s="18" t="s">
        <v>24</v>
      </c>
      <c r="Q2" s="18" t="s">
        <v>21</v>
      </c>
      <c r="R2" s="18" t="s">
        <v>22</v>
      </c>
      <c r="S2" s="18" t="s">
        <v>23</v>
      </c>
      <c r="T2" s="18" t="s">
        <v>27</v>
      </c>
      <c r="U2" s="23"/>
      <c r="V2" s="23"/>
      <c r="W2" s="23"/>
      <c r="X2" s="23"/>
      <c r="Y2" s="24"/>
      <c r="Z2" s="24"/>
      <c r="AA2" s="24"/>
    </row>
    <row r="3" spans="2:27" x14ac:dyDescent="0.3">
      <c r="B3" s="1" t="s">
        <v>0</v>
      </c>
      <c r="C3" s="1" t="s">
        <v>7</v>
      </c>
      <c r="D3" s="1" t="s">
        <v>7</v>
      </c>
      <c r="E3" s="2" t="s">
        <v>8</v>
      </c>
      <c r="F3" s="20" t="s">
        <v>15</v>
      </c>
      <c r="G3" s="1" t="s">
        <v>9</v>
      </c>
      <c r="H3" s="1" t="s">
        <v>10</v>
      </c>
      <c r="I3" s="18" t="s">
        <v>11</v>
      </c>
      <c r="J3" s="18" t="s">
        <v>11</v>
      </c>
      <c r="K3" s="18" t="s">
        <v>11</v>
      </c>
      <c r="L3" s="18" t="s">
        <v>11</v>
      </c>
      <c r="M3" s="18" t="s">
        <v>11</v>
      </c>
      <c r="N3" s="18" t="s">
        <v>19</v>
      </c>
      <c r="O3" s="18" t="s">
        <v>19</v>
      </c>
      <c r="P3" s="18" t="s">
        <v>19</v>
      </c>
      <c r="Q3" s="18" t="s">
        <v>20</v>
      </c>
      <c r="R3" s="18" t="s">
        <v>20</v>
      </c>
      <c r="S3" s="18" t="s">
        <v>20</v>
      </c>
      <c r="T3" s="18" t="s">
        <v>20</v>
      </c>
      <c r="U3" s="23"/>
      <c r="V3" s="23"/>
      <c r="W3" s="24"/>
      <c r="X3" s="23"/>
      <c r="Y3" s="24"/>
      <c r="Z3" s="23"/>
      <c r="AA3" s="23"/>
    </row>
    <row r="4" spans="2:27" x14ac:dyDescent="0.3">
      <c r="B4" s="3" t="s">
        <v>12</v>
      </c>
      <c r="C4" s="3">
        <v>0</v>
      </c>
      <c r="D4" s="3">
        <v>0</v>
      </c>
      <c r="E4" s="10">
        <v>0</v>
      </c>
      <c r="F4" s="14">
        <f>E4*(1/3.6)</f>
        <v>0</v>
      </c>
      <c r="G4" s="15">
        <v>0</v>
      </c>
      <c r="H4" s="15">
        <v>0</v>
      </c>
      <c r="I4" s="19">
        <f>1/2*1.2*0.7*0.704*$F4^2</f>
        <v>0</v>
      </c>
      <c r="J4" s="19">
        <v>0</v>
      </c>
      <c r="K4" s="19">
        <f>I4+J4</f>
        <v>0</v>
      </c>
      <c r="L4" s="19">
        <v>0</v>
      </c>
      <c r="M4" s="19">
        <f>K4+L4</f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24"/>
      <c r="V4" s="24"/>
      <c r="W4" s="24"/>
      <c r="X4" s="25"/>
      <c r="Y4" s="24"/>
      <c r="Z4" s="24"/>
      <c r="AA4" s="24"/>
    </row>
    <row r="5" spans="2:27" x14ac:dyDescent="0.3">
      <c r="B5" s="6" t="s">
        <v>12</v>
      </c>
      <c r="C5" s="6">
        <v>1</v>
      </c>
      <c r="D5" s="6">
        <v>1</v>
      </c>
      <c r="E5" s="11">
        <v>0</v>
      </c>
      <c r="F5" s="16">
        <f>E5/3.6</f>
        <v>0</v>
      </c>
      <c r="G5" s="17">
        <v>0</v>
      </c>
      <c r="H5" s="4">
        <v>0</v>
      </c>
      <c r="I5" s="5">
        <f t="shared" ref="I5:I68" si="0">1/2*1.2*0.7*0.704*$F5^2</f>
        <v>0</v>
      </c>
      <c r="J5" s="5">
        <f t="shared" ref="J5:J68" si="1">0.02*162.25*9.81</f>
        <v>31.833450000000003</v>
      </c>
      <c r="K5" s="5">
        <f t="shared" ref="K5:K68" si="2">I5+J5</f>
        <v>31.833450000000003</v>
      </c>
      <c r="L5" s="5">
        <f>162.25*G5</f>
        <v>0</v>
      </c>
      <c r="M5" s="5">
        <f>K5+L5</f>
        <v>31.833450000000003</v>
      </c>
      <c r="N5" s="5">
        <f>(M5*F5)/1000</f>
        <v>0</v>
      </c>
      <c r="O5" s="5">
        <f>IF(N5&gt;=0,N5,"0")</f>
        <v>0</v>
      </c>
      <c r="P5" s="5">
        <f>IF(N5&lt;=0,N5,"0")</f>
        <v>0</v>
      </c>
      <c r="Q5" s="5">
        <f>O5</f>
        <v>0</v>
      </c>
      <c r="R5" s="5">
        <f>P5</f>
        <v>0</v>
      </c>
      <c r="S5" s="5">
        <f>Q5-R5</f>
        <v>0</v>
      </c>
      <c r="T5" s="5">
        <f>IF(S5&gt;0,S5*0.25,0)</f>
        <v>0</v>
      </c>
      <c r="U5" s="24"/>
      <c r="V5" s="24"/>
      <c r="W5" s="24"/>
      <c r="X5" s="24"/>
      <c r="Y5" s="24"/>
      <c r="Z5" s="24"/>
      <c r="AA5" s="24"/>
    </row>
    <row r="6" spans="2:27" x14ac:dyDescent="0.3">
      <c r="B6" s="6" t="s">
        <v>12</v>
      </c>
      <c r="C6" s="6">
        <v>2</v>
      </c>
      <c r="D6" s="6">
        <v>2</v>
      </c>
      <c r="E6" s="11">
        <v>0</v>
      </c>
      <c r="F6" s="16">
        <f t="shared" ref="F6:F69" si="3">E6/3.6</f>
        <v>0</v>
      </c>
      <c r="G6" s="17">
        <v>0</v>
      </c>
      <c r="H6" s="4">
        <v>0</v>
      </c>
      <c r="I6" s="5">
        <f t="shared" si="0"/>
        <v>0</v>
      </c>
      <c r="J6" s="5">
        <f t="shared" si="1"/>
        <v>31.833450000000003</v>
      </c>
      <c r="K6" s="5">
        <f t="shared" si="2"/>
        <v>31.833450000000003</v>
      </c>
      <c r="L6" s="5">
        <f t="shared" ref="L6:L68" si="4">162.25*G6</f>
        <v>0</v>
      </c>
      <c r="M6" s="5">
        <f t="shared" ref="M6:M69" si="5">K6+L6</f>
        <v>31.833450000000003</v>
      </c>
      <c r="N6" s="5">
        <f t="shared" ref="N6:N69" si="6">(M6*F6)/1000</f>
        <v>0</v>
      </c>
      <c r="O6" s="5">
        <f t="shared" ref="O6:O69" si="7">IF(N6&gt;=0,N6,"0")</f>
        <v>0</v>
      </c>
      <c r="P6" s="5">
        <f t="shared" ref="P6:P69" si="8">IF(N6&lt;=0,N6,"0")</f>
        <v>0</v>
      </c>
      <c r="Q6" s="5">
        <f>Q5+O6</f>
        <v>0</v>
      </c>
      <c r="R6" s="5">
        <f>(-1*P6)+R5</f>
        <v>0</v>
      </c>
      <c r="S6" s="5">
        <f t="shared" ref="S6:S69" si="9">Q6-R6</f>
        <v>0</v>
      </c>
      <c r="T6" s="5">
        <f t="shared" ref="T6:T69" si="10">IF(S6&gt;0,S6*0.25,0)</f>
        <v>0</v>
      </c>
      <c r="U6" s="24"/>
      <c r="V6" s="24"/>
      <c r="W6" s="24"/>
      <c r="X6" s="24"/>
      <c r="Y6" s="24"/>
      <c r="Z6" s="24"/>
      <c r="AA6" s="24"/>
    </row>
    <row r="7" spans="2:27" x14ac:dyDescent="0.3">
      <c r="B7" s="6" t="s">
        <v>12</v>
      </c>
      <c r="C7" s="6">
        <v>3</v>
      </c>
      <c r="D7" s="6">
        <v>3</v>
      </c>
      <c r="E7" s="11">
        <v>0</v>
      </c>
      <c r="F7" s="16">
        <f t="shared" si="3"/>
        <v>0</v>
      </c>
      <c r="G7" s="17">
        <v>0</v>
      </c>
      <c r="H7" s="4">
        <v>0</v>
      </c>
      <c r="I7" s="5">
        <f>1/2*1.2*0.7*0.704*$F7^2</f>
        <v>0</v>
      </c>
      <c r="J7" s="5">
        <f t="shared" si="1"/>
        <v>31.833450000000003</v>
      </c>
      <c r="K7" s="5">
        <f t="shared" si="2"/>
        <v>31.833450000000003</v>
      </c>
      <c r="L7" s="5">
        <f t="shared" si="4"/>
        <v>0</v>
      </c>
      <c r="M7" s="5">
        <f t="shared" si="5"/>
        <v>31.833450000000003</v>
      </c>
      <c r="N7" s="5">
        <f t="shared" si="6"/>
        <v>0</v>
      </c>
      <c r="O7" s="5">
        <f t="shared" si="7"/>
        <v>0</v>
      </c>
      <c r="P7" s="5">
        <f t="shared" si="8"/>
        <v>0</v>
      </c>
      <c r="Q7" s="5">
        <f t="shared" ref="Q7:Q70" si="11">Q6+O7</f>
        <v>0</v>
      </c>
      <c r="R7" s="5">
        <f t="shared" ref="R7:R70" si="12">(-1*P7)+R6</f>
        <v>0</v>
      </c>
      <c r="S7" s="5">
        <f t="shared" si="9"/>
        <v>0</v>
      </c>
      <c r="T7" s="5">
        <f t="shared" si="10"/>
        <v>0</v>
      </c>
      <c r="U7" s="24"/>
      <c r="V7" s="24"/>
      <c r="W7" s="24"/>
      <c r="X7" s="24"/>
      <c r="Y7" s="24"/>
      <c r="Z7" s="24"/>
      <c r="AA7" s="24"/>
    </row>
    <row r="8" spans="2:27" x14ac:dyDescent="0.3">
      <c r="B8" s="6" t="s">
        <v>12</v>
      </c>
      <c r="C8" s="6">
        <v>4</v>
      </c>
      <c r="D8" s="6">
        <v>4</v>
      </c>
      <c r="E8" s="11">
        <v>0</v>
      </c>
      <c r="F8" s="16">
        <f t="shared" si="3"/>
        <v>0</v>
      </c>
      <c r="G8" s="17">
        <v>0</v>
      </c>
      <c r="H8" s="4">
        <v>0</v>
      </c>
      <c r="I8" s="5">
        <f t="shared" si="0"/>
        <v>0</v>
      </c>
      <c r="J8" s="5">
        <f t="shared" si="1"/>
        <v>31.833450000000003</v>
      </c>
      <c r="K8" s="5">
        <f t="shared" si="2"/>
        <v>31.833450000000003</v>
      </c>
      <c r="L8" s="5">
        <f t="shared" si="4"/>
        <v>0</v>
      </c>
      <c r="M8" s="5">
        <f t="shared" si="5"/>
        <v>31.833450000000003</v>
      </c>
      <c r="N8" s="5">
        <f>(M8*F8)/1000</f>
        <v>0</v>
      </c>
      <c r="O8" s="5">
        <f t="shared" si="7"/>
        <v>0</v>
      </c>
      <c r="P8" s="5">
        <f t="shared" si="8"/>
        <v>0</v>
      </c>
      <c r="Q8" s="5">
        <f t="shared" si="11"/>
        <v>0</v>
      </c>
      <c r="R8" s="5">
        <f t="shared" si="12"/>
        <v>0</v>
      </c>
      <c r="S8" s="5">
        <f>Q8-R8</f>
        <v>0</v>
      </c>
      <c r="T8" s="5">
        <f t="shared" si="10"/>
        <v>0</v>
      </c>
      <c r="U8" s="24"/>
      <c r="V8" s="24"/>
      <c r="W8" s="24"/>
      <c r="X8" s="24"/>
      <c r="Y8" s="24"/>
      <c r="Z8" s="24"/>
      <c r="AA8" s="24"/>
    </row>
    <row r="9" spans="2:27" x14ac:dyDescent="0.3">
      <c r="B9" s="6" t="s">
        <v>12</v>
      </c>
      <c r="C9" s="6">
        <v>5</v>
      </c>
      <c r="D9" s="6">
        <v>5</v>
      </c>
      <c r="E9" s="11">
        <v>0</v>
      </c>
      <c r="F9" s="16">
        <f t="shared" si="3"/>
        <v>0</v>
      </c>
      <c r="G9" s="17">
        <v>0</v>
      </c>
      <c r="H9" s="4">
        <v>0</v>
      </c>
      <c r="I9" s="5">
        <f t="shared" si="0"/>
        <v>0</v>
      </c>
      <c r="J9" s="5">
        <f t="shared" si="1"/>
        <v>31.833450000000003</v>
      </c>
      <c r="K9" s="5">
        <f t="shared" si="2"/>
        <v>31.833450000000003</v>
      </c>
      <c r="L9" s="5">
        <f t="shared" si="4"/>
        <v>0</v>
      </c>
      <c r="M9" s="5">
        <f t="shared" si="5"/>
        <v>31.833450000000003</v>
      </c>
      <c r="N9" s="5">
        <f t="shared" si="6"/>
        <v>0</v>
      </c>
      <c r="O9" s="5">
        <f t="shared" si="7"/>
        <v>0</v>
      </c>
      <c r="P9" s="5">
        <f t="shared" si="8"/>
        <v>0</v>
      </c>
      <c r="Q9" s="5">
        <f t="shared" si="11"/>
        <v>0</v>
      </c>
      <c r="R9" s="5">
        <f t="shared" si="12"/>
        <v>0</v>
      </c>
      <c r="S9" s="5">
        <f t="shared" si="9"/>
        <v>0</v>
      </c>
      <c r="T9" s="5">
        <f t="shared" si="10"/>
        <v>0</v>
      </c>
      <c r="U9" s="24"/>
      <c r="V9" s="24"/>
      <c r="W9" s="24"/>
      <c r="X9" s="24"/>
      <c r="Y9" s="24"/>
      <c r="Z9" s="24"/>
      <c r="AA9" s="24"/>
    </row>
    <row r="10" spans="2:27" x14ac:dyDescent="0.3">
      <c r="B10" s="6" t="s">
        <v>12</v>
      </c>
      <c r="C10" s="6">
        <v>6</v>
      </c>
      <c r="D10" s="6">
        <v>6</v>
      </c>
      <c r="E10" s="11">
        <v>0</v>
      </c>
      <c r="F10" s="16">
        <f t="shared" si="3"/>
        <v>0</v>
      </c>
      <c r="G10" s="17">
        <v>0</v>
      </c>
      <c r="H10" s="4">
        <v>0</v>
      </c>
      <c r="I10" s="5">
        <f t="shared" si="0"/>
        <v>0</v>
      </c>
      <c r="J10" s="5">
        <f t="shared" si="1"/>
        <v>31.833450000000003</v>
      </c>
      <c r="K10" s="5">
        <f t="shared" si="2"/>
        <v>31.833450000000003</v>
      </c>
      <c r="L10" s="5">
        <f t="shared" si="4"/>
        <v>0</v>
      </c>
      <c r="M10" s="5">
        <f t="shared" si="5"/>
        <v>31.833450000000003</v>
      </c>
      <c r="N10" s="5">
        <f t="shared" si="6"/>
        <v>0</v>
      </c>
      <c r="O10" s="5">
        <f t="shared" si="7"/>
        <v>0</v>
      </c>
      <c r="P10" s="5">
        <f t="shared" si="8"/>
        <v>0</v>
      </c>
      <c r="Q10" s="5">
        <f t="shared" si="11"/>
        <v>0</v>
      </c>
      <c r="R10" s="5">
        <f t="shared" si="12"/>
        <v>0</v>
      </c>
      <c r="S10" s="5">
        <f t="shared" si="9"/>
        <v>0</v>
      </c>
      <c r="T10" s="5">
        <f t="shared" si="10"/>
        <v>0</v>
      </c>
      <c r="U10" s="24"/>
      <c r="V10" s="24"/>
      <c r="W10" s="24"/>
      <c r="X10" s="24"/>
      <c r="Y10" s="24"/>
      <c r="Z10" s="24"/>
      <c r="AA10" s="24"/>
    </row>
    <row r="11" spans="2:27" x14ac:dyDescent="0.3">
      <c r="B11" s="6" t="s">
        <v>12</v>
      </c>
      <c r="C11" s="6">
        <v>7</v>
      </c>
      <c r="D11" s="6">
        <v>7</v>
      </c>
      <c r="E11" s="11">
        <v>0</v>
      </c>
      <c r="F11" s="16">
        <f t="shared" si="3"/>
        <v>0</v>
      </c>
      <c r="G11" s="17">
        <v>0</v>
      </c>
      <c r="H11" s="4">
        <v>0</v>
      </c>
      <c r="I11" s="5">
        <f t="shared" si="0"/>
        <v>0</v>
      </c>
      <c r="J11" s="5">
        <f t="shared" si="1"/>
        <v>31.833450000000003</v>
      </c>
      <c r="K11" s="5">
        <f t="shared" si="2"/>
        <v>31.833450000000003</v>
      </c>
      <c r="L11" s="5">
        <f t="shared" si="4"/>
        <v>0</v>
      </c>
      <c r="M11" s="5">
        <f t="shared" si="5"/>
        <v>31.833450000000003</v>
      </c>
      <c r="N11" s="5">
        <f t="shared" si="6"/>
        <v>0</v>
      </c>
      <c r="O11" s="5">
        <f t="shared" si="7"/>
        <v>0</v>
      </c>
      <c r="P11" s="5">
        <f t="shared" si="8"/>
        <v>0</v>
      </c>
      <c r="Q11" s="5">
        <f t="shared" si="11"/>
        <v>0</v>
      </c>
      <c r="R11" s="5">
        <f t="shared" si="12"/>
        <v>0</v>
      </c>
      <c r="S11" s="5">
        <f t="shared" si="9"/>
        <v>0</v>
      </c>
      <c r="T11" s="5">
        <f t="shared" si="10"/>
        <v>0</v>
      </c>
      <c r="U11" s="24"/>
      <c r="V11" s="24"/>
      <c r="W11" s="24"/>
      <c r="X11" s="24"/>
      <c r="Y11" s="24"/>
      <c r="Z11" s="24"/>
      <c r="AA11" s="24"/>
    </row>
    <row r="12" spans="2:27" x14ac:dyDescent="0.3">
      <c r="B12" s="6" t="s">
        <v>12</v>
      </c>
      <c r="C12" s="6">
        <v>8</v>
      </c>
      <c r="D12" s="6">
        <v>8</v>
      </c>
      <c r="E12" s="11">
        <v>0</v>
      </c>
      <c r="F12" s="16">
        <f t="shared" si="3"/>
        <v>0</v>
      </c>
      <c r="G12" s="17">
        <v>0</v>
      </c>
      <c r="H12" s="4">
        <v>0</v>
      </c>
      <c r="I12" s="5">
        <f t="shared" si="0"/>
        <v>0</v>
      </c>
      <c r="J12" s="5">
        <f t="shared" si="1"/>
        <v>31.833450000000003</v>
      </c>
      <c r="K12" s="5">
        <f t="shared" si="2"/>
        <v>31.833450000000003</v>
      </c>
      <c r="L12" s="5">
        <f t="shared" si="4"/>
        <v>0</v>
      </c>
      <c r="M12" s="5">
        <f t="shared" si="5"/>
        <v>31.833450000000003</v>
      </c>
      <c r="N12" s="5">
        <f t="shared" si="6"/>
        <v>0</v>
      </c>
      <c r="O12" s="5">
        <f t="shared" si="7"/>
        <v>0</v>
      </c>
      <c r="P12" s="5">
        <f t="shared" si="8"/>
        <v>0</v>
      </c>
      <c r="Q12" s="5">
        <f t="shared" si="11"/>
        <v>0</v>
      </c>
      <c r="R12" s="5">
        <f t="shared" si="12"/>
        <v>0</v>
      </c>
      <c r="S12" s="5">
        <f t="shared" si="9"/>
        <v>0</v>
      </c>
      <c r="T12" s="5">
        <f t="shared" si="10"/>
        <v>0</v>
      </c>
      <c r="U12" s="24"/>
      <c r="V12" s="24"/>
      <c r="W12" s="24"/>
      <c r="X12" s="24"/>
      <c r="Y12" s="24"/>
      <c r="Z12" s="24"/>
      <c r="AA12" s="24"/>
    </row>
    <row r="13" spans="2:27" x14ac:dyDescent="0.3">
      <c r="B13" s="6" t="s">
        <v>12</v>
      </c>
      <c r="C13" s="6">
        <v>9</v>
      </c>
      <c r="D13" s="6">
        <v>9</v>
      </c>
      <c r="E13" s="11">
        <v>0</v>
      </c>
      <c r="F13" s="16">
        <f t="shared" si="3"/>
        <v>0</v>
      </c>
      <c r="G13" s="17">
        <v>0</v>
      </c>
      <c r="H13" s="4">
        <v>0</v>
      </c>
      <c r="I13" s="5">
        <f t="shared" si="0"/>
        <v>0</v>
      </c>
      <c r="J13" s="5">
        <f t="shared" si="1"/>
        <v>31.833450000000003</v>
      </c>
      <c r="K13" s="5">
        <f t="shared" si="2"/>
        <v>31.833450000000003</v>
      </c>
      <c r="L13" s="5">
        <f t="shared" si="4"/>
        <v>0</v>
      </c>
      <c r="M13" s="5">
        <f t="shared" si="5"/>
        <v>31.833450000000003</v>
      </c>
      <c r="N13" s="5">
        <f t="shared" si="6"/>
        <v>0</v>
      </c>
      <c r="O13" s="5">
        <f t="shared" si="7"/>
        <v>0</v>
      </c>
      <c r="P13" s="5">
        <f t="shared" si="8"/>
        <v>0</v>
      </c>
      <c r="Q13" s="5">
        <f t="shared" si="11"/>
        <v>0</v>
      </c>
      <c r="R13" s="5">
        <f t="shared" si="12"/>
        <v>0</v>
      </c>
      <c r="S13" s="5">
        <f t="shared" si="9"/>
        <v>0</v>
      </c>
      <c r="T13" s="5">
        <f t="shared" si="10"/>
        <v>0</v>
      </c>
      <c r="U13" s="24"/>
      <c r="V13" s="24"/>
      <c r="W13" s="24"/>
      <c r="X13" s="24"/>
      <c r="Y13" s="24"/>
      <c r="Z13" s="24"/>
      <c r="AA13" s="24"/>
    </row>
    <row r="14" spans="2:27" x14ac:dyDescent="0.3">
      <c r="B14" s="6" t="s">
        <v>12</v>
      </c>
      <c r="C14" s="6">
        <v>10</v>
      </c>
      <c r="D14" s="6">
        <v>10</v>
      </c>
      <c r="E14" s="11">
        <v>0</v>
      </c>
      <c r="F14" s="16">
        <f t="shared" si="3"/>
        <v>0</v>
      </c>
      <c r="G14" s="17">
        <v>0</v>
      </c>
      <c r="H14" s="4">
        <v>0</v>
      </c>
      <c r="I14" s="5">
        <f t="shared" si="0"/>
        <v>0</v>
      </c>
      <c r="J14" s="5">
        <f t="shared" si="1"/>
        <v>31.833450000000003</v>
      </c>
      <c r="K14" s="5">
        <f t="shared" si="2"/>
        <v>31.833450000000003</v>
      </c>
      <c r="L14" s="5">
        <f t="shared" si="4"/>
        <v>0</v>
      </c>
      <c r="M14" s="5">
        <f t="shared" si="5"/>
        <v>31.833450000000003</v>
      </c>
      <c r="N14" s="5">
        <f t="shared" si="6"/>
        <v>0</v>
      </c>
      <c r="O14" s="5">
        <f t="shared" si="7"/>
        <v>0</v>
      </c>
      <c r="P14" s="5">
        <f t="shared" si="8"/>
        <v>0</v>
      </c>
      <c r="Q14" s="5">
        <f t="shared" si="11"/>
        <v>0</v>
      </c>
      <c r="R14" s="5">
        <f t="shared" si="12"/>
        <v>0</v>
      </c>
      <c r="S14" s="5">
        <f t="shared" si="9"/>
        <v>0</v>
      </c>
      <c r="T14" s="5">
        <f t="shared" si="10"/>
        <v>0</v>
      </c>
      <c r="U14" s="24"/>
      <c r="V14" s="24"/>
      <c r="W14" s="24"/>
      <c r="X14" s="24"/>
      <c r="Y14" s="24"/>
      <c r="Z14" s="24"/>
      <c r="AA14" s="24"/>
    </row>
    <row r="15" spans="2:27" x14ac:dyDescent="0.3">
      <c r="B15" s="6" t="s">
        <v>12</v>
      </c>
      <c r="C15" s="6">
        <v>11</v>
      </c>
      <c r="D15" s="6">
        <v>11</v>
      </c>
      <c r="E15" s="11">
        <v>0</v>
      </c>
      <c r="F15" s="16">
        <f t="shared" si="3"/>
        <v>0</v>
      </c>
      <c r="G15" s="17">
        <v>0.03</v>
      </c>
      <c r="H15" s="4">
        <v>0.1</v>
      </c>
      <c r="I15" s="5">
        <f t="shared" si="0"/>
        <v>0</v>
      </c>
      <c r="J15" s="5">
        <f t="shared" si="1"/>
        <v>31.833450000000003</v>
      </c>
      <c r="K15" s="5">
        <f t="shared" si="2"/>
        <v>31.833450000000003</v>
      </c>
      <c r="L15" s="5">
        <f t="shared" si="4"/>
        <v>4.8674999999999997</v>
      </c>
      <c r="M15" s="5">
        <f t="shared" si="5"/>
        <v>36.700950000000006</v>
      </c>
      <c r="N15" s="5">
        <f t="shared" si="6"/>
        <v>0</v>
      </c>
      <c r="O15" s="5">
        <f t="shared" si="7"/>
        <v>0</v>
      </c>
      <c r="P15" s="5">
        <f t="shared" si="8"/>
        <v>0</v>
      </c>
      <c r="Q15" s="5">
        <f t="shared" si="11"/>
        <v>0</v>
      </c>
      <c r="R15" s="5">
        <f t="shared" si="12"/>
        <v>0</v>
      </c>
      <c r="S15" s="5">
        <f t="shared" si="9"/>
        <v>0</v>
      </c>
      <c r="T15" s="5">
        <f t="shared" si="10"/>
        <v>0</v>
      </c>
      <c r="U15" s="24"/>
      <c r="V15" s="24"/>
      <c r="W15" s="24"/>
      <c r="X15" s="24"/>
      <c r="Y15" s="24"/>
      <c r="Z15" s="24"/>
      <c r="AA15" s="24"/>
    </row>
    <row r="16" spans="2:27" x14ac:dyDescent="0.3">
      <c r="B16" s="6" t="s">
        <v>12</v>
      </c>
      <c r="C16" s="6">
        <v>12</v>
      </c>
      <c r="D16" s="6">
        <v>12</v>
      </c>
      <c r="E16" s="11">
        <v>0.2</v>
      </c>
      <c r="F16" s="16">
        <f t="shared" si="3"/>
        <v>5.5555555555555559E-2</v>
      </c>
      <c r="G16" s="17">
        <v>0.24</v>
      </c>
      <c r="H16" s="4">
        <v>0.85</v>
      </c>
      <c r="I16" s="5">
        <f t="shared" si="0"/>
        <v>9.1259259259259267E-4</v>
      </c>
      <c r="J16" s="5">
        <f t="shared" si="1"/>
        <v>31.833450000000003</v>
      </c>
      <c r="K16" s="5">
        <f t="shared" si="2"/>
        <v>31.834362592592594</v>
      </c>
      <c r="L16" s="5">
        <f t="shared" si="4"/>
        <v>38.94</v>
      </c>
      <c r="M16" s="5">
        <f t="shared" si="5"/>
        <v>70.774362592592595</v>
      </c>
      <c r="N16" s="5">
        <f t="shared" si="6"/>
        <v>3.931909032921811E-3</v>
      </c>
      <c r="O16" s="5">
        <f t="shared" si="7"/>
        <v>3.931909032921811E-3</v>
      </c>
      <c r="P16" s="5" t="str">
        <f t="shared" si="8"/>
        <v>0</v>
      </c>
      <c r="Q16" s="5">
        <f t="shared" si="11"/>
        <v>3.931909032921811E-3</v>
      </c>
      <c r="R16" s="5">
        <f t="shared" si="12"/>
        <v>0</v>
      </c>
      <c r="S16" s="5">
        <f t="shared" si="9"/>
        <v>3.931909032921811E-3</v>
      </c>
      <c r="T16" s="5">
        <f t="shared" si="10"/>
        <v>9.8297725823045276E-4</v>
      </c>
      <c r="U16" s="24"/>
      <c r="V16" s="24"/>
      <c r="W16" s="24"/>
      <c r="X16" s="24"/>
      <c r="Y16" s="24"/>
      <c r="Z16" s="24"/>
      <c r="AA16" s="24"/>
    </row>
    <row r="17" spans="2:27" x14ac:dyDescent="0.3">
      <c r="B17" s="6" t="s">
        <v>12</v>
      </c>
      <c r="C17" s="6">
        <v>13</v>
      </c>
      <c r="D17" s="6">
        <v>13</v>
      </c>
      <c r="E17" s="11">
        <v>1.7</v>
      </c>
      <c r="F17" s="16">
        <f t="shared" si="3"/>
        <v>0.47222222222222221</v>
      </c>
      <c r="G17" s="17">
        <v>0.72</v>
      </c>
      <c r="H17" s="4">
        <v>2.6</v>
      </c>
      <c r="I17" s="5">
        <f t="shared" si="0"/>
        <v>6.5934814814814807E-2</v>
      </c>
      <c r="J17" s="5">
        <f t="shared" si="1"/>
        <v>31.833450000000003</v>
      </c>
      <c r="K17" s="5">
        <f t="shared" si="2"/>
        <v>31.899384814814816</v>
      </c>
      <c r="L17" s="5">
        <f t="shared" si="4"/>
        <v>116.82</v>
      </c>
      <c r="M17" s="5">
        <f t="shared" si="5"/>
        <v>148.71938481481482</v>
      </c>
      <c r="N17" s="5">
        <f t="shared" si="6"/>
        <v>7.0228598384773661E-2</v>
      </c>
      <c r="O17" s="5">
        <f t="shared" si="7"/>
        <v>7.0228598384773661E-2</v>
      </c>
      <c r="P17" s="5" t="str">
        <f>IF(N17&lt;=0,N17,"0")</f>
        <v>0</v>
      </c>
      <c r="Q17" s="5">
        <f t="shared" si="11"/>
        <v>7.4160507417695476E-2</v>
      </c>
      <c r="R17" s="5">
        <f t="shared" si="12"/>
        <v>0</v>
      </c>
      <c r="S17" s="5">
        <f t="shared" si="9"/>
        <v>7.4160507417695476E-2</v>
      </c>
      <c r="T17" s="5">
        <f t="shared" si="10"/>
        <v>1.8540126854423869E-2</v>
      </c>
      <c r="U17" s="24"/>
      <c r="V17" s="24"/>
      <c r="W17" s="24"/>
      <c r="X17" s="24"/>
      <c r="Y17" s="24"/>
      <c r="Z17" s="24"/>
      <c r="AA17" s="24"/>
    </row>
    <row r="18" spans="2:27" x14ac:dyDescent="0.3">
      <c r="B18" s="6" t="s">
        <v>12</v>
      </c>
      <c r="C18" s="6">
        <v>14</v>
      </c>
      <c r="D18" s="6">
        <v>14</v>
      </c>
      <c r="E18" s="11">
        <v>5.4</v>
      </c>
      <c r="F18" s="16">
        <f t="shared" si="3"/>
        <v>1.5</v>
      </c>
      <c r="G18" s="17">
        <v>1.1399999999999999</v>
      </c>
      <c r="H18" s="4">
        <v>4.0999999999999996</v>
      </c>
      <c r="I18" s="5">
        <f t="shared" si="0"/>
        <v>0.66527999999999998</v>
      </c>
      <c r="J18" s="5">
        <f t="shared" si="1"/>
        <v>31.833450000000003</v>
      </c>
      <c r="K18" s="5">
        <f t="shared" si="2"/>
        <v>32.498730000000002</v>
      </c>
      <c r="L18" s="5">
        <f t="shared" si="4"/>
        <v>184.96499999999997</v>
      </c>
      <c r="M18" s="5">
        <f t="shared" si="5"/>
        <v>217.46372999999997</v>
      </c>
      <c r="N18" s="5">
        <f t="shared" si="6"/>
        <v>0.32619559499999995</v>
      </c>
      <c r="O18" s="5">
        <f t="shared" si="7"/>
        <v>0.32619559499999995</v>
      </c>
      <c r="P18" s="5" t="str">
        <f t="shared" si="8"/>
        <v>0</v>
      </c>
      <c r="Q18" s="5">
        <f t="shared" si="11"/>
        <v>0.40035610241769543</v>
      </c>
      <c r="R18" s="5">
        <f t="shared" si="12"/>
        <v>0</v>
      </c>
      <c r="S18" s="5">
        <f t="shared" si="9"/>
        <v>0.40035610241769543</v>
      </c>
      <c r="T18" s="5">
        <f t="shared" si="10"/>
        <v>0.10008902560442386</v>
      </c>
      <c r="U18" s="24"/>
      <c r="V18" s="24"/>
      <c r="W18" s="24"/>
      <c r="X18" s="24"/>
      <c r="Y18" s="24"/>
      <c r="Z18" s="24"/>
      <c r="AA18" s="24"/>
    </row>
    <row r="19" spans="2:27" x14ac:dyDescent="0.3">
      <c r="B19" s="6" t="s">
        <v>12</v>
      </c>
      <c r="C19" s="6">
        <v>15</v>
      </c>
      <c r="D19" s="6">
        <v>15</v>
      </c>
      <c r="E19" s="11">
        <v>9.9</v>
      </c>
      <c r="F19" s="16">
        <f t="shared" si="3"/>
        <v>2.75</v>
      </c>
      <c r="G19" s="17">
        <v>1.07</v>
      </c>
      <c r="H19" s="4">
        <v>3.85</v>
      </c>
      <c r="I19" s="5">
        <f t="shared" si="0"/>
        <v>2.2360799999999998</v>
      </c>
      <c r="J19" s="5">
        <f t="shared" si="1"/>
        <v>31.833450000000003</v>
      </c>
      <c r="K19" s="5">
        <f t="shared" si="2"/>
        <v>34.06953</v>
      </c>
      <c r="L19" s="5">
        <f t="shared" si="4"/>
        <v>173.60750000000002</v>
      </c>
      <c r="M19" s="5">
        <f t="shared" si="5"/>
        <v>207.67703</v>
      </c>
      <c r="N19" s="5">
        <f t="shared" si="6"/>
        <v>0.57111183249999997</v>
      </c>
      <c r="O19" s="5">
        <f t="shared" si="7"/>
        <v>0.57111183249999997</v>
      </c>
      <c r="P19" s="5" t="str">
        <f t="shared" si="8"/>
        <v>0</v>
      </c>
      <c r="Q19" s="5">
        <f t="shared" si="11"/>
        <v>0.97146793491769534</v>
      </c>
      <c r="R19" s="5">
        <f t="shared" si="12"/>
        <v>0</v>
      </c>
      <c r="S19" s="5">
        <f t="shared" si="9"/>
        <v>0.97146793491769534</v>
      </c>
      <c r="T19" s="5">
        <f t="shared" si="10"/>
        <v>0.24286698372942384</v>
      </c>
      <c r="U19" s="24"/>
      <c r="V19" s="24"/>
      <c r="W19" s="24"/>
      <c r="X19" s="24"/>
      <c r="Y19" s="24"/>
      <c r="Z19" s="24"/>
      <c r="AA19" s="24"/>
    </row>
    <row r="20" spans="2:27" x14ac:dyDescent="0.3">
      <c r="B20" s="6" t="s">
        <v>12</v>
      </c>
      <c r="C20" s="6">
        <v>16</v>
      </c>
      <c r="D20" s="6">
        <v>16</v>
      </c>
      <c r="E20" s="11">
        <v>13.1</v>
      </c>
      <c r="F20" s="16">
        <f t="shared" si="3"/>
        <v>3.6388888888888888</v>
      </c>
      <c r="G20" s="17">
        <v>0.97</v>
      </c>
      <c r="H20" s="4">
        <v>3.5</v>
      </c>
      <c r="I20" s="5">
        <f t="shared" si="0"/>
        <v>3.9152503703703703</v>
      </c>
      <c r="J20" s="5">
        <f t="shared" si="1"/>
        <v>31.833450000000003</v>
      </c>
      <c r="K20" s="5">
        <f t="shared" si="2"/>
        <v>35.748700370370372</v>
      </c>
      <c r="L20" s="5">
        <f t="shared" si="4"/>
        <v>157.38249999999999</v>
      </c>
      <c r="M20" s="5">
        <f t="shared" si="5"/>
        <v>193.13120037037038</v>
      </c>
      <c r="N20" s="5">
        <f t="shared" si="6"/>
        <v>0.70278297912551446</v>
      </c>
      <c r="O20" s="5">
        <f t="shared" si="7"/>
        <v>0.70278297912551446</v>
      </c>
      <c r="P20" s="5" t="str">
        <f t="shared" si="8"/>
        <v>0</v>
      </c>
      <c r="Q20" s="5">
        <f t="shared" si="11"/>
        <v>1.6742509140432098</v>
      </c>
      <c r="R20" s="5">
        <f t="shared" si="12"/>
        <v>0</v>
      </c>
      <c r="S20" s="5">
        <f t="shared" si="9"/>
        <v>1.6742509140432098</v>
      </c>
      <c r="T20" s="5">
        <f t="shared" si="10"/>
        <v>0.41856272851080245</v>
      </c>
      <c r="U20" s="24"/>
      <c r="V20" s="24"/>
      <c r="W20" s="24"/>
      <c r="X20" s="24"/>
      <c r="Y20" s="24"/>
      <c r="Z20" s="24"/>
      <c r="AA20" s="24"/>
    </row>
    <row r="21" spans="2:27" x14ac:dyDescent="0.3">
      <c r="B21" s="6" t="s">
        <v>12</v>
      </c>
      <c r="C21" s="6">
        <v>17</v>
      </c>
      <c r="D21" s="6">
        <v>17</v>
      </c>
      <c r="E21" s="11">
        <v>16.899999999999999</v>
      </c>
      <c r="F21" s="16">
        <f t="shared" si="3"/>
        <v>4.6944444444444438</v>
      </c>
      <c r="G21" s="17">
        <v>1.19</v>
      </c>
      <c r="H21" s="4">
        <v>4.3</v>
      </c>
      <c r="I21" s="5">
        <f t="shared" si="0"/>
        <v>6.5161392592592575</v>
      </c>
      <c r="J21" s="5">
        <f t="shared" si="1"/>
        <v>31.833450000000003</v>
      </c>
      <c r="K21" s="5">
        <f t="shared" si="2"/>
        <v>38.349589259259261</v>
      </c>
      <c r="L21" s="5">
        <f t="shared" si="4"/>
        <v>193.07749999999999</v>
      </c>
      <c r="M21" s="5">
        <f t="shared" si="5"/>
        <v>231.42708925925925</v>
      </c>
      <c r="N21" s="5">
        <f t="shared" si="6"/>
        <v>1.0864216134670781</v>
      </c>
      <c r="O21" s="5">
        <f t="shared" si="7"/>
        <v>1.0864216134670781</v>
      </c>
      <c r="P21" s="5" t="str">
        <f t="shared" si="8"/>
        <v>0</v>
      </c>
      <c r="Q21" s="5">
        <f t="shared" si="11"/>
        <v>2.7606725275102879</v>
      </c>
      <c r="R21" s="5">
        <f t="shared" si="12"/>
        <v>0</v>
      </c>
      <c r="S21" s="5">
        <f t="shared" si="9"/>
        <v>2.7606725275102879</v>
      </c>
      <c r="T21" s="5">
        <f t="shared" si="10"/>
        <v>0.69016813187757198</v>
      </c>
      <c r="U21" s="24"/>
      <c r="V21" s="24"/>
      <c r="W21" s="24"/>
      <c r="X21" s="24"/>
      <c r="Y21" s="24"/>
      <c r="Z21" s="24"/>
      <c r="AA21" s="24"/>
    </row>
    <row r="22" spans="2:27" x14ac:dyDescent="0.3">
      <c r="B22" s="6" t="s">
        <v>12</v>
      </c>
      <c r="C22" s="6">
        <v>18</v>
      </c>
      <c r="D22" s="6">
        <v>18</v>
      </c>
      <c r="E22" s="11">
        <v>21.7</v>
      </c>
      <c r="F22" s="16">
        <f t="shared" si="3"/>
        <v>6.0277777777777777</v>
      </c>
      <c r="G22" s="17">
        <v>1.26</v>
      </c>
      <c r="H22" s="4">
        <v>4.55</v>
      </c>
      <c r="I22" s="5">
        <f t="shared" si="0"/>
        <v>10.743268148148147</v>
      </c>
      <c r="J22" s="5">
        <f t="shared" si="1"/>
        <v>31.833450000000003</v>
      </c>
      <c r="K22" s="5">
        <f t="shared" si="2"/>
        <v>42.576718148148146</v>
      </c>
      <c r="L22" s="5">
        <f t="shared" si="4"/>
        <v>204.435</v>
      </c>
      <c r="M22" s="5">
        <f t="shared" si="5"/>
        <v>247.01171814814813</v>
      </c>
      <c r="N22" s="5">
        <f t="shared" si="6"/>
        <v>1.4889317455041151</v>
      </c>
      <c r="O22" s="5">
        <f t="shared" si="7"/>
        <v>1.4889317455041151</v>
      </c>
      <c r="P22" s="5" t="str">
        <f t="shared" si="8"/>
        <v>0</v>
      </c>
      <c r="Q22" s="5">
        <f t="shared" si="11"/>
        <v>4.2496042730144028</v>
      </c>
      <c r="R22" s="5">
        <f t="shared" si="12"/>
        <v>0</v>
      </c>
      <c r="S22" s="5">
        <f t="shared" si="9"/>
        <v>4.2496042730144028</v>
      </c>
      <c r="T22" s="5">
        <f t="shared" si="10"/>
        <v>1.0624010682536007</v>
      </c>
      <c r="U22" s="24"/>
      <c r="V22" s="24"/>
      <c r="W22" s="24"/>
      <c r="X22" s="24"/>
      <c r="Y22" s="24"/>
      <c r="Z22" s="24"/>
      <c r="AA22" s="24"/>
    </row>
    <row r="23" spans="2:27" x14ac:dyDescent="0.3">
      <c r="B23" s="6" t="s">
        <v>12</v>
      </c>
      <c r="C23" s="6">
        <v>19</v>
      </c>
      <c r="D23" s="6">
        <v>19</v>
      </c>
      <c r="E23" s="11">
        <v>26</v>
      </c>
      <c r="F23" s="16">
        <f t="shared" si="3"/>
        <v>7.2222222222222223</v>
      </c>
      <c r="G23" s="17">
        <v>0.81</v>
      </c>
      <c r="H23" s="4">
        <v>2.9</v>
      </c>
      <c r="I23" s="5">
        <f t="shared" si="0"/>
        <v>15.422814814814815</v>
      </c>
      <c r="J23" s="5">
        <f t="shared" si="1"/>
        <v>31.833450000000003</v>
      </c>
      <c r="K23" s="5">
        <f t="shared" si="2"/>
        <v>47.25626481481482</v>
      </c>
      <c r="L23" s="5">
        <f t="shared" si="4"/>
        <v>131.42250000000001</v>
      </c>
      <c r="M23" s="5">
        <f t="shared" si="5"/>
        <v>178.67876481481483</v>
      </c>
      <c r="N23" s="5">
        <f t="shared" si="6"/>
        <v>1.2904577458847737</v>
      </c>
      <c r="O23" s="5">
        <f t="shared" si="7"/>
        <v>1.2904577458847737</v>
      </c>
      <c r="P23" s="5" t="str">
        <f t="shared" si="8"/>
        <v>0</v>
      </c>
      <c r="Q23" s="5">
        <f t="shared" si="11"/>
        <v>5.5400620188991763</v>
      </c>
      <c r="R23" s="5">
        <f t="shared" si="12"/>
        <v>0</v>
      </c>
      <c r="S23" s="5">
        <f t="shared" si="9"/>
        <v>5.5400620188991763</v>
      </c>
      <c r="T23" s="5">
        <f t="shared" si="10"/>
        <v>1.3850155047247941</v>
      </c>
      <c r="U23" s="24"/>
      <c r="V23" s="24"/>
      <c r="W23" s="24"/>
      <c r="X23" s="24"/>
      <c r="Y23" s="24"/>
      <c r="Z23" s="24"/>
      <c r="AA23" s="24"/>
    </row>
    <row r="24" spans="2:27" x14ac:dyDescent="0.3">
      <c r="B24" s="6" t="s">
        <v>12</v>
      </c>
      <c r="C24" s="6">
        <v>20</v>
      </c>
      <c r="D24" s="6">
        <v>20</v>
      </c>
      <c r="E24" s="11">
        <v>27.5</v>
      </c>
      <c r="F24" s="16">
        <f t="shared" si="3"/>
        <v>7.6388888888888884</v>
      </c>
      <c r="G24" s="17">
        <v>0.28999999999999998</v>
      </c>
      <c r="H24" s="4">
        <v>1.05</v>
      </c>
      <c r="I24" s="5">
        <f t="shared" si="0"/>
        <v>17.2537037037037</v>
      </c>
      <c r="J24" s="5">
        <f t="shared" si="1"/>
        <v>31.833450000000003</v>
      </c>
      <c r="K24" s="5">
        <f t="shared" si="2"/>
        <v>49.087153703703706</v>
      </c>
      <c r="L24" s="5">
        <f t="shared" si="4"/>
        <v>47.052499999999995</v>
      </c>
      <c r="M24" s="5">
        <f t="shared" si="5"/>
        <v>96.139653703703701</v>
      </c>
      <c r="N24" s="5">
        <f t="shared" si="6"/>
        <v>0.73440013245884772</v>
      </c>
      <c r="O24" s="5">
        <f t="shared" si="7"/>
        <v>0.73440013245884772</v>
      </c>
      <c r="P24" s="5" t="str">
        <f t="shared" si="8"/>
        <v>0</v>
      </c>
      <c r="Q24" s="5">
        <f t="shared" si="11"/>
        <v>6.2744621513580237</v>
      </c>
      <c r="R24" s="5">
        <f t="shared" si="12"/>
        <v>0</v>
      </c>
      <c r="S24" s="5">
        <f t="shared" si="9"/>
        <v>6.2744621513580237</v>
      </c>
      <c r="T24" s="5">
        <f t="shared" si="10"/>
        <v>1.5686155378395059</v>
      </c>
      <c r="U24" s="24"/>
      <c r="V24" s="24"/>
      <c r="W24" s="24"/>
      <c r="X24" s="24"/>
      <c r="Y24" s="24"/>
      <c r="Z24" s="24"/>
      <c r="AA24" s="24"/>
    </row>
    <row r="25" spans="2:27" x14ac:dyDescent="0.3">
      <c r="B25" s="6" t="s">
        <v>12</v>
      </c>
      <c r="C25" s="6">
        <v>21</v>
      </c>
      <c r="D25" s="6">
        <v>21</v>
      </c>
      <c r="E25" s="11">
        <v>28.1</v>
      </c>
      <c r="F25" s="16">
        <f t="shared" si="3"/>
        <v>7.8055555555555554</v>
      </c>
      <c r="G25" s="17">
        <v>0.11</v>
      </c>
      <c r="H25" s="4">
        <v>0.4</v>
      </c>
      <c r="I25" s="5">
        <f t="shared" si="0"/>
        <v>18.014805925925927</v>
      </c>
      <c r="J25" s="5">
        <f t="shared" si="1"/>
        <v>31.833450000000003</v>
      </c>
      <c r="K25" s="5">
        <f t="shared" si="2"/>
        <v>49.848255925925926</v>
      </c>
      <c r="L25" s="5">
        <f t="shared" si="4"/>
        <v>17.8475</v>
      </c>
      <c r="M25" s="5">
        <f t="shared" si="5"/>
        <v>67.695755925925923</v>
      </c>
      <c r="N25" s="5">
        <f t="shared" si="6"/>
        <v>0.52840298375514394</v>
      </c>
      <c r="O25" s="5">
        <f t="shared" si="7"/>
        <v>0.52840298375514394</v>
      </c>
      <c r="P25" s="5" t="str">
        <f t="shared" si="8"/>
        <v>0</v>
      </c>
      <c r="Q25" s="5">
        <f t="shared" si="11"/>
        <v>6.8028651351131675</v>
      </c>
      <c r="R25" s="5">
        <f t="shared" si="12"/>
        <v>0</v>
      </c>
      <c r="S25" s="5">
        <f t="shared" si="9"/>
        <v>6.8028651351131675</v>
      </c>
      <c r="T25" s="5">
        <f t="shared" si="10"/>
        <v>1.7007162837782919</v>
      </c>
      <c r="U25" s="24"/>
      <c r="V25" s="24"/>
      <c r="W25" s="24"/>
      <c r="X25" s="24"/>
      <c r="Y25" s="24"/>
      <c r="Z25" s="24"/>
      <c r="AA25" s="24"/>
    </row>
    <row r="26" spans="2:27" x14ac:dyDescent="0.3">
      <c r="B26" s="6" t="s">
        <v>12</v>
      </c>
      <c r="C26" s="6">
        <v>22</v>
      </c>
      <c r="D26" s="6">
        <v>22</v>
      </c>
      <c r="E26" s="11">
        <v>28.3</v>
      </c>
      <c r="F26" s="16">
        <f t="shared" si="3"/>
        <v>7.8611111111111107</v>
      </c>
      <c r="G26" s="17">
        <v>0.1</v>
      </c>
      <c r="H26" s="4">
        <v>0.35</v>
      </c>
      <c r="I26" s="5">
        <f t="shared" si="0"/>
        <v>18.272157037037037</v>
      </c>
      <c r="J26" s="5">
        <f t="shared" si="1"/>
        <v>31.833450000000003</v>
      </c>
      <c r="K26" s="5">
        <f t="shared" si="2"/>
        <v>50.105607037037039</v>
      </c>
      <c r="L26" s="5">
        <f t="shared" si="4"/>
        <v>16.225000000000001</v>
      </c>
      <c r="M26" s="5">
        <f t="shared" si="5"/>
        <v>66.330607037037041</v>
      </c>
      <c r="N26" s="5">
        <f t="shared" si="6"/>
        <v>0.52143227198559672</v>
      </c>
      <c r="O26" s="5">
        <f t="shared" si="7"/>
        <v>0.52143227198559672</v>
      </c>
      <c r="P26" s="5" t="str">
        <f t="shared" si="8"/>
        <v>0</v>
      </c>
      <c r="Q26" s="5">
        <f t="shared" si="11"/>
        <v>7.3242974070987641</v>
      </c>
      <c r="R26" s="5">
        <f t="shared" si="12"/>
        <v>0</v>
      </c>
      <c r="S26" s="5">
        <f t="shared" si="9"/>
        <v>7.3242974070987641</v>
      </c>
      <c r="T26" s="5">
        <f t="shared" si="10"/>
        <v>1.831074351774691</v>
      </c>
      <c r="U26" s="24"/>
      <c r="V26" s="24"/>
      <c r="W26" s="24"/>
      <c r="X26" s="24"/>
      <c r="Y26" s="24"/>
      <c r="Z26" s="24"/>
      <c r="AA26" s="24"/>
    </row>
    <row r="27" spans="2:27" x14ac:dyDescent="0.3">
      <c r="B27" s="6" t="s">
        <v>12</v>
      </c>
      <c r="C27" s="6">
        <v>23</v>
      </c>
      <c r="D27" s="6">
        <v>23</v>
      </c>
      <c r="E27" s="11">
        <v>28.8</v>
      </c>
      <c r="F27" s="16">
        <f t="shared" si="3"/>
        <v>8</v>
      </c>
      <c r="G27" s="17">
        <v>0.11</v>
      </c>
      <c r="H27" s="4">
        <v>0.4</v>
      </c>
      <c r="I27" s="5">
        <f t="shared" si="0"/>
        <v>18.92352</v>
      </c>
      <c r="J27" s="5">
        <f t="shared" si="1"/>
        <v>31.833450000000003</v>
      </c>
      <c r="K27" s="5">
        <f t="shared" si="2"/>
        <v>50.756970000000003</v>
      </c>
      <c r="L27" s="5">
        <f t="shared" si="4"/>
        <v>17.8475</v>
      </c>
      <c r="M27" s="5">
        <f t="shared" si="5"/>
        <v>68.604470000000006</v>
      </c>
      <c r="N27" s="5">
        <f t="shared" si="6"/>
        <v>0.54883576000000001</v>
      </c>
      <c r="O27" s="5">
        <f t="shared" si="7"/>
        <v>0.54883576000000001</v>
      </c>
      <c r="P27" s="5" t="str">
        <f t="shared" si="8"/>
        <v>0</v>
      </c>
      <c r="Q27" s="5">
        <f t="shared" si="11"/>
        <v>7.8731331670987643</v>
      </c>
      <c r="R27" s="5">
        <f t="shared" si="12"/>
        <v>0</v>
      </c>
      <c r="S27" s="5">
        <f t="shared" si="9"/>
        <v>7.8731331670987643</v>
      </c>
      <c r="T27" s="5">
        <f t="shared" si="10"/>
        <v>1.9682832917746911</v>
      </c>
      <c r="U27" s="24"/>
      <c r="V27" s="24"/>
      <c r="W27" s="24"/>
      <c r="X27" s="24"/>
      <c r="Y27" s="24"/>
      <c r="Z27" s="24"/>
      <c r="AA27" s="24"/>
    </row>
    <row r="28" spans="2:27" x14ac:dyDescent="0.3">
      <c r="B28" s="6" t="s">
        <v>12</v>
      </c>
      <c r="C28" s="6">
        <v>24</v>
      </c>
      <c r="D28" s="6">
        <v>24</v>
      </c>
      <c r="E28" s="11">
        <v>29.1</v>
      </c>
      <c r="F28" s="16">
        <f t="shared" si="3"/>
        <v>8.0833333333333339</v>
      </c>
      <c r="G28" s="17">
        <v>0.28000000000000003</v>
      </c>
      <c r="H28" s="4">
        <v>1</v>
      </c>
      <c r="I28" s="5">
        <f t="shared" si="0"/>
        <v>19.319813333333336</v>
      </c>
      <c r="J28" s="5">
        <f t="shared" si="1"/>
        <v>31.833450000000003</v>
      </c>
      <c r="K28" s="5">
        <f t="shared" si="2"/>
        <v>51.153263333333342</v>
      </c>
      <c r="L28" s="5">
        <f t="shared" si="4"/>
        <v>45.430000000000007</v>
      </c>
      <c r="M28" s="5">
        <f t="shared" si="5"/>
        <v>96.583263333333349</v>
      </c>
      <c r="N28" s="5">
        <f t="shared" si="6"/>
        <v>0.78071471194444464</v>
      </c>
      <c r="O28" s="5">
        <f t="shared" si="7"/>
        <v>0.78071471194444464</v>
      </c>
      <c r="P28" s="5" t="str">
        <f t="shared" si="8"/>
        <v>0</v>
      </c>
      <c r="Q28" s="5">
        <f t="shared" si="11"/>
        <v>8.6538478790432087</v>
      </c>
      <c r="R28" s="5">
        <f t="shared" si="12"/>
        <v>0</v>
      </c>
      <c r="S28" s="5">
        <f t="shared" si="9"/>
        <v>8.6538478790432087</v>
      </c>
      <c r="T28" s="5">
        <f t="shared" si="10"/>
        <v>2.1634619697608022</v>
      </c>
      <c r="U28" s="24"/>
      <c r="V28" s="24"/>
      <c r="W28" s="24"/>
      <c r="X28" s="24"/>
      <c r="Y28" s="24"/>
      <c r="Z28" s="24"/>
      <c r="AA28" s="24"/>
    </row>
    <row r="29" spans="2:27" x14ac:dyDescent="0.3">
      <c r="B29" s="6" t="s">
        <v>12</v>
      </c>
      <c r="C29" s="6">
        <v>25</v>
      </c>
      <c r="D29" s="6">
        <v>25</v>
      </c>
      <c r="E29" s="11">
        <v>30.8</v>
      </c>
      <c r="F29" s="16">
        <f t="shared" si="3"/>
        <v>8.5555555555555554</v>
      </c>
      <c r="G29" s="17">
        <v>0.39</v>
      </c>
      <c r="H29" s="4">
        <v>1.4</v>
      </c>
      <c r="I29" s="5">
        <f t="shared" si="0"/>
        <v>21.643045925925925</v>
      </c>
      <c r="J29" s="5">
        <f t="shared" si="1"/>
        <v>31.833450000000003</v>
      </c>
      <c r="K29" s="5">
        <f t="shared" si="2"/>
        <v>53.476495925925931</v>
      </c>
      <c r="L29" s="5">
        <f t="shared" si="4"/>
        <v>63.277500000000003</v>
      </c>
      <c r="M29" s="5">
        <f t="shared" si="5"/>
        <v>116.75399592592593</v>
      </c>
      <c r="N29" s="5">
        <f t="shared" si="6"/>
        <v>0.99889529847736624</v>
      </c>
      <c r="O29" s="5">
        <f t="shared" si="7"/>
        <v>0.99889529847736624</v>
      </c>
      <c r="P29" s="5" t="str">
        <f t="shared" si="8"/>
        <v>0</v>
      </c>
      <c r="Q29" s="5">
        <f t="shared" si="11"/>
        <v>9.6527431775205752</v>
      </c>
      <c r="R29" s="5">
        <f t="shared" si="12"/>
        <v>0</v>
      </c>
      <c r="S29" s="5">
        <f t="shared" si="9"/>
        <v>9.6527431775205752</v>
      </c>
      <c r="T29" s="5">
        <f t="shared" si="10"/>
        <v>2.4131857943801438</v>
      </c>
      <c r="U29" s="24"/>
      <c r="V29" s="24"/>
      <c r="W29" s="24"/>
      <c r="X29" s="24"/>
      <c r="Y29" s="24"/>
      <c r="Z29" s="24"/>
      <c r="AA29" s="24"/>
    </row>
    <row r="30" spans="2:27" x14ac:dyDescent="0.3">
      <c r="B30" s="6" t="s">
        <v>12</v>
      </c>
      <c r="C30" s="6">
        <v>26</v>
      </c>
      <c r="D30" s="6">
        <v>26</v>
      </c>
      <c r="E30" s="11">
        <v>31.9</v>
      </c>
      <c r="F30" s="16">
        <f t="shared" si="3"/>
        <v>8.8611111111111107</v>
      </c>
      <c r="G30" s="17">
        <v>0.46</v>
      </c>
      <c r="H30" s="4">
        <v>1.65</v>
      </c>
      <c r="I30" s="5">
        <f t="shared" si="0"/>
        <v>23.216583703703702</v>
      </c>
      <c r="J30" s="5">
        <f t="shared" si="1"/>
        <v>31.833450000000003</v>
      </c>
      <c r="K30" s="5">
        <f t="shared" si="2"/>
        <v>55.050033703703704</v>
      </c>
      <c r="L30" s="5">
        <f t="shared" si="4"/>
        <v>74.635000000000005</v>
      </c>
      <c r="M30" s="5">
        <f t="shared" si="5"/>
        <v>129.68503370370371</v>
      </c>
      <c r="N30" s="5">
        <f t="shared" si="6"/>
        <v>1.1491534930967078</v>
      </c>
      <c r="O30" s="5">
        <f t="shared" si="7"/>
        <v>1.1491534930967078</v>
      </c>
      <c r="P30" s="5" t="str">
        <f t="shared" si="8"/>
        <v>0</v>
      </c>
      <c r="Q30" s="5">
        <f t="shared" si="11"/>
        <v>10.801896670617284</v>
      </c>
      <c r="R30" s="5">
        <f t="shared" si="12"/>
        <v>0</v>
      </c>
      <c r="S30" s="5">
        <f t="shared" si="9"/>
        <v>10.801896670617284</v>
      </c>
      <c r="T30" s="5">
        <f t="shared" si="10"/>
        <v>2.7004741676543209</v>
      </c>
      <c r="U30" s="24"/>
      <c r="V30" s="24"/>
      <c r="W30" s="24"/>
      <c r="X30" s="24"/>
      <c r="Y30" s="24"/>
      <c r="Z30" s="24"/>
      <c r="AA30" s="24"/>
    </row>
    <row r="31" spans="2:27" x14ac:dyDescent="0.3">
      <c r="B31" s="6" t="s">
        <v>12</v>
      </c>
      <c r="C31" s="6">
        <v>27</v>
      </c>
      <c r="D31" s="6">
        <v>27</v>
      </c>
      <c r="E31" s="11">
        <v>34.1</v>
      </c>
      <c r="F31" s="16">
        <f t="shared" si="3"/>
        <v>9.4722222222222232</v>
      </c>
      <c r="G31" s="17">
        <v>0.65</v>
      </c>
      <c r="H31" s="4">
        <v>2.35</v>
      </c>
      <c r="I31" s="5">
        <f t="shared" si="0"/>
        <v>26.529294814814818</v>
      </c>
      <c r="J31" s="5">
        <f t="shared" si="1"/>
        <v>31.833450000000003</v>
      </c>
      <c r="K31" s="5">
        <f t="shared" si="2"/>
        <v>58.362744814814818</v>
      </c>
      <c r="L31" s="5">
        <f t="shared" si="4"/>
        <v>105.46250000000001</v>
      </c>
      <c r="M31" s="5">
        <f t="shared" si="5"/>
        <v>163.82524481481482</v>
      </c>
      <c r="N31" s="5">
        <f t="shared" si="6"/>
        <v>1.551789124495885</v>
      </c>
      <c r="O31" s="5">
        <f t="shared" si="7"/>
        <v>1.551789124495885</v>
      </c>
      <c r="P31" s="5" t="str">
        <f t="shared" si="8"/>
        <v>0</v>
      </c>
      <c r="Q31" s="5">
        <f t="shared" si="11"/>
        <v>12.353685795113169</v>
      </c>
      <c r="R31" s="5">
        <f t="shared" si="12"/>
        <v>0</v>
      </c>
      <c r="S31" s="5">
        <f t="shared" si="9"/>
        <v>12.353685795113169</v>
      </c>
      <c r="T31" s="5">
        <f t="shared" si="10"/>
        <v>3.0884214487782922</v>
      </c>
      <c r="U31" s="24"/>
      <c r="V31" s="24"/>
      <c r="W31" s="24"/>
      <c r="X31" s="24"/>
      <c r="Y31" s="24"/>
      <c r="Z31" s="24"/>
      <c r="AA31" s="24"/>
    </row>
    <row r="32" spans="2:27" x14ac:dyDescent="0.3">
      <c r="B32" s="6" t="s">
        <v>12</v>
      </c>
      <c r="C32" s="6">
        <v>28</v>
      </c>
      <c r="D32" s="6">
        <v>28</v>
      </c>
      <c r="E32" s="11">
        <v>36.6</v>
      </c>
      <c r="F32" s="16">
        <f t="shared" si="3"/>
        <v>10.166666666666666</v>
      </c>
      <c r="G32" s="17">
        <v>0.69</v>
      </c>
      <c r="H32" s="4">
        <v>2.5</v>
      </c>
      <c r="I32" s="5">
        <f t="shared" si="0"/>
        <v>30.56181333333333</v>
      </c>
      <c r="J32" s="5">
        <f t="shared" si="1"/>
        <v>31.833450000000003</v>
      </c>
      <c r="K32" s="5">
        <f t="shared" si="2"/>
        <v>62.395263333333332</v>
      </c>
      <c r="L32" s="5">
        <f t="shared" si="4"/>
        <v>111.95249999999999</v>
      </c>
      <c r="M32" s="5">
        <f t="shared" si="5"/>
        <v>174.34776333333332</v>
      </c>
      <c r="N32" s="5">
        <f t="shared" si="6"/>
        <v>1.7725355938888885</v>
      </c>
      <c r="O32" s="5">
        <f t="shared" si="7"/>
        <v>1.7725355938888885</v>
      </c>
      <c r="P32" s="5" t="str">
        <f t="shared" si="8"/>
        <v>0</v>
      </c>
      <c r="Q32" s="5">
        <f t="shared" si="11"/>
        <v>14.126221389002056</v>
      </c>
      <c r="R32" s="5">
        <f t="shared" si="12"/>
        <v>0</v>
      </c>
      <c r="S32" s="5">
        <f t="shared" si="9"/>
        <v>14.126221389002056</v>
      </c>
      <c r="T32" s="5">
        <f t="shared" si="10"/>
        <v>3.5315553472505141</v>
      </c>
      <c r="U32" s="24"/>
      <c r="V32" s="24"/>
      <c r="W32" s="24"/>
      <c r="X32" s="24"/>
      <c r="Y32" s="24"/>
      <c r="Z32" s="24"/>
      <c r="AA32" s="24"/>
    </row>
    <row r="33" spans="2:27" x14ac:dyDescent="0.3">
      <c r="B33" s="6" t="s">
        <v>12</v>
      </c>
      <c r="C33" s="6">
        <v>29</v>
      </c>
      <c r="D33" s="6">
        <v>29</v>
      </c>
      <c r="E33" s="11">
        <v>39.1</v>
      </c>
      <c r="F33" s="16">
        <f t="shared" si="3"/>
        <v>10.861111111111111</v>
      </c>
      <c r="G33" s="17">
        <v>0.65</v>
      </c>
      <c r="H33" s="4">
        <v>2.35</v>
      </c>
      <c r="I33" s="5">
        <f t="shared" si="0"/>
        <v>34.879517037037033</v>
      </c>
      <c r="J33" s="5">
        <f t="shared" si="1"/>
        <v>31.833450000000003</v>
      </c>
      <c r="K33" s="5">
        <f t="shared" si="2"/>
        <v>66.712967037037032</v>
      </c>
      <c r="L33" s="5">
        <f t="shared" si="4"/>
        <v>105.46250000000001</v>
      </c>
      <c r="M33" s="5">
        <f t="shared" si="5"/>
        <v>172.17546703703704</v>
      </c>
      <c r="N33" s="5">
        <f t="shared" si="6"/>
        <v>1.8700168780967079</v>
      </c>
      <c r="O33" s="5">
        <f t="shared" si="7"/>
        <v>1.8700168780967079</v>
      </c>
      <c r="P33" s="5" t="str">
        <f t="shared" si="8"/>
        <v>0</v>
      </c>
      <c r="Q33" s="5">
        <f t="shared" si="11"/>
        <v>15.996238267098764</v>
      </c>
      <c r="R33" s="5">
        <f t="shared" si="12"/>
        <v>0</v>
      </c>
      <c r="S33" s="5">
        <f t="shared" si="9"/>
        <v>15.996238267098764</v>
      </c>
      <c r="T33" s="5">
        <f t="shared" si="10"/>
        <v>3.9990595667746911</v>
      </c>
      <c r="U33" s="24"/>
      <c r="V33" s="24"/>
      <c r="W33" s="24"/>
      <c r="X33" s="24"/>
      <c r="Y33" s="24"/>
      <c r="Z33" s="24"/>
      <c r="AA33" s="24"/>
    </row>
    <row r="34" spans="2:27" x14ac:dyDescent="0.3">
      <c r="B34" s="6" t="s">
        <v>12</v>
      </c>
      <c r="C34" s="6">
        <v>30</v>
      </c>
      <c r="D34" s="6">
        <v>30</v>
      </c>
      <c r="E34" s="11">
        <v>41.3</v>
      </c>
      <c r="F34" s="16">
        <f t="shared" si="3"/>
        <v>11.472222222222221</v>
      </c>
      <c r="G34" s="17">
        <v>0.47</v>
      </c>
      <c r="H34" s="4">
        <v>1.7</v>
      </c>
      <c r="I34" s="5">
        <f t="shared" si="0"/>
        <v>38.915001481481475</v>
      </c>
      <c r="J34" s="5">
        <f t="shared" si="1"/>
        <v>31.833450000000003</v>
      </c>
      <c r="K34" s="5">
        <f t="shared" si="2"/>
        <v>70.748451481481482</v>
      </c>
      <c r="L34" s="5">
        <f t="shared" si="4"/>
        <v>76.257499999999993</v>
      </c>
      <c r="M34" s="5">
        <f t="shared" si="5"/>
        <v>147.00595148148147</v>
      </c>
      <c r="N34" s="5">
        <f t="shared" si="6"/>
        <v>1.6864849433847735</v>
      </c>
      <c r="O34" s="5">
        <f t="shared" si="7"/>
        <v>1.6864849433847735</v>
      </c>
      <c r="P34" s="5" t="str">
        <f t="shared" si="8"/>
        <v>0</v>
      </c>
      <c r="Q34" s="5">
        <f t="shared" si="11"/>
        <v>17.682723210483537</v>
      </c>
      <c r="R34" s="5">
        <f t="shared" si="12"/>
        <v>0</v>
      </c>
      <c r="S34" s="5">
        <f t="shared" si="9"/>
        <v>17.682723210483537</v>
      </c>
      <c r="T34" s="5">
        <f t="shared" si="10"/>
        <v>4.4206808026208844</v>
      </c>
      <c r="U34" s="24"/>
      <c r="V34" s="24"/>
      <c r="W34" s="24"/>
      <c r="X34" s="24"/>
      <c r="Y34" s="24"/>
      <c r="Z34" s="24"/>
      <c r="AA34" s="24"/>
    </row>
    <row r="35" spans="2:27" x14ac:dyDescent="0.3">
      <c r="B35" s="6" t="s">
        <v>12</v>
      </c>
      <c r="C35" s="6">
        <v>31</v>
      </c>
      <c r="D35" s="6">
        <v>31</v>
      </c>
      <c r="E35" s="11">
        <v>42.5</v>
      </c>
      <c r="F35" s="16">
        <f t="shared" si="3"/>
        <v>11.805555555555555</v>
      </c>
      <c r="G35" s="17">
        <v>0.28000000000000003</v>
      </c>
      <c r="H35" s="4">
        <v>1</v>
      </c>
      <c r="I35" s="5">
        <f t="shared" si="0"/>
        <v>41.209259259259255</v>
      </c>
      <c r="J35" s="5">
        <f t="shared" si="1"/>
        <v>31.833450000000003</v>
      </c>
      <c r="K35" s="5">
        <f t="shared" si="2"/>
        <v>73.042709259259254</v>
      </c>
      <c r="L35" s="5">
        <f t="shared" si="4"/>
        <v>45.430000000000007</v>
      </c>
      <c r="M35" s="5">
        <f t="shared" si="5"/>
        <v>118.47270925925926</v>
      </c>
      <c r="N35" s="5">
        <f t="shared" si="6"/>
        <v>1.3986361509773662</v>
      </c>
      <c r="O35" s="5">
        <f t="shared" si="7"/>
        <v>1.3986361509773662</v>
      </c>
      <c r="P35" s="5" t="str">
        <f t="shared" si="8"/>
        <v>0</v>
      </c>
      <c r="Q35" s="5">
        <f t="shared" si="11"/>
        <v>19.081359361460905</v>
      </c>
      <c r="R35" s="5">
        <f t="shared" si="12"/>
        <v>0</v>
      </c>
      <c r="S35" s="5">
        <f t="shared" si="9"/>
        <v>19.081359361460905</v>
      </c>
      <c r="T35" s="5">
        <f t="shared" si="10"/>
        <v>4.7703398403652262</v>
      </c>
      <c r="U35" s="24"/>
      <c r="V35" s="24"/>
      <c r="W35" s="24"/>
      <c r="X35" s="24"/>
      <c r="Y35" s="24"/>
      <c r="Z35" s="24"/>
      <c r="AA35" s="24"/>
    </row>
    <row r="36" spans="2:27" x14ac:dyDescent="0.3">
      <c r="B36" s="6" t="s">
        <v>12</v>
      </c>
      <c r="C36" s="6">
        <v>32</v>
      </c>
      <c r="D36" s="6">
        <v>32</v>
      </c>
      <c r="E36" s="11">
        <v>43.3</v>
      </c>
      <c r="F36" s="16">
        <f t="shared" si="3"/>
        <v>12.027777777777777</v>
      </c>
      <c r="G36" s="17">
        <v>0.19</v>
      </c>
      <c r="H36" s="4">
        <v>0.7</v>
      </c>
      <c r="I36" s="5">
        <f t="shared" si="0"/>
        <v>42.775268148148136</v>
      </c>
      <c r="J36" s="5">
        <f t="shared" si="1"/>
        <v>31.833450000000003</v>
      </c>
      <c r="K36" s="5">
        <f t="shared" si="2"/>
        <v>74.608718148148142</v>
      </c>
      <c r="L36" s="5">
        <f t="shared" si="4"/>
        <v>30.827500000000001</v>
      </c>
      <c r="M36" s="5">
        <f t="shared" si="5"/>
        <v>105.43621814814814</v>
      </c>
      <c r="N36" s="5">
        <f t="shared" si="6"/>
        <v>1.2681634016152261</v>
      </c>
      <c r="O36" s="5">
        <f t="shared" si="7"/>
        <v>1.2681634016152261</v>
      </c>
      <c r="P36" s="5" t="str">
        <f t="shared" si="8"/>
        <v>0</v>
      </c>
      <c r="Q36" s="5">
        <f t="shared" si="11"/>
        <v>20.349522763076131</v>
      </c>
      <c r="R36" s="5">
        <f t="shared" si="12"/>
        <v>0</v>
      </c>
      <c r="S36" s="5">
        <f t="shared" si="9"/>
        <v>20.349522763076131</v>
      </c>
      <c r="T36" s="5">
        <f t="shared" si="10"/>
        <v>5.0873806907690327</v>
      </c>
      <c r="U36" s="24"/>
      <c r="V36" s="24"/>
      <c r="W36" s="24"/>
      <c r="X36" s="24"/>
      <c r="Y36" s="24"/>
      <c r="Z36" s="24"/>
      <c r="AA36" s="24"/>
    </row>
    <row r="37" spans="2:27" x14ac:dyDescent="0.3">
      <c r="B37" s="6" t="s">
        <v>12</v>
      </c>
      <c r="C37" s="6">
        <v>33</v>
      </c>
      <c r="D37" s="6">
        <v>33</v>
      </c>
      <c r="E37" s="11">
        <v>43.9</v>
      </c>
      <c r="F37" s="16">
        <f t="shared" si="3"/>
        <v>12.194444444444443</v>
      </c>
      <c r="G37" s="17">
        <v>0.15</v>
      </c>
      <c r="H37" s="4">
        <v>0.55000000000000004</v>
      </c>
      <c r="I37" s="5">
        <f t="shared" si="0"/>
        <v>43.968939259259251</v>
      </c>
      <c r="J37" s="5">
        <f t="shared" si="1"/>
        <v>31.833450000000003</v>
      </c>
      <c r="K37" s="5">
        <f t="shared" si="2"/>
        <v>75.802389259259257</v>
      </c>
      <c r="L37" s="5">
        <f t="shared" si="4"/>
        <v>24.337499999999999</v>
      </c>
      <c r="M37" s="5">
        <f t="shared" si="5"/>
        <v>100.13988925925926</v>
      </c>
      <c r="N37" s="5">
        <f t="shared" si="6"/>
        <v>1.221150316244856</v>
      </c>
      <c r="O37" s="5">
        <f t="shared" si="7"/>
        <v>1.221150316244856</v>
      </c>
      <c r="P37" s="5" t="str">
        <f t="shared" si="8"/>
        <v>0</v>
      </c>
      <c r="Q37" s="5">
        <f t="shared" si="11"/>
        <v>21.570673079320986</v>
      </c>
      <c r="R37" s="5">
        <f t="shared" si="12"/>
        <v>0</v>
      </c>
      <c r="S37" s="5">
        <f t="shared" si="9"/>
        <v>21.570673079320986</v>
      </c>
      <c r="T37" s="5">
        <f t="shared" si="10"/>
        <v>5.3926682698302466</v>
      </c>
      <c r="U37" s="24"/>
      <c r="V37" s="24"/>
      <c r="W37" s="24"/>
      <c r="X37" s="24"/>
      <c r="Y37" s="24"/>
      <c r="Z37" s="24"/>
      <c r="AA37" s="24"/>
    </row>
    <row r="38" spans="2:27" x14ac:dyDescent="0.3">
      <c r="B38" s="6" t="s">
        <v>12</v>
      </c>
      <c r="C38" s="6">
        <v>34</v>
      </c>
      <c r="D38" s="6">
        <v>34</v>
      </c>
      <c r="E38" s="11">
        <v>44.4</v>
      </c>
      <c r="F38" s="16">
        <f t="shared" si="3"/>
        <v>12.333333333333332</v>
      </c>
      <c r="G38" s="17">
        <v>0.08</v>
      </c>
      <c r="H38" s="4">
        <v>0.3</v>
      </c>
      <c r="I38" s="5">
        <f t="shared" si="0"/>
        <v>44.976213333333327</v>
      </c>
      <c r="J38" s="5">
        <f t="shared" si="1"/>
        <v>31.833450000000003</v>
      </c>
      <c r="K38" s="5">
        <f t="shared" si="2"/>
        <v>76.809663333333333</v>
      </c>
      <c r="L38" s="5">
        <f t="shared" si="4"/>
        <v>12.98</v>
      </c>
      <c r="M38" s="5">
        <f t="shared" si="5"/>
        <v>89.789663333333337</v>
      </c>
      <c r="N38" s="5">
        <f t="shared" si="6"/>
        <v>1.1074058477777777</v>
      </c>
      <c r="O38" s="5">
        <f t="shared" si="7"/>
        <v>1.1074058477777777</v>
      </c>
      <c r="P38" s="5" t="str">
        <f t="shared" si="8"/>
        <v>0</v>
      </c>
      <c r="Q38" s="5">
        <f t="shared" si="11"/>
        <v>22.678078927098763</v>
      </c>
      <c r="R38" s="5">
        <f t="shared" si="12"/>
        <v>0</v>
      </c>
      <c r="S38" s="5">
        <f t="shared" si="9"/>
        <v>22.678078927098763</v>
      </c>
      <c r="T38" s="5">
        <f t="shared" si="10"/>
        <v>5.6695197317746908</v>
      </c>
      <c r="U38" s="24"/>
      <c r="V38" s="24"/>
      <c r="W38" s="24"/>
      <c r="X38" s="24"/>
      <c r="Y38" s="24"/>
      <c r="Z38" s="24"/>
      <c r="AA38" s="24"/>
    </row>
    <row r="39" spans="2:27" x14ac:dyDescent="0.3">
      <c r="B39" s="6" t="s">
        <v>12</v>
      </c>
      <c r="C39" s="6">
        <v>35</v>
      </c>
      <c r="D39" s="6">
        <v>35</v>
      </c>
      <c r="E39" s="11">
        <v>44.5</v>
      </c>
      <c r="F39" s="16">
        <f t="shared" si="3"/>
        <v>12.361111111111111</v>
      </c>
      <c r="G39" s="17">
        <v>-0.03</v>
      </c>
      <c r="H39" s="4">
        <v>-0.1</v>
      </c>
      <c r="I39" s="5">
        <f t="shared" si="0"/>
        <v>45.179037037037034</v>
      </c>
      <c r="J39" s="5">
        <f t="shared" si="1"/>
        <v>31.833450000000003</v>
      </c>
      <c r="K39" s="5">
        <f t="shared" si="2"/>
        <v>77.012487037037033</v>
      </c>
      <c r="L39" s="5">
        <f t="shared" si="4"/>
        <v>-4.8674999999999997</v>
      </c>
      <c r="M39" s="5">
        <f t="shared" si="5"/>
        <v>72.144987037037026</v>
      </c>
      <c r="N39" s="5">
        <f t="shared" si="6"/>
        <v>0.89179220087448541</v>
      </c>
      <c r="O39" s="5">
        <f t="shared" si="7"/>
        <v>0.89179220087448541</v>
      </c>
      <c r="P39" s="5" t="str">
        <f t="shared" si="8"/>
        <v>0</v>
      </c>
      <c r="Q39" s="5">
        <f t="shared" si="11"/>
        <v>23.569871127973247</v>
      </c>
      <c r="R39" s="5">
        <f t="shared" si="12"/>
        <v>0</v>
      </c>
      <c r="S39" s="5">
        <f t="shared" si="9"/>
        <v>23.569871127973247</v>
      </c>
      <c r="T39" s="5">
        <f t="shared" si="10"/>
        <v>5.8924677819933118</v>
      </c>
      <c r="U39" s="24"/>
      <c r="V39" s="24"/>
      <c r="W39" s="24"/>
      <c r="X39" s="24"/>
      <c r="Y39" s="24"/>
      <c r="Z39" s="24"/>
      <c r="AA39" s="24"/>
    </row>
    <row r="40" spans="2:27" x14ac:dyDescent="0.3">
      <c r="B40" s="6" t="s">
        <v>12</v>
      </c>
      <c r="C40" s="6">
        <v>36</v>
      </c>
      <c r="D40" s="6">
        <v>36</v>
      </c>
      <c r="E40" s="11">
        <v>44.2</v>
      </c>
      <c r="F40" s="16">
        <f t="shared" si="3"/>
        <v>12.277777777777779</v>
      </c>
      <c r="G40" s="17">
        <v>-0.25</v>
      </c>
      <c r="H40" s="4">
        <v>-0.9</v>
      </c>
      <c r="I40" s="5">
        <f t="shared" si="0"/>
        <v>44.571934814814824</v>
      </c>
      <c r="J40" s="5">
        <f t="shared" si="1"/>
        <v>31.833450000000003</v>
      </c>
      <c r="K40" s="5">
        <f t="shared" si="2"/>
        <v>76.405384814814823</v>
      </c>
      <c r="L40" s="5">
        <f t="shared" si="4"/>
        <v>-40.5625</v>
      </c>
      <c r="M40" s="5">
        <f t="shared" si="5"/>
        <v>35.842884814814823</v>
      </c>
      <c r="N40" s="5">
        <f t="shared" si="6"/>
        <v>0.44007097467078204</v>
      </c>
      <c r="O40" s="5">
        <f t="shared" si="7"/>
        <v>0.44007097467078204</v>
      </c>
      <c r="P40" s="5" t="str">
        <f t="shared" si="8"/>
        <v>0</v>
      </c>
      <c r="Q40" s="5">
        <f t="shared" si="11"/>
        <v>24.009942102644029</v>
      </c>
      <c r="R40" s="5">
        <f t="shared" si="12"/>
        <v>0</v>
      </c>
      <c r="S40" s="5">
        <f t="shared" si="9"/>
        <v>24.009942102644029</v>
      </c>
      <c r="T40" s="5">
        <f t="shared" si="10"/>
        <v>6.0024855256610072</v>
      </c>
      <c r="U40" s="24"/>
      <c r="V40" s="24"/>
      <c r="W40" s="24"/>
      <c r="X40" s="24"/>
      <c r="Y40" s="24"/>
      <c r="Z40" s="24"/>
      <c r="AA40" s="24"/>
    </row>
    <row r="41" spans="2:27" x14ac:dyDescent="0.3">
      <c r="B41" s="6" t="s">
        <v>12</v>
      </c>
      <c r="C41" s="6">
        <v>37</v>
      </c>
      <c r="D41" s="6">
        <v>37</v>
      </c>
      <c r="E41" s="11">
        <v>42.7</v>
      </c>
      <c r="F41" s="16">
        <f t="shared" si="3"/>
        <v>11.861111111111112</v>
      </c>
      <c r="G41" s="17">
        <v>-0.6</v>
      </c>
      <c r="H41" s="4">
        <v>-2.15</v>
      </c>
      <c r="I41" s="5">
        <f t="shared" si="0"/>
        <v>41.598023703703717</v>
      </c>
      <c r="J41" s="5">
        <f t="shared" si="1"/>
        <v>31.833450000000003</v>
      </c>
      <c r="K41" s="5">
        <f t="shared" si="2"/>
        <v>73.431473703703716</v>
      </c>
      <c r="L41" s="5">
        <f t="shared" si="4"/>
        <v>-97.35</v>
      </c>
      <c r="M41" s="5">
        <f t="shared" si="5"/>
        <v>-23.918526296296278</v>
      </c>
      <c r="N41" s="5">
        <f t="shared" si="6"/>
        <v>-0.28370029801440311</v>
      </c>
      <c r="O41" s="5" t="str">
        <f t="shared" si="7"/>
        <v>0</v>
      </c>
      <c r="P41" s="5">
        <f t="shared" si="8"/>
        <v>-0.28370029801440311</v>
      </c>
      <c r="Q41" s="5">
        <f t="shared" si="11"/>
        <v>24.009942102644029</v>
      </c>
      <c r="R41" s="5">
        <f t="shared" si="12"/>
        <v>0.28370029801440311</v>
      </c>
      <c r="S41" s="5">
        <f t="shared" si="9"/>
        <v>23.726241804629627</v>
      </c>
      <c r="T41" s="5">
        <f t="shared" si="10"/>
        <v>5.9315604511574067</v>
      </c>
      <c r="U41" s="24"/>
      <c r="V41" s="24"/>
      <c r="W41" s="24"/>
      <c r="X41" s="24"/>
      <c r="Y41" s="24"/>
      <c r="Z41" s="24"/>
      <c r="AA41" s="24"/>
    </row>
    <row r="42" spans="2:27" x14ac:dyDescent="0.3">
      <c r="B42" s="6" t="s">
        <v>12</v>
      </c>
      <c r="C42" s="6">
        <v>38</v>
      </c>
      <c r="D42" s="6">
        <v>38</v>
      </c>
      <c r="E42" s="11">
        <v>39.9</v>
      </c>
      <c r="F42" s="16">
        <f t="shared" si="3"/>
        <v>11.083333333333332</v>
      </c>
      <c r="G42" s="17">
        <v>-0.79</v>
      </c>
      <c r="H42" s="4">
        <v>-2.85</v>
      </c>
      <c r="I42" s="5">
        <f t="shared" si="0"/>
        <v>36.321413333333325</v>
      </c>
      <c r="J42" s="5">
        <f t="shared" si="1"/>
        <v>31.833450000000003</v>
      </c>
      <c r="K42" s="5">
        <f t="shared" si="2"/>
        <v>68.154863333333324</v>
      </c>
      <c r="L42" s="5">
        <f t="shared" si="4"/>
        <v>-128.17750000000001</v>
      </c>
      <c r="M42" s="5">
        <f t="shared" si="5"/>
        <v>-60.022636666666685</v>
      </c>
      <c r="N42" s="5">
        <f t="shared" si="6"/>
        <v>-0.66525088972222235</v>
      </c>
      <c r="O42" s="5" t="str">
        <f t="shared" si="7"/>
        <v>0</v>
      </c>
      <c r="P42" s="5">
        <f t="shared" si="8"/>
        <v>-0.66525088972222235</v>
      </c>
      <c r="Q42" s="5">
        <f t="shared" si="11"/>
        <v>24.009942102644029</v>
      </c>
      <c r="R42" s="5">
        <f t="shared" si="12"/>
        <v>0.94895118773662546</v>
      </c>
      <c r="S42" s="5">
        <f t="shared" si="9"/>
        <v>23.060990914907403</v>
      </c>
      <c r="T42" s="5">
        <f t="shared" si="10"/>
        <v>5.7652477287268509</v>
      </c>
      <c r="U42" s="24"/>
      <c r="V42" s="24"/>
      <c r="W42" s="24"/>
      <c r="X42" s="24"/>
      <c r="Y42" s="24"/>
      <c r="Z42" s="24"/>
      <c r="AA42" s="24"/>
    </row>
    <row r="43" spans="2:27" x14ac:dyDescent="0.3">
      <c r="B43" s="6" t="s">
        <v>12</v>
      </c>
      <c r="C43" s="6">
        <v>39</v>
      </c>
      <c r="D43" s="6">
        <v>39</v>
      </c>
      <c r="E43" s="11">
        <v>37</v>
      </c>
      <c r="F43" s="16">
        <f t="shared" si="3"/>
        <v>10.277777777777777</v>
      </c>
      <c r="G43" s="17">
        <v>-0.74</v>
      </c>
      <c r="H43" s="4">
        <v>-2.65</v>
      </c>
      <c r="I43" s="5">
        <f t="shared" si="0"/>
        <v>31.233481481481476</v>
      </c>
      <c r="J43" s="5">
        <f t="shared" si="1"/>
        <v>31.833450000000003</v>
      </c>
      <c r="K43" s="5">
        <f t="shared" si="2"/>
        <v>63.066931481481475</v>
      </c>
      <c r="L43" s="5">
        <f t="shared" si="4"/>
        <v>-120.065</v>
      </c>
      <c r="M43" s="5">
        <f t="shared" si="5"/>
        <v>-56.998068518518522</v>
      </c>
      <c r="N43" s="5">
        <f t="shared" si="6"/>
        <v>-0.58581348199588479</v>
      </c>
      <c r="O43" s="5" t="str">
        <f t="shared" si="7"/>
        <v>0</v>
      </c>
      <c r="P43" s="5">
        <f t="shared" si="8"/>
        <v>-0.58581348199588479</v>
      </c>
      <c r="Q43" s="5">
        <f t="shared" si="11"/>
        <v>24.009942102644029</v>
      </c>
      <c r="R43" s="5">
        <f t="shared" si="12"/>
        <v>1.5347646697325104</v>
      </c>
      <c r="S43" s="5">
        <f t="shared" si="9"/>
        <v>22.475177432911519</v>
      </c>
      <c r="T43" s="5">
        <f t="shared" si="10"/>
        <v>5.6187943582278796</v>
      </c>
      <c r="U43" s="24"/>
      <c r="V43" s="24"/>
      <c r="W43" s="24"/>
      <c r="X43" s="24"/>
      <c r="Y43" s="24"/>
      <c r="Z43" s="24"/>
      <c r="AA43" s="24"/>
    </row>
    <row r="44" spans="2:27" x14ac:dyDescent="0.3">
      <c r="B44" s="6" t="s">
        <v>12</v>
      </c>
      <c r="C44" s="6">
        <v>40</v>
      </c>
      <c r="D44" s="6">
        <v>40</v>
      </c>
      <c r="E44" s="11">
        <v>34.6</v>
      </c>
      <c r="F44" s="16">
        <f t="shared" si="3"/>
        <v>9.6111111111111107</v>
      </c>
      <c r="G44" s="17">
        <v>-0.65</v>
      </c>
      <c r="H44" s="4">
        <v>-2.35</v>
      </c>
      <c r="I44" s="5">
        <f t="shared" si="0"/>
        <v>27.312983703703704</v>
      </c>
      <c r="J44" s="5">
        <f t="shared" si="1"/>
        <v>31.833450000000003</v>
      </c>
      <c r="K44" s="5">
        <f t="shared" si="2"/>
        <v>59.146433703703707</v>
      </c>
      <c r="L44" s="5">
        <f t="shared" si="4"/>
        <v>-105.46250000000001</v>
      </c>
      <c r="M44" s="5">
        <f t="shared" si="5"/>
        <v>-46.316066296296299</v>
      </c>
      <c r="N44" s="5">
        <f t="shared" si="6"/>
        <v>-0.44514885940329219</v>
      </c>
      <c r="O44" s="5" t="str">
        <f t="shared" si="7"/>
        <v>0</v>
      </c>
      <c r="P44" s="5">
        <f t="shared" si="8"/>
        <v>-0.44514885940329219</v>
      </c>
      <c r="Q44" s="5">
        <f t="shared" si="11"/>
        <v>24.009942102644029</v>
      </c>
      <c r="R44" s="5">
        <f t="shared" si="12"/>
        <v>1.9799135291358025</v>
      </c>
      <c r="S44" s="5">
        <f t="shared" si="9"/>
        <v>22.030028573508226</v>
      </c>
      <c r="T44" s="5">
        <f t="shared" si="10"/>
        <v>5.5075071433770564</v>
      </c>
      <c r="U44" s="24"/>
      <c r="V44" s="24"/>
      <c r="W44" s="24"/>
      <c r="X44" s="24"/>
      <c r="Y44" s="24"/>
      <c r="Z44" s="24"/>
      <c r="AA44" s="24"/>
    </row>
    <row r="45" spans="2:27" x14ac:dyDescent="0.3">
      <c r="B45" s="6" t="s">
        <v>12</v>
      </c>
      <c r="C45" s="6">
        <v>41</v>
      </c>
      <c r="D45" s="6">
        <v>41</v>
      </c>
      <c r="E45" s="11">
        <v>32.299999999999997</v>
      </c>
      <c r="F45" s="16">
        <f t="shared" si="3"/>
        <v>8.9722222222222214</v>
      </c>
      <c r="G45" s="17">
        <v>-0.78</v>
      </c>
      <c r="H45" s="4">
        <v>-2.8</v>
      </c>
      <c r="I45" s="5">
        <f t="shared" si="0"/>
        <v>23.80246814814814</v>
      </c>
      <c r="J45" s="5">
        <f t="shared" si="1"/>
        <v>31.833450000000003</v>
      </c>
      <c r="K45" s="5">
        <f t="shared" si="2"/>
        <v>55.635918148148143</v>
      </c>
      <c r="L45" s="5">
        <f t="shared" si="4"/>
        <v>-126.55500000000001</v>
      </c>
      <c r="M45" s="5">
        <f t="shared" si="5"/>
        <v>-70.919081851851871</v>
      </c>
      <c r="N45" s="5">
        <f t="shared" si="6"/>
        <v>-0.63630176217078205</v>
      </c>
      <c r="O45" s="5" t="str">
        <f t="shared" si="7"/>
        <v>0</v>
      </c>
      <c r="P45" s="5">
        <f t="shared" si="8"/>
        <v>-0.63630176217078205</v>
      </c>
      <c r="Q45" s="5">
        <f t="shared" si="11"/>
        <v>24.009942102644029</v>
      </c>
      <c r="R45" s="5">
        <f t="shared" si="12"/>
        <v>2.6162152913065846</v>
      </c>
      <c r="S45" s="5">
        <f t="shared" si="9"/>
        <v>21.393726811337444</v>
      </c>
      <c r="T45" s="5">
        <f t="shared" si="10"/>
        <v>5.3484317028343611</v>
      </c>
      <c r="U45" s="24"/>
      <c r="V45" s="24"/>
      <c r="W45" s="24"/>
      <c r="X45" s="24"/>
      <c r="Y45" s="24"/>
      <c r="Z45" s="24"/>
      <c r="AA45" s="24"/>
    </row>
    <row r="46" spans="2:27" x14ac:dyDescent="0.3">
      <c r="B46" s="6" t="s">
        <v>12</v>
      </c>
      <c r="C46" s="6">
        <v>42</v>
      </c>
      <c r="D46" s="6">
        <v>42</v>
      </c>
      <c r="E46" s="11">
        <v>29</v>
      </c>
      <c r="F46" s="16">
        <f t="shared" si="3"/>
        <v>8.0555555555555554</v>
      </c>
      <c r="G46" s="17">
        <v>-1</v>
      </c>
      <c r="H46" s="4">
        <v>-3.6</v>
      </c>
      <c r="I46" s="5">
        <f t="shared" si="0"/>
        <v>19.18725925925926</v>
      </c>
      <c r="J46" s="5">
        <f t="shared" si="1"/>
        <v>31.833450000000003</v>
      </c>
      <c r="K46" s="5">
        <f t="shared" si="2"/>
        <v>51.020709259259263</v>
      </c>
      <c r="L46" s="5">
        <f t="shared" si="4"/>
        <v>-162.25</v>
      </c>
      <c r="M46" s="5">
        <f t="shared" si="5"/>
        <v>-111.22929074074074</v>
      </c>
      <c r="N46" s="5">
        <f t="shared" si="6"/>
        <v>-0.89601373096707815</v>
      </c>
      <c r="O46" s="5" t="str">
        <f t="shared" si="7"/>
        <v>0</v>
      </c>
      <c r="P46" s="5">
        <f t="shared" si="8"/>
        <v>-0.89601373096707815</v>
      </c>
      <c r="Q46" s="5">
        <f t="shared" si="11"/>
        <v>24.009942102644029</v>
      </c>
      <c r="R46" s="5">
        <f t="shared" si="12"/>
        <v>3.5122290222736625</v>
      </c>
      <c r="S46" s="5">
        <f t="shared" si="9"/>
        <v>20.497713080370367</v>
      </c>
      <c r="T46" s="5">
        <f t="shared" si="10"/>
        <v>5.1244282700925918</v>
      </c>
      <c r="U46" s="24"/>
      <c r="V46" s="24"/>
      <c r="W46" s="24"/>
      <c r="X46" s="24"/>
      <c r="Y46" s="24"/>
      <c r="Z46" s="24"/>
      <c r="AA46" s="24"/>
    </row>
    <row r="47" spans="2:27" x14ac:dyDescent="0.3">
      <c r="B47" s="6" t="s">
        <v>12</v>
      </c>
      <c r="C47" s="6">
        <v>43</v>
      </c>
      <c r="D47" s="6">
        <v>43</v>
      </c>
      <c r="E47" s="11">
        <v>25.1</v>
      </c>
      <c r="F47" s="16">
        <f t="shared" si="3"/>
        <v>6.9722222222222223</v>
      </c>
      <c r="G47" s="17">
        <v>-0.94</v>
      </c>
      <c r="H47" s="4">
        <v>-3.4</v>
      </c>
      <c r="I47" s="5">
        <f t="shared" si="0"/>
        <v>14.373561481481483</v>
      </c>
      <c r="J47" s="5">
        <f t="shared" si="1"/>
        <v>31.833450000000003</v>
      </c>
      <c r="K47" s="5">
        <f t="shared" si="2"/>
        <v>46.207011481481487</v>
      </c>
      <c r="L47" s="5">
        <f t="shared" si="4"/>
        <v>-152.51499999999999</v>
      </c>
      <c r="M47" s="5">
        <f t="shared" si="5"/>
        <v>-106.3079885185185</v>
      </c>
      <c r="N47" s="5">
        <f t="shared" si="6"/>
        <v>-0.74120291994855947</v>
      </c>
      <c r="O47" s="5" t="str">
        <f t="shared" si="7"/>
        <v>0</v>
      </c>
      <c r="P47" s="5">
        <f t="shared" si="8"/>
        <v>-0.74120291994855947</v>
      </c>
      <c r="Q47" s="5">
        <f t="shared" si="11"/>
        <v>24.009942102644029</v>
      </c>
      <c r="R47" s="5">
        <f t="shared" si="12"/>
        <v>4.253431942222222</v>
      </c>
      <c r="S47" s="5">
        <f t="shared" si="9"/>
        <v>19.756510160421808</v>
      </c>
      <c r="T47" s="5">
        <f t="shared" si="10"/>
        <v>4.939127540105452</v>
      </c>
      <c r="U47" s="24"/>
      <c r="V47" s="24"/>
      <c r="W47" s="24"/>
      <c r="X47" s="24"/>
      <c r="Y47" s="24"/>
      <c r="Z47" s="24"/>
      <c r="AA47" s="24"/>
    </row>
    <row r="48" spans="2:27" x14ac:dyDescent="0.3">
      <c r="B48" s="6" t="s">
        <v>12</v>
      </c>
      <c r="C48" s="6">
        <v>44</v>
      </c>
      <c r="D48" s="6">
        <v>44</v>
      </c>
      <c r="E48" s="11">
        <v>22.2</v>
      </c>
      <c r="F48" s="16">
        <f t="shared" si="3"/>
        <v>6.1666666666666661</v>
      </c>
      <c r="G48" s="17">
        <v>-0.57999999999999996</v>
      </c>
      <c r="H48" s="4">
        <v>-2.1</v>
      </c>
      <c r="I48" s="5">
        <f t="shared" si="0"/>
        <v>11.244053333333332</v>
      </c>
      <c r="J48" s="5">
        <f t="shared" si="1"/>
        <v>31.833450000000003</v>
      </c>
      <c r="K48" s="5">
        <f t="shared" si="2"/>
        <v>43.077503333333333</v>
      </c>
      <c r="L48" s="5">
        <f t="shared" si="4"/>
        <v>-94.10499999999999</v>
      </c>
      <c r="M48" s="5">
        <f t="shared" si="5"/>
        <v>-51.027496666666657</v>
      </c>
      <c r="N48" s="5">
        <f t="shared" si="6"/>
        <v>-0.31466956277777769</v>
      </c>
      <c r="O48" s="5" t="str">
        <f t="shared" si="7"/>
        <v>0</v>
      </c>
      <c r="P48" s="5">
        <f t="shared" si="8"/>
        <v>-0.31466956277777769</v>
      </c>
      <c r="Q48" s="5">
        <f t="shared" si="11"/>
        <v>24.009942102644029</v>
      </c>
      <c r="R48" s="5">
        <f t="shared" si="12"/>
        <v>4.5681015049999996</v>
      </c>
      <c r="S48" s="5">
        <f t="shared" si="9"/>
        <v>19.441840597644031</v>
      </c>
      <c r="T48" s="5">
        <f t="shared" si="10"/>
        <v>4.8604601494110078</v>
      </c>
      <c r="U48" s="24"/>
      <c r="V48" s="24"/>
      <c r="W48" s="24"/>
      <c r="X48" s="24"/>
      <c r="Y48" s="24"/>
      <c r="Z48" s="24"/>
      <c r="AA48" s="24"/>
    </row>
    <row r="49" spans="2:27" x14ac:dyDescent="0.3">
      <c r="B49" s="6" t="s">
        <v>12</v>
      </c>
      <c r="C49" s="6">
        <v>45</v>
      </c>
      <c r="D49" s="6">
        <v>45</v>
      </c>
      <c r="E49" s="11">
        <v>20.9</v>
      </c>
      <c r="F49" s="16">
        <f t="shared" si="3"/>
        <v>5.8055555555555554</v>
      </c>
      <c r="G49" s="17">
        <v>-0.25</v>
      </c>
      <c r="H49" s="4">
        <v>-0.9</v>
      </c>
      <c r="I49" s="5">
        <f t="shared" si="0"/>
        <v>9.9657392592592586</v>
      </c>
      <c r="J49" s="5">
        <f t="shared" si="1"/>
        <v>31.833450000000003</v>
      </c>
      <c r="K49" s="5">
        <f t="shared" si="2"/>
        <v>41.799189259259265</v>
      </c>
      <c r="L49" s="5">
        <f t="shared" si="4"/>
        <v>-40.5625</v>
      </c>
      <c r="M49" s="5">
        <f t="shared" si="5"/>
        <v>1.2366892592592649</v>
      </c>
      <c r="N49" s="5">
        <f t="shared" si="6"/>
        <v>7.1796681995885099E-3</v>
      </c>
      <c r="O49" s="5">
        <f t="shared" si="7"/>
        <v>7.1796681995885099E-3</v>
      </c>
      <c r="P49" s="5" t="str">
        <f t="shared" si="8"/>
        <v>0</v>
      </c>
      <c r="Q49" s="5">
        <f t="shared" si="11"/>
        <v>24.017121770843616</v>
      </c>
      <c r="R49" s="5">
        <f t="shared" si="12"/>
        <v>4.5681015049999996</v>
      </c>
      <c r="S49" s="5">
        <f t="shared" si="9"/>
        <v>19.449020265843615</v>
      </c>
      <c r="T49" s="5">
        <f t="shared" si="10"/>
        <v>4.8622550664609037</v>
      </c>
      <c r="U49" s="24"/>
      <c r="V49" s="24"/>
      <c r="W49" s="24"/>
      <c r="X49" s="24"/>
      <c r="Y49" s="24"/>
      <c r="Z49" s="24"/>
      <c r="AA49" s="24"/>
    </row>
    <row r="50" spans="2:27" x14ac:dyDescent="0.3">
      <c r="B50" s="6" t="s">
        <v>12</v>
      </c>
      <c r="C50" s="6">
        <v>46</v>
      </c>
      <c r="D50" s="6">
        <v>46</v>
      </c>
      <c r="E50" s="11">
        <v>20.399999999999999</v>
      </c>
      <c r="F50" s="16">
        <f t="shared" si="3"/>
        <v>5.6666666666666661</v>
      </c>
      <c r="G50" s="17">
        <v>-0.19</v>
      </c>
      <c r="H50" s="4">
        <v>-0.7</v>
      </c>
      <c r="I50" s="5">
        <f t="shared" si="0"/>
        <v>9.4946133333333318</v>
      </c>
      <c r="J50" s="5">
        <f t="shared" si="1"/>
        <v>31.833450000000003</v>
      </c>
      <c r="K50" s="5">
        <f t="shared" si="2"/>
        <v>41.328063333333333</v>
      </c>
      <c r="L50" s="5">
        <f t="shared" si="4"/>
        <v>-30.827500000000001</v>
      </c>
      <c r="M50" s="5">
        <f t="shared" si="5"/>
        <v>10.500563333333332</v>
      </c>
      <c r="N50" s="5">
        <f t="shared" si="6"/>
        <v>5.9503192222222209E-2</v>
      </c>
      <c r="O50" s="5">
        <f t="shared" si="7"/>
        <v>5.9503192222222209E-2</v>
      </c>
      <c r="P50" s="5" t="str">
        <f t="shared" si="8"/>
        <v>0</v>
      </c>
      <c r="Q50" s="5">
        <f t="shared" si="11"/>
        <v>24.076624963065839</v>
      </c>
      <c r="R50" s="5">
        <f t="shared" si="12"/>
        <v>4.5681015049999996</v>
      </c>
      <c r="S50" s="5">
        <f t="shared" si="9"/>
        <v>19.508523458065838</v>
      </c>
      <c r="T50" s="5">
        <f t="shared" si="10"/>
        <v>4.8771308645164595</v>
      </c>
      <c r="U50" s="24"/>
      <c r="V50" s="24"/>
      <c r="W50" s="24"/>
      <c r="X50" s="24"/>
      <c r="Y50" s="24"/>
      <c r="Z50" s="24"/>
      <c r="AA50" s="24"/>
    </row>
    <row r="51" spans="2:27" x14ac:dyDescent="0.3">
      <c r="B51" s="6" t="s">
        <v>12</v>
      </c>
      <c r="C51" s="6">
        <v>47</v>
      </c>
      <c r="D51" s="6">
        <v>47</v>
      </c>
      <c r="E51" s="11">
        <v>19.5</v>
      </c>
      <c r="F51" s="16">
        <f t="shared" si="3"/>
        <v>5.416666666666667</v>
      </c>
      <c r="G51" s="17">
        <v>-0.28000000000000003</v>
      </c>
      <c r="H51" s="4">
        <v>-1</v>
      </c>
      <c r="I51" s="5">
        <f t="shared" si="0"/>
        <v>8.6753333333333345</v>
      </c>
      <c r="J51" s="5">
        <f t="shared" si="1"/>
        <v>31.833450000000003</v>
      </c>
      <c r="K51" s="5">
        <f t="shared" si="2"/>
        <v>40.508783333333341</v>
      </c>
      <c r="L51" s="5">
        <f t="shared" si="4"/>
        <v>-45.430000000000007</v>
      </c>
      <c r="M51" s="5">
        <f t="shared" si="5"/>
        <v>-4.9212166666666661</v>
      </c>
      <c r="N51" s="5">
        <f t="shared" si="6"/>
        <v>-2.6656590277777777E-2</v>
      </c>
      <c r="O51" s="5" t="str">
        <f t="shared" si="7"/>
        <v>0</v>
      </c>
      <c r="P51" s="5">
        <f t="shared" si="8"/>
        <v>-2.6656590277777777E-2</v>
      </c>
      <c r="Q51" s="5">
        <f t="shared" si="11"/>
        <v>24.076624963065839</v>
      </c>
      <c r="R51" s="5">
        <f t="shared" si="12"/>
        <v>4.5947580952777773</v>
      </c>
      <c r="S51" s="5">
        <f t="shared" si="9"/>
        <v>19.481866867788064</v>
      </c>
      <c r="T51" s="5">
        <f t="shared" si="10"/>
        <v>4.8704667169470159</v>
      </c>
      <c r="U51" s="24"/>
      <c r="V51" s="24"/>
      <c r="W51" s="24"/>
      <c r="X51" s="24"/>
      <c r="Y51" s="24"/>
      <c r="Z51" s="24"/>
      <c r="AA51" s="24"/>
    </row>
    <row r="52" spans="2:27" x14ac:dyDescent="0.3">
      <c r="B52" s="6" t="s">
        <v>12</v>
      </c>
      <c r="C52" s="6">
        <v>48</v>
      </c>
      <c r="D52" s="6">
        <v>48</v>
      </c>
      <c r="E52" s="11">
        <v>18.399999999999999</v>
      </c>
      <c r="F52" s="16">
        <f t="shared" si="3"/>
        <v>5.1111111111111107</v>
      </c>
      <c r="G52" s="17">
        <v>-0.24</v>
      </c>
      <c r="H52" s="4">
        <v>-0.85</v>
      </c>
      <c r="I52" s="5">
        <f t="shared" si="0"/>
        <v>7.7241837037037024</v>
      </c>
      <c r="J52" s="5">
        <f t="shared" si="1"/>
        <v>31.833450000000003</v>
      </c>
      <c r="K52" s="5">
        <f t="shared" si="2"/>
        <v>39.557633703703708</v>
      </c>
      <c r="L52" s="5">
        <f t="shared" si="4"/>
        <v>-38.94</v>
      </c>
      <c r="M52" s="5">
        <f t="shared" si="5"/>
        <v>0.61763370370371007</v>
      </c>
      <c r="N52" s="5">
        <f t="shared" si="6"/>
        <v>3.1567944855967404E-3</v>
      </c>
      <c r="O52" s="5">
        <f t="shared" si="7"/>
        <v>3.1567944855967404E-3</v>
      </c>
      <c r="P52" s="5" t="str">
        <f t="shared" si="8"/>
        <v>0</v>
      </c>
      <c r="Q52" s="5">
        <f t="shared" si="11"/>
        <v>24.079781757551437</v>
      </c>
      <c r="R52" s="5">
        <f t="shared" si="12"/>
        <v>4.5947580952777773</v>
      </c>
      <c r="S52" s="5">
        <f t="shared" si="9"/>
        <v>19.485023662273662</v>
      </c>
      <c r="T52" s="5">
        <f t="shared" si="10"/>
        <v>4.8712559155684154</v>
      </c>
      <c r="U52" s="24"/>
      <c r="V52" s="24"/>
      <c r="W52" s="24"/>
      <c r="X52" s="24"/>
      <c r="Y52" s="24"/>
      <c r="Z52" s="24"/>
      <c r="AA52" s="24"/>
    </row>
    <row r="53" spans="2:27" x14ac:dyDescent="0.3">
      <c r="B53" s="6" t="s">
        <v>12</v>
      </c>
      <c r="C53" s="6">
        <v>49</v>
      </c>
      <c r="D53" s="6">
        <v>49</v>
      </c>
      <c r="E53" s="11">
        <v>17.8</v>
      </c>
      <c r="F53" s="16">
        <f t="shared" si="3"/>
        <v>4.9444444444444446</v>
      </c>
      <c r="G53" s="17">
        <v>-0.08</v>
      </c>
      <c r="H53" s="4">
        <v>-0.3</v>
      </c>
      <c r="I53" s="5">
        <f t="shared" si="0"/>
        <v>7.2286459259259264</v>
      </c>
      <c r="J53" s="5">
        <f t="shared" si="1"/>
        <v>31.833450000000003</v>
      </c>
      <c r="K53" s="5">
        <f t="shared" si="2"/>
        <v>39.062095925925931</v>
      </c>
      <c r="L53" s="5">
        <f t="shared" si="4"/>
        <v>-12.98</v>
      </c>
      <c r="M53" s="5">
        <f t="shared" si="5"/>
        <v>26.08209592592593</v>
      </c>
      <c r="N53" s="5">
        <f t="shared" si="6"/>
        <v>0.12896147430041155</v>
      </c>
      <c r="O53" s="5">
        <f t="shared" si="7"/>
        <v>0.12896147430041155</v>
      </c>
      <c r="P53" s="5" t="str">
        <f t="shared" si="8"/>
        <v>0</v>
      </c>
      <c r="Q53" s="5">
        <f t="shared" si="11"/>
        <v>24.208743231851848</v>
      </c>
      <c r="R53" s="5">
        <f t="shared" si="12"/>
        <v>4.5947580952777773</v>
      </c>
      <c r="S53" s="5">
        <f t="shared" si="9"/>
        <v>19.613985136574072</v>
      </c>
      <c r="T53" s="5">
        <f t="shared" si="10"/>
        <v>4.9034962841435181</v>
      </c>
      <c r="U53" s="24"/>
      <c r="V53" s="24"/>
      <c r="W53" s="24"/>
      <c r="X53" s="24"/>
      <c r="Y53" s="24"/>
      <c r="Z53" s="24"/>
      <c r="AA53" s="24"/>
    </row>
    <row r="54" spans="2:27" x14ac:dyDescent="0.3">
      <c r="B54" s="6" t="s">
        <v>12</v>
      </c>
      <c r="C54" s="6">
        <v>50</v>
      </c>
      <c r="D54" s="6">
        <v>50</v>
      </c>
      <c r="E54" s="11">
        <v>17.8</v>
      </c>
      <c r="F54" s="16">
        <f t="shared" si="3"/>
        <v>4.9444444444444446</v>
      </c>
      <c r="G54" s="17">
        <v>-0.06</v>
      </c>
      <c r="H54" s="4">
        <v>-0.2</v>
      </c>
      <c r="I54" s="5">
        <f t="shared" si="0"/>
        <v>7.2286459259259264</v>
      </c>
      <c r="J54" s="5">
        <f t="shared" si="1"/>
        <v>31.833450000000003</v>
      </c>
      <c r="K54" s="5">
        <f t="shared" si="2"/>
        <v>39.062095925925931</v>
      </c>
      <c r="L54" s="5">
        <f t="shared" si="4"/>
        <v>-9.7349999999999994</v>
      </c>
      <c r="M54" s="5">
        <f t="shared" si="5"/>
        <v>29.327095925925931</v>
      </c>
      <c r="N54" s="5">
        <f t="shared" si="6"/>
        <v>0.14500619652263377</v>
      </c>
      <c r="O54" s="5">
        <f t="shared" si="7"/>
        <v>0.14500619652263377</v>
      </c>
      <c r="P54" s="5" t="str">
        <f t="shared" si="8"/>
        <v>0</v>
      </c>
      <c r="Q54" s="5">
        <f t="shared" si="11"/>
        <v>24.353749428374481</v>
      </c>
      <c r="R54" s="5">
        <f t="shared" si="12"/>
        <v>4.5947580952777773</v>
      </c>
      <c r="S54" s="5">
        <f t="shared" si="9"/>
        <v>19.758991333096702</v>
      </c>
      <c r="T54" s="5">
        <f t="shared" si="10"/>
        <v>4.9397478332741755</v>
      </c>
      <c r="U54" s="24"/>
      <c r="V54" s="24"/>
      <c r="W54" s="24"/>
      <c r="X54" s="24"/>
      <c r="Y54" s="24"/>
      <c r="Z54" s="24"/>
      <c r="AA54" s="24"/>
    </row>
    <row r="55" spans="2:27" x14ac:dyDescent="0.3">
      <c r="B55" s="6" t="s">
        <v>12</v>
      </c>
      <c r="C55" s="6">
        <v>51</v>
      </c>
      <c r="D55" s="6">
        <v>51</v>
      </c>
      <c r="E55" s="11">
        <v>17.399999999999999</v>
      </c>
      <c r="F55" s="16">
        <f t="shared" si="3"/>
        <v>4.833333333333333</v>
      </c>
      <c r="G55" s="17">
        <v>-0.28999999999999998</v>
      </c>
      <c r="H55" s="4">
        <v>-1.05</v>
      </c>
      <c r="I55" s="5">
        <f t="shared" si="0"/>
        <v>6.9074133333333325</v>
      </c>
      <c r="J55" s="5">
        <f t="shared" si="1"/>
        <v>31.833450000000003</v>
      </c>
      <c r="K55" s="5">
        <f t="shared" si="2"/>
        <v>38.740863333333337</v>
      </c>
      <c r="L55" s="5">
        <f t="shared" si="4"/>
        <v>-47.052499999999995</v>
      </c>
      <c r="M55" s="5">
        <f t="shared" si="5"/>
        <v>-8.3116366666666579</v>
      </c>
      <c r="N55" s="5">
        <f t="shared" si="6"/>
        <v>-4.017291055555551E-2</v>
      </c>
      <c r="O55" s="5" t="str">
        <f t="shared" si="7"/>
        <v>0</v>
      </c>
      <c r="P55" s="5">
        <f t="shared" si="8"/>
        <v>-4.017291055555551E-2</v>
      </c>
      <c r="Q55" s="5">
        <f t="shared" si="11"/>
        <v>24.353749428374481</v>
      </c>
      <c r="R55" s="5">
        <f t="shared" si="12"/>
        <v>4.6349310058333328</v>
      </c>
      <c r="S55" s="5">
        <f t="shared" si="9"/>
        <v>19.718818422541148</v>
      </c>
      <c r="T55" s="5">
        <f t="shared" si="10"/>
        <v>4.9297046056352869</v>
      </c>
      <c r="U55" s="24"/>
      <c r="V55" s="24"/>
      <c r="W55" s="24"/>
      <c r="X55" s="24"/>
      <c r="Y55" s="24"/>
      <c r="Z55" s="24"/>
      <c r="AA55" s="24"/>
    </row>
    <row r="56" spans="2:27" x14ac:dyDescent="0.3">
      <c r="B56" s="6" t="s">
        <v>12</v>
      </c>
      <c r="C56" s="6">
        <v>52</v>
      </c>
      <c r="D56" s="6">
        <v>52</v>
      </c>
      <c r="E56" s="11">
        <v>15.7</v>
      </c>
      <c r="F56" s="16">
        <f t="shared" si="3"/>
        <v>4.3611111111111107</v>
      </c>
      <c r="G56" s="17">
        <v>-0.6</v>
      </c>
      <c r="H56" s="4">
        <v>-2.15</v>
      </c>
      <c r="I56" s="5">
        <f t="shared" si="0"/>
        <v>5.6236237037037027</v>
      </c>
      <c r="J56" s="5">
        <f t="shared" si="1"/>
        <v>31.833450000000003</v>
      </c>
      <c r="K56" s="5">
        <f t="shared" si="2"/>
        <v>37.457073703703706</v>
      </c>
      <c r="L56" s="5">
        <f t="shared" si="4"/>
        <v>-97.35</v>
      </c>
      <c r="M56" s="5">
        <f t="shared" si="5"/>
        <v>-59.892926296296288</v>
      </c>
      <c r="N56" s="5">
        <f t="shared" si="6"/>
        <v>-0.26119970634773659</v>
      </c>
      <c r="O56" s="5" t="str">
        <f t="shared" si="7"/>
        <v>0</v>
      </c>
      <c r="P56" s="5">
        <f t="shared" si="8"/>
        <v>-0.26119970634773659</v>
      </c>
      <c r="Q56" s="5">
        <f t="shared" si="11"/>
        <v>24.353749428374481</v>
      </c>
      <c r="R56" s="5">
        <f t="shared" si="12"/>
        <v>4.8961307121810691</v>
      </c>
      <c r="S56" s="5">
        <f t="shared" si="9"/>
        <v>19.457618716193412</v>
      </c>
      <c r="T56" s="5">
        <f t="shared" si="10"/>
        <v>4.8644046790483531</v>
      </c>
      <c r="U56" s="24"/>
      <c r="V56" s="24"/>
      <c r="W56" s="24"/>
      <c r="X56" s="24"/>
      <c r="Y56" s="24"/>
      <c r="Z56" s="24"/>
      <c r="AA56" s="24"/>
    </row>
    <row r="57" spans="2:27" x14ac:dyDescent="0.3">
      <c r="B57" s="6" t="s">
        <v>12</v>
      </c>
      <c r="C57" s="6">
        <v>53</v>
      </c>
      <c r="D57" s="6">
        <v>53</v>
      </c>
      <c r="E57" s="11">
        <v>13.1</v>
      </c>
      <c r="F57" s="16">
        <f t="shared" si="3"/>
        <v>3.6388888888888888</v>
      </c>
      <c r="G57" s="17">
        <v>-0.5</v>
      </c>
      <c r="H57" s="4">
        <v>-1.8</v>
      </c>
      <c r="I57" s="5">
        <f t="shared" si="0"/>
        <v>3.9152503703703703</v>
      </c>
      <c r="J57" s="5">
        <f t="shared" si="1"/>
        <v>31.833450000000003</v>
      </c>
      <c r="K57" s="5">
        <f t="shared" si="2"/>
        <v>35.748700370370372</v>
      </c>
      <c r="L57" s="5">
        <f t="shared" si="4"/>
        <v>-81.125</v>
      </c>
      <c r="M57" s="5">
        <f t="shared" si="5"/>
        <v>-45.376299629629628</v>
      </c>
      <c r="N57" s="5">
        <f t="shared" si="6"/>
        <v>-0.16511931254115225</v>
      </c>
      <c r="O57" s="5" t="str">
        <f t="shared" si="7"/>
        <v>0</v>
      </c>
      <c r="P57" s="5">
        <f t="shared" si="8"/>
        <v>-0.16511931254115225</v>
      </c>
      <c r="Q57" s="5">
        <f t="shared" si="11"/>
        <v>24.353749428374481</v>
      </c>
      <c r="R57" s="5">
        <f t="shared" si="12"/>
        <v>5.061250024722221</v>
      </c>
      <c r="S57" s="5">
        <f t="shared" si="9"/>
        <v>19.292499403652261</v>
      </c>
      <c r="T57" s="5">
        <f t="shared" si="10"/>
        <v>4.8231248509130653</v>
      </c>
      <c r="U57" s="24"/>
      <c r="V57" s="24"/>
      <c r="W57" s="24"/>
      <c r="X57" s="24"/>
      <c r="Y57" s="24"/>
      <c r="Z57" s="24"/>
      <c r="AA57" s="24"/>
    </row>
    <row r="58" spans="2:27" x14ac:dyDescent="0.3">
      <c r="B58" s="6" t="s">
        <v>12</v>
      </c>
      <c r="C58" s="6">
        <v>54</v>
      </c>
      <c r="D58" s="6">
        <v>54</v>
      </c>
      <c r="E58" s="11">
        <v>12.1</v>
      </c>
      <c r="F58" s="16">
        <f t="shared" si="3"/>
        <v>3.3611111111111107</v>
      </c>
      <c r="G58" s="17">
        <v>-0.15</v>
      </c>
      <c r="H58" s="4">
        <v>-0.55000000000000004</v>
      </c>
      <c r="I58" s="5">
        <f t="shared" si="0"/>
        <v>3.3403170370370359</v>
      </c>
      <c r="J58" s="5">
        <f t="shared" si="1"/>
        <v>31.833450000000003</v>
      </c>
      <c r="K58" s="5">
        <f t="shared" si="2"/>
        <v>35.173767037037038</v>
      </c>
      <c r="L58" s="5">
        <f t="shared" si="4"/>
        <v>-24.337499999999999</v>
      </c>
      <c r="M58" s="5">
        <f t="shared" si="5"/>
        <v>10.83626703703704</v>
      </c>
      <c r="N58" s="5">
        <f t="shared" si="6"/>
        <v>3.6421897541152271E-2</v>
      </c>
      <c r="O58" s="5">
        <f t="shared" si="7"/>
        <v>3.6421897541152271E-2</v>
      </c>
      <c r="P58" s="5" t="str">
        <f t="shared" si="8"/>
        <v>0</v>
      </c>
      <c r="Q58" s="5">
        <f t="shared" si="11"/>
        <v>24.390171325915635</v>
      </c>
      <c r="R58" s="5">
        <f t="shared" si="12"/>
        <v>5.061250024722221</v>
      </c>
      <c r="S58" s="5">
        <f t="shared" si="9"/>
        <v>19.328921301193414</v>
      </c>
      <c r="T58" s="5">
        <f t="shared" si="10"/>
        <v>4.8322303252983536</v>
      </c>
      <c r="U58" s="24"/>
      <c r="V58" s="24"/>
      <c r="W58" s="24"/>
      <c r="X58" s="24"/>
      <c r="Y58" s="24"/>
      <c r="Z58" s="24"/>
      <c r="AA58" s="24"/>
    </row>
    <row r="59" spans="2:27" x14ac:dyDescent="0.3">
      <c r="B59" s="6" t="s">
        <v>12</v>
      </c>
      <c r="C59" s="6">
        <v>55</v>
      </c>
      <c r="D59" s="6">
        <v>55</v>
      </c>
      <c r="E59" s="11">
        <v>12</v>
      </c>
      <c r="F59" s="16">
        <f t="shared" si="3"/>
        <v>3.333333333333333</v>
      </c>
      <c r="G59" s="17">
        <v>-0.01</v>
      </c>
      <c r="H59" s="4">
        <v>-0.05</v>
      </c>
      <c r="I59" s="5">
        <f t="shared" si="0"/>
        <v>3.2853333333333326</v>
      </c>
      <c r="J59" s="5">
        <f t="shared" si="1"/>
        <v>31.833450000000003</v>
      </c>
      <c r="K59" s="5">
        <f t="shared" si="2"/>
        <v>35.118783333333333</v>
      </c>
      <c r="L59" s="5">
        <f t="shared" si="4"/>
        <v>-1.6225000000000001</v>
      </c>
      <c r="M59" s="5">
        <f t="shared" si="5"/>
        <v>33.496283333333331</v>
      </c>
      <c r="N59" s="5">
        <f t="shared" si="6"/>
        <v>0.11165427777777777</v>
      </c>
      <c r="O59" s="5">
        <f t="shared" si="7"/>
        <v>0.11165427777777777</v>
      </c>
      <c r="P59" s="5" t="str">
        <f t="shared" si="8"/>
        <v>0</v>
      </c>
      <c r="Q59" s="5">
        <f t="shared" si="11"/>
        <v>24.501825603693412</v>
      </c>
      <c r="R59" s="5">
        <f t="shared" si="12"/>
        <v>5.061250024722221</v>
      </c>
      <c r="S59" s="5">
        <f t="shared" si="9"/>
        <v>19.440575578971192</v>
      </c>
      <c r="T59" s="5">
        <f t="shared" si="10"/>
        <v>4.860143894742798</v>
      </c>
      <c r="U59" s="24"/>
      <c r="V59" s="24"/>
      <c r="W59" s="24"/>
      <c r="X59" s="24"/>
      <c r="Y59" s="24"/>
      <c r="Z59" s="24"/>
      <c r="AA59" s="24"/>
    </row>
    <row r="60" spans="2:27" x14ac:dyDescent="0.3">
      <c r="B60" s="6" t="s">
        <v>12</v>
      </c>
      <c r="C60" s="6">
        <v>56</v>
      </c>
      <c r="D60" s="6">
        <v>56</v>
      </c>
      <c r="E60" s="11">
        <v>12</v>
      </c>
      <c r="F60" s="16">
        <f t="shared" si="3"/>
        <v>3.333333333333333</v>
      </c>
      <c r="G60" s="17">
        <v>0</v>
      </c>
      <c r="H60" s="4">
        <v>0</v>
      </c>
      <c r="I60" s="5">
        <f t="shared" si="0"/>
        <v>3.2853333333333326</v>
      </c>
      <c r="J60" s="5">
        <f t="shared" si="1"/>
        <v>31.833450000000003</v>
      </c>
      <c r="K60" s="5">
        <f t="shared" si="2"/>
        <v>35.118783333333333</v>
      </c>
      <c r="L60" s="5">
        <f t="shared" si="4"/>
        <v>0</v>
      </c>
      <c r="M60" s="5">
        <f t="shared" si="5"/>
        <v>35.118783333333333</v>
      </c>
      <c r="N60" s="5">
        <f t="shared" si="6"/>
        <v>0.11706261111111109</v>
      </c>
      <c r="O60" s="5">
        <f t="shared" si="7"/>
        <v>0.11706261111111109</v>
      </c>
      <c r="P60" s="5" t="str">
        <f t="shared" si="8"/>
        <v>0</v>
      </c>
      <c r="Q60" s="5">
        <f t="shared" si="11"/>
        <v>24.618888214804524</v>
      </c>
      <c r="R60" s="5">
        <f t="shared" si="12"/>
        <v>5.061250024722221</v>
      </c>
      <c r="S60" s="5">
        <f t="shared" si="9"/>
        <v>19.557638190082304</v>
      </c>
      <c r="T60" s="5">
        <f t="shared" si="10"/>
        <v>4.8894095475205761</v>
      </c>
      <c r="U60" s="24"/>
      <c r="V60" s="24"/>
      <c r="W60" s="24"/>
      <c r="X60" s="24"/>
      <c r="Y60" s="24"/>
      <c r="Z60" s="24"/>
      <c r="AA60" s="24"/>
    </row>
    <row r="61" spans="2:27" x14ac:dyDescent="0.3">
      <c r="B61" s="6" t="s">
        <v>12</v>
      </c>
      <c r="C61" s="6">
        <v>57</v>
      </c>
      <c r="D61" s="6">
        <v>57</v>
      </c>
      <c r="E61" s="11">
        <v>12</v>
      </c>
      <c r="F61" s="16">
        <f t="shared" si="3"/>
        <v>3.333333333333333</v>
      </c>
      <c r="G61" s="17">
        <v>0.04</v>
      </c>
      <c r="H61" s="4">
        <v>0.15</v>
      </c>
      <c r="I61" s="5">
        <f t="shared" si="0"/>
        <v>3.2853333333333326</v>
      </c>
      <c r="J61" s="5">
        <f t="shared" si="1"/>
        <v>31.833450000000003</v>
      </c>
      <c r="K61" s="5">
        <f t="shared" si="2"/>
        <v>35.118783333333333</v>
      </c>
      <c r="L61" s="5">
        <f t="shared" si="4"/>
        <v>6.49</v>
      </c>
      <c r="M61" s="5">
        <f t="shared" si="5"/>
        <v>41.608783333333335</v>
      </c>
      <c r="N61" s="5">
        <f t="shared" si="6"/>
        <v>0.13869594444444444</v>
      </c>
      <c r="O61" s="5">
        <f t="shared" si="7"/>
        <v>0.13869594444444444</v>
      </c>
      <c r="P61" s="5" t="str">
        <f t="shared" si="8"/>
        <v>0</v>
      </c>
      <c r="Q61" s="5">
        <f t="shared" si="11"/>
        <v>24.757584159248967</v>
      </c>
      <c r="R61" s="5">
        <f t="shared" si="12"/>
        <v>5.061250024722221</v>
      </c>
      <c r="S61" s="5">
        <f t="shared" si="9"/>
        <v>19.696334134526747</v>
      </c>
      <c r="T61" s="5">
        <f t="shared" si="10"/>
        <v>4.9240835336316868</v>
      </c>
      <c r="U61" s="24"/>
      <c r="V61" s="24"/>
      <c r="W61" s="24"/>
      <c r="X61" s="24"/>
      <c r="Y61" s="24"/>
      <c r="Z61" s="24"/>
      <c r="AA61" s="24"/>
    </row>
    <row r="62" spans="2:27" x14ac:dyDescent="0.3">
      <c r="B62" s="6" t="s">
        <v>12</v>
      </c>
      <c r="C62" s="6">
        <v>58</v>
      </c>
      <c r="D62" s="6">
        <v>58</v>
      </c>
      <c r="E62" s="11">
        <v>12.3</v>
      </c>
      <c r="F62" s="16">
        <f t="shared" si="3"/>
        <v>3.416666666666667</v>
      </c>
      <c r="G62" s="17">
        <v>0.08</v>
      </c>
      <c r="H62" s="4">
        <v>0.3</v>
      </c>
      <c r="I62" s="5">
        <f t="shared" si="0"/>
        <v>3.4516533333333337</v>
      </c>
      <c r="J62" s="5">
        <f t="shared" si="1"/>
        <v>31.833450000000003</v>
      </c>
      <c r="K62" s="5">
        <f t="shared" si="2"/>
        <v>35.285103333333339</v>
      </c>
      <c r="L62" s="5">
        <f t="shared" si="4"/>
        <v>12.98</v>
      </c>
      <c r="M62" s="5">
        <f t="shared" si="5"/>
        <v>48.265103333333343</v>
      </c>
      <c r="N62" s="5">
        <f t="shared" si="6"/>
        <v>0.16490576972222226</v>
      </c>
      <c r="O62" s="5">
        <f t="shared" si="7"/>
        <v>0.16490576972222226</v>
      </c>
      <c r="P62" s="5" t="str">
        <f t="shared" si="8"/>
        <v>0</v>
      </c>
      <c r="Q62" s="5">
        <f t="shared" si="11"/>
        <v>24.922489928971189</v>
      </c>
      <c r="R62" s="5">
        <f t="shared" si="12"/>
        <v>5.061250024722221</v>
      </c>
      <c r="S62" s="5">
        <f t="shared" si="9"/>
        <v>19.861239904248968</v>
      </c>
      <c r="T62" s="5">
        <f t="shared" si="10"/>
        <v>4.9653099760622421</v>
      </c>
      <c r="U62" s="24"/>
      <c r="V62" s="24"/>
      <c r="W62" s="24"/>
      <c r="X62" s="24"/>
      <c r="Y62" s="24"/>
      <c r="Z62" s="24"/>
      <c r="AA62" s="24"/>
    </row>
    <row r="63" spans="2:27" x14ac:dyDescent="0.3">
      <c r="B63" s="6" t="s">
        <v>12</v>
      </c>
      <c r="C63" s="6">
        <v>59</v>
      </c>
      <c r="D63" s="6">
        <v>59</v>
      </c>
      <c r="E63" s="11">
        <v>12.6</v>
      </c>
      <c r="F63" s="16">
        <f t="shared" si="3"/>
        <v>3.5</v>
      </c>
      <c r="G63" s="17">
        <v>0.33</v>
      </c>
      <c r="H63" s="4">
        <v>1.2</v>
      </c>
      <c r="I63" s="5">
        <f t="shared" si="0"/>
        <v>3.62208</v>
      </c>
      <c r="J63" s="5">
        <f t="shared" si="1"/>
        <v>31.833450000000003</v>
      </c>
      <c r="K63" s="5">
        <f t="shared" si="2"/>
        <v>35.455530000000003</v>
      </c>
      <c r="L63" s="5">
        <f t="shared" si="4"/>
        <v>53.542500000000004</v>
      </c>
      <c r="M63" s="5">
        <f t="shared" si="5"/>
        <v>88.99803</v>
      </c>
      <c r="N63" s="5">
        <f t="shared" si="6"/>
        <v>0.31149310499999999</v>
      </c>
      <c r="O63" s="5">
        <f t="shared" si="7"/>
        <v>0.31149310499999999</v>
      </c>
      <c r="P63" s="5" t="str">
        <f t="shared" si="8"/>
        <v>0</v>
      </c>
      <c r="Q63" s="5">
        <f t="shared" si="11"/>
        <v>25.233983033971189</v>
      </c>
      <c r="R63" s="5">
        <f t="shared" si="12"/>
        <v>5.061250024722221</v>
      </c>
      <c r="S63" s="5">
        <f t="shared" si="9"/>
        <v>20.172733009248969</v>
      </c>
      <c r="T63" s="5">
        <f t="shared" si="10"/>
        <v>5.0431832523122422</v>
      </c>
      <c r="U63" s="24"/>
      <c r="V63" s="24"/>
      <c r="W63" s="24"/>
      <c r="X63" s="24"/>
      <c r="Y63" s="24"/>
      <c r="Z63" s="24"/>
      <c r="AA63" s="24"/>
    </row>
    <row r="64" spans="2:27" x14ac:dyDescent="0.3">
      <c r="B64" s="6" t="s">
        <v>12</v>
      </c>
      <c r="C64" s="6">
        <v>60</v>
      </c>
      <c r="D64" s="6">
        <v>60</v>
      </c>
      <c r="E64" s="11">
        <v>14.7</v>
      </c>
      <c r="F64" s="16">
        <f t="shared" si="3"/>
        <v>4.083333333333333</v>
      </c>
      <c r="G64" s="17">
        <v>0.38</v>
      </c>
      <c r="H64" s="4">
        <v>1.35</v>
      </c>
      <c r="I64" s="5">
        <f t="shared" si="0"/>
        <v>4.9300533333333325</v>
      </c>
      <c r="J64" s="5">
        <f t="shared" si="1"/>
        <v>31.833450000000003</v>
      </c>
      <c r="K64" s="5">
        <f t="shared" si="2"/>
        <v>36.763503333333333</v>
      </c>
      <c r="L64" s="5">
        <f t="shared" si="4"/>
        <v>61.655000000000001</v>
      </c>
      <c r="M64" s="5">
        <f t="shared" si="5"/>
        <v>98.418503333333334</v>
      </c>
      <c r="N64" s="5">
        <f t="shared" si="6"/>
        <v>0.4018755552777778</v>
      </c>
      <c r="O64" s="5">
        <f t="shared" si="7"/>
        <v>0.4018755552777778</v>
      </c>
      <c r="P64" s="5" t="str">
        <f t="shared" si="8"/>
        <v>0</v>
      </c>
      <c r="Q64" s="5">
        <f t="shared" si="11"/>
        <v>25.635858589248965</v>
      </c>
      <c r="R64" s="5">
        <f t="shared" si="12"/>
        <v>5.061250024722221</v>
      </c>
      <c r="S64" s="5">
        <f t="shared" si="9"/>
        <v>20.574608564526745</v>
      </c>
      <c r="T64" s="5">
        <f t="shared" si="10"/>
        <v>5.1436521411316862</v>
      </c>
      <c r="U64" s="24"/>
      <c r="V64" s="24"/>
      <c r="W64" s="24"/>
      <c r="X64" s="24"/>
      <c r="Y64" s="24"/>
      <c r="Z64" s="24"/>
      <c r="AA64" s="24"/>
    </row>
    <row r="65" spans="2:27" x14ac:dyDescent="0.3">
      <c r="B65" s="6" t="s">
        <v>12</v>
      </c>
      <c r="C65" s="6">
        <v>61</v>
      </c>
      <c r="D65" s="6">
        <v>61</v>
      </c>
      <c r="E65" s="11">
        <v>15.3</v>
      </c>
      <c r="F65" s="16">
        <f t="shared" si="3"/>
        <v>4.25</v>
      </c>
      <c r="G65" s="17">
        <v>0.17</v>
      </c>
      <c r="H65" s="4">
        <v>0.6</v>
      </c>
      <c r="I65" s="5">
        <f t="shared" si="0"/>
        <v>5.3407200000000001</v>
      </c>
      <c r="J65" s="5">
        <f t="shared" si="1"/>
        <v>31.833450000000003</v>
      </c>
      <c r="K65" s="5">
        <f t="shared" si="2"/>
        <v>37.174170000000004</v>
      </c>
      <c r="L65" s="5">
        <f t="shared" si="4"/>
        <v>27.582500000000003</v>
      </c>
      <c r="M65" s="5">
        <f t="shared" si="5"/>
        <v>64.756670000000014</v>
      </c>
      <c r="N65" s="5">
        <f t="shared" si="6"/>
        <v>0.27521584750000005</v>
      </c>
      <c r="O65" s="5">
        <f t="shared" si="7"/>
        <v>0.27521584750000005</v>
      </c>
      <c r="P65" s="5" t="str">
        <f t="shared" si="8"/>
        <v>0</v>
      </c>
      <c r="Q65" s="5">
        <f t="shared" si="11"/>
        <v>25.911074436748965</v>
      </c>
      <c r="R65" s="5">
        <f t="shared" si="12"/>
        <v>5.061250024722221</v>
      </c>
      <c r="S65" s="5">
        <f t="shared" si="9"/>
        <v>20.849824412026745</v>
      </c>
      <c r="T65" s="5">
        <f t="shared" si="10"/>
        <v>5.2124561030066863</v>
      </c>
      <c r="U65" s="24"/>
      <c r="V65" s="24"/>
      <c r="W65" s="24"/>
      <c r="X65" s="24"/>
      <c r="Y65" s="24"/>
      <c r="Z65" s="24"/>
      <c r="AA65" s="24"/>
    </row>
    <row r="66" spans="2:27" x14ac:dyDescent="0.3">
      <c r="B66" s="6" t="s">
        <v>12</v>
      </c>
      <c r="C66" s="6">
        <v>62</v>
      </c>
      <c r="D66" s="6">
        <v>62</v>
      </c>
      <c r="E66" s="11">
        <v>15.9</v>
      </c>
      <c r="F66" s="16">
        <f t="shared" si="3"/>
        <v>4.416666666666667</v>
      </c>
      <c r="G66" s="17">
        <v>0.13</v>
      </c>
      <c r="H66" s="4">
        <v>0.45</v>
      </c>
      <c r="I66" s="5">
        <f t="shared" si="0"/>
        <v>5.7678133333333337</v>
      </c>
      <c r="J66" s="5">
        <f t="shared" si="1"/>
        <v>31.833450000000003</v>
      </c>
      <c r="K66" s="5">
        <f t="shared" si="2"/>
        <v>37.601263333333335</v>
      </c>
      <c r="L66" s="5">
        <f t="shared" si="4"/>
        <v>21.092500000000001</v>
      </c>
      <c r="M66" s="5">
        <f t="shared" si="5"/>
        <v>58.693763333333337</v>
      </c>
      <c r="N66" s="5">
        <f t="shared" si="6"/>
        <v>0.25923078805555561</v>
      </c>
      <c r="O66" s="5">
        <f t="shared" si="7"/>
        <v>0.25923078805555561</v>
      </c>
      <c r="P66" s="5" t="str">
        <f t="shared" si="8"/>
        <v>0</v>
      </c>
      <c r="Q66" s="5">
        <f t="shared" si="11"/>
        <v>26.170305224804522</v>
      </c>
      <c r="R66" s="5">
        <f t="shared" si="12"/>
        <v>5.061250024722221</v>
      </c>
      <c r="S66" s="5">
        <f t="shared" si="9"/>
        <v>21.109055200082302</v>
      </c>
      <c r="T66" s="5">
        <f t="shared" si="10"/>
        <v>5.2772638000205756</v>
      </c>
      <c r="U66" s="24"/>
      <c r="V66" s="24"/>
      <c r="W66" s="24"/>
      <c r="X66" s="24"/>
      <c r="Y66" s="24"/>
      <c r="Z66" s="24"/>
      <c r="AA66" s="24"/>
    </row>
    <row r="67" spans="2:27" x14ac:dyDescent="0.3">
      <c r="B67" s="6" t="s">
        <v>12</v>
      </c>
      <c r="C67" s="6">
        <v>63</v>
      </c>
      <c r="D67" s="6">
        <v>63</v>
      </c>
      <c r="E67" s="11">
        <v>16.2</v>
      </c>
      <c r="F67" s="16">
        <f t="shared" si="3"/>
        <v>4.5</v>
      </c>
      <c r="G67" s="17">
        <v>0.17</v>
      </c>
      <c r="H67" s="4">
        <v>0.6</v>
      </c>
      <c r="I67" s="5">
        <f t="shared" si="0"/>
        <v>5.98752</v>
      </c>
      <c r="J67" s="5">
        <f t="shared" si="1"/>
        <v>31.833450000000003</v>
      </c>
      <c r="K67" s="5">
        <f t="shared" si="2"/>
        <v>37.820970000000003</v>
      </c>
      <c r="L67" s="5">
        <f t="shared" si="4"/>
        <v>27.582500000000003</v>
      </c>
      <c r="M67" s="5">
        <f t="shared" si="5"/>
        <v>65.403469999999999</v>
      </c>
      <c r="N67" s="5">
        <f t="shared" si="6"/>
        <v>0.29431561499999997</v>
      </c>
      <c r="O67" s="5">
        <f t="shared" si="7"/>
        <v>0.29431561499999997</v>
      </c>
      <c r="P67" s="5" t="str">
        <f t="shared" si="8"/>
        <v>0</v>
      </c>
      <c r="Q67" s="5">
        <f t="shared" si="11"/>
        <v>26.464620839804521</v>
      </c>
      <c r="R67" s="5">
        <f t="shared" si="12"/>
        <v>5.061250024722221</v>
      </c>
      <c r="S67" s="5">
        <f t="shared" si="9"/>
        <v>21.403370815082301</v>
      </c>
      <c r="T67" s="5">
        <f t="shared" si="10"/>
        <v>5.3508427037705752</v>
      </c>
      <c r="U67" s="24"/>
      <c r="V67" s="24"/>
      <c r="W67" s="24"/>
      <c r="X67" s="24"/>
      <c r="Y67" s="24"/>
      <c r="Z67" s="24"/>
      <c r="AA67" s="24"/>
    </row>
    <row r="68" spans="2:27" x14ac:dyDescent="0.3">
      <c r="B68" s="6" t="s">
        <v>12</v>
      </c>
      <c r="C68" s="6">
        <v>64</v>
      </c>
      <c r="D68" s="6">
        <v>64</v>
      </c>
      <c r="E68" s="11">
        <v>17.100000000000001</v>
      </c>
      <c r="F68" s="16">
        <f t="shared" si="3"/>
        <v>4.75</v>
      </c>
      <c r="G68" s="17">
        <v>0.22</v>
      </c>
      <c r="H68" s="4">
        <v>0.8</v>
      </c>
      <c r="I68" s="5">
        <f t="shared" si="0"/>
        <v>6.6712800000000003</v>
      </c>
      <c r="J68" s="5">
        <f t="shared" si="1"/>
        <v>31.833450000000003</v>
      </c>
      <c r="K68" s="5">
        <f t="shared" si="2"/>
        <v>38.504730000000002</v>
      </c>
      <c r="L68" s="5">
        <f t="shared" si="4"/>
        <v>35.695</v>
      </c>
      <c r="M68" s="5">
        <f t="shared" si="5"/>
        <v>74.199730000000002</v>
      </c>
      <c r="N68" s="5">
        <f t="shared" si="6"/>
        <v>0.35244871750000001</v>
      </c>
      <c r="O68" s="5">
        <f t="shared" si="7"/>
        <v>0.35244871750000001</v>
      </c>
      <c r="P68" s="5" t="str">
        <f t="shared" si="8"/>
        <v>0</v>
      </c>
      <c r="Q68" s="5">
        <f t="shared" si="11"/>
        <v>26.817069557304521</v>
      </c>
      <c r="R68" s="5">
        <f t="shared" si="12"/>
        <v>5.061250024722221</v>
      </c>
      <c r="S68" s="5">
        <f t="shared" si="9"/>
        <v>21.755819532582301</v>
      </c>
      <c r="T68" s="5">
        <f t="shared" si="10"/>
        <v>5.4389548831455752</v>
      </c>
      <c r="U68" s="24"/>
      <c r="V68" s="24"/>
      <c r="W68" s="24"/>
      <c r="X68" s="24"/>
      <c r="Y68" s="24"/>
      <c r="Z68" s="24"/>
      <c r="AA68" s="24"/>
    </row>
    <row r="69" spans="2:27" x14ac:dyDescent="0.3">
      <c r="B69" s="6" t="s">
        <v>12</v>
      </c>
      <c r="C69" s="6">
        <v>65</v>
      </c>
      <c r="D69" s="6">
        <v>65</v>
      </c>
      <c r="E69" s="11">
        <v>17.8</v>
      </c>
      <c r="F69" s="16">
        <f t="shared" si="3"/>
        <v>4.9444444444444446</v>
      </c>
      <c r="G69" s="17">
        <v>0.14000000000000001</v>
      </c>
      <c r="H69" s="4">
        <v>0.5</v>
      </c>
      <c r="I69" s="5">
        <f t="shared" ref="I69:I132" si="13">1/2*1.2*0.7*0.704*$F69^2</f>
        <v>7.2286459259259264</v>
      </c>
      <c r="J69" s="5">
        <f t="shared" ref="J69:J132" si="14">0.02*162.25*9.81</f>
        <v>31.833450000000003</v>
      </c>
      <c r="K69" s="5">
        <f t="shared" ref="K69:K132" si="15">I69+J69</f>
        <v>39.062095925925931</v>
      </c>
      <c r="L69" s="5">
        <f t="shared" ref="L69:L132" si="16">162.25*G69</f>
        <v>22.715000000000003</v>
      </c>
      <c r="M69" s="5">
        <f t="shared" si="5"/>
        <v>61.777095925925934</v>
      </c>
      <c r="N69" s="5">
        <f t="shared" si="6"/>
        <v>0.30545341874485604</v>
      </c>
      <c r="O69" s="5">
        <f t="shared" si="7"/>
        <v>0.30545341874485604</v>
      </c>
      <c r="P69" s="5" t="str">
        <f t="shared" si="8"/>
        <v>0</v>
      </c>
      <c r="Q69" s="5">
        <f t="shared" si="11"/>
        <v>27.122522976049378</v>
      </c>
      <c r="R69" s="5">
        <f t="shared" si="12"/>
        <v>5.061250024722221</v>
      </c>
      <c r="S69" s="5">
        <f t="shared" si="9"/>
        <v>22.061272951327158</v>
      </c>
      <c r="T69" s="5">
        <f t="shared" si="10"/>
        <v>5.5153182378317895</v>
      </c>
      <c r="U69" s="24"/>
      <c r="V69" s="24"/>
      <c r="W69" s="24"/>
      <c r="X69" s="24"/>
      <c r="Y69" s="24"/>
      <c r="Z69" s="24"/>
      <c r="AA69" s="24"/>
    </row>
    <row r="70" spans="2:27" x14ac:dyDescent="0.3">
      <c r="B70" s="6" t="s">
        <v>12</v>
      </c>
      <c r="C70" s="6">
        <v>66</v>
      </c>
      <c r="D70" s="6">
        <v>66</v>
      </c>
      <c r="E70" s="11">
        <v>18.100000000000001</v>
      </c>
      <c r="F70" s="16">
        <f t="shared" ref="F70:F133" si="17">E70/3.6</f>
        <v>5.0277777777777777</v>
      </c>
      <c r="G70" s="17">
        <v>0.08</v>
      </c>
      <c r="H70" s="4">
        <v>0.3</v>
      </c>
      <c r="I70" s="5">
        <f t="shared" si="13"/>
        <v>7.4743614814814805</v>
      </c>
      <c r="J70" s="5">
        <f t="shared" si="14"/>
        <v>31.833450000000003</v>
      </c>
      <c r="K70" s="5">
        <f t="shared" si="15"/>
        <v>39.30781148148148</v>
      </c>
      <c r="L70" s="5">
        <f t="shared" si="16"/>
        <v>12.98</v>
      </c>
      <c r="M70" s="5">
        <f t="shared" ref="M70:M133" si="18">K70+L70</f>
        <v>52.287811481481484</v>
      </c>
      <c r="N70" s="5">
        <f t="shared" ref="N70:N133" si="19">(M70*F70)/1000</f>
        <v>0.26289149661522637</v>
      </c>
      <c r="O70" s="5">
        <f t="shared" ref="O70:O133" si="20">IF(N70&gt;=0,N70,"0")</f>
        <v>0.26289149661522637</v>
      </c>
      <c r="P70" s="5" t="str">
        <f t="shared" ref="P70:P133" si="21">IF(N70&lt;=0,N70,"0")</f>
        <v>0</v>
      </c>
      <c r="Q70" s="5">
        <f t="shared" si="11"/>
        <v>27.385414472664603</v>
      </c>
      <c r="R70" s="5">
        <f t="shared" si="12"/>
        <v>5.061250024722221</v>
      </c>
      <c r="S70" s="5">
        <f t="shared" ref="S70:S133" si="22">Q70-R70</f>
        <v>22.324164447942383</v>
      </c>
      <c r="T70" s="5">
        <f t="shared" ref="T70:T133" si="23">IF(S70&gt;0,S70*0.25,0)</f>
        <v>5.5810411119855958</v>
      </c>
      <c r="U70" s="24"/>
      <c r="V70" s="24"/>
      <c r="W70" s="24"/>
      <c r="X70" s="24"/>
      <c r="Y70" s="24"/>
      <c r="Z70" s="24"/>
      <c r="AA70" s="24"/>
    </row>
    <row r="71" spans="2:27" x14ac:dyDescent="0.3">
      <c r="B71" s="6" t="s">
        <v>12</v>
      </c>
      <c r="C71" s="6">
        <v>67</v>
      </c>
      <c r="D71" s="6">
        <v>67</v>
      </c>
      <c r="E71" s="11">
        <v>18.399999999999999</v>
      </c>
      <c r="F71" s="16">
        <f t="shared" si="17"/>
        <v>5.1111111111111107</v>
      </c>
      <c r="G71" s="17">
        <v>0.31</v>
      </c>
      <c r="H71" s="4">
        <v>1.1000000000000001</v>
      </c>
      <c r="I71" s="5">
        <f t="shared" si="13"/>
        <v>7.7241837037037024</v>
      </c>
      <c r="J71" s="5">
        <f t="shared" si="14"/>
        <v>31.833450000000003</v>
      </c>
      <c r="K71" s="5">
        <f t="shared" si="15"/>
        <v>39.557633703703708</v>
      </c>
      <c r="L71" s="5">
        <f t="shared" si="16"/>
        <v>50.297499999999999</v>
      </c>
      <c r="M71" s="5">
        <f t="shared" si="18"/>
        <v>89.8551337037037</v>
      </c>
      <c r="N71" s="5">
        <f t="shared" si="19"/>
        <v>0.45925957226337444</v>
      </c>
      <c r="O71" s="5">
        <f t="shared" si="20"/>
        <v>0.45925957226337444</v>
      </c>
      <c r="P71" s="5" t="str">
        <f t="shared" si="21"/>
        <v>0</v>
      </c>
      <c r="Q71" s="5">
        <f t="shared" ref="Q71:Q134" si="24">Q70+O71</f>
        <v>27.844674044927977</v>
      </c>
      <c r="R71" s="5">
        <f t="shared" ref="R71:R134" si="25">(-1*P71)+R70</f>
        <v>5.061250024722221</v>
      </c>
      <c r="S71" s="5">
        <f t="shared" si="22"/>
        <v>22.783424020205757</v>
      </c>
      <c r="T71" s="5">
        <f t="shared" si="23"/>
        <v>5.6958560050514393</v>
      </c>
      <c r="U71" s="24"/>
      <c r="V71" s="24"/>
      <c r="W71" s="24"/>
      <c r="X71" s="24"/>
      <c r="Y71" s="24"/>
      <c r="Z71" s="24"/>
      <c r="AA71" s="24"/>
    </row>
    <row r="72" spans="2:27" x14ac:dyDescent="0.3">
      <c r="B72" s="6" t="s">
        <v>12</v>
      </c>
      <c r="C72" s="6">
        <v>68</v>
      </c>
      <c r="D72" s="6">
        <v>68</v>
      </c>
      <c r="E72" s="11">
        <v>20.3</v>
      </c>
      <c r="F72" s="16">
        <f t="shared" si="17"/>
        <v>5.6388888888888893</v>
      </c>
      <c r="G72" s="17">
        <v>0.67</v>
      </c>
      <c r="H72" s="4">
        <v>2.4</v>
      </c>
      <c r="I72" s="5">
        <f t="shared" si="13"/>
        <v>9.4017570370370382</v>
      </c>
      <c r="J72" s="5">
        <f t="shared" si="14"/>
        <v>31.833450000000003</v>
      </c>
      <c r="K72" s="5">
        <f t="shared" si="15"/>
        <v>41.235207037037043</v>
      </c>
      <c r="L72" s="5">
        <f t="shared" si="16"/>
        <v>108.70750000000001</v>
      </c>
      <c r="M72" s="5">
        <f t="shared" si="18"/>
        <v>149.94270703703705</v>
      </c>
      <c r="N72" s="5">
        <f t="shared" si="19"/>
        <v>0.84551026468107016</v>
      </c>
      <c r="O72" s="5">
        <f t="shared" si="20"/>
        <v>0.84551026468107016</v>
      </c>
      <c r="P72" s="5" t="str">
        <f t="shared" si="21"/>
        <v>0</v>
      </c>
      <c r="Q72" s="5">
        <f t="shared" si="24"/>
        <v>28.690184309609048</v>
      </c>
      <c r="R72" s="5">
        <f t="shared" si="25"/>
        <v>5.061250024722221</v>
      </c>
      <c r="S72" s="5">
        <f t="shared" si="22"/>
        <v>23.628934284886828</v>
      </c>
      <c r="T72" s="5">
        <f t="shared" si="23"/>
        <v>5.907233571221707</v>
      </c>
      <c r="U72" s="24"/>
      <c r="V72" s="24"/>
      <c r="W72" s="24"/>
      <c r="X72" s="24"/>
      <c r="Y72" s="24"/>
      <c r="Z72" s="24"/>
      <c r="AA72" s="24"/>
    </row>
    <row r="73" spans="2:27" x14ac:dyDescent="0.3">
      <c r="B73" s="6" t="s">
        <v>12</v>
      </c>
      <c r="C73" s="6">
        <v>69</v>
      </c>
      <c r="D73" s="6">
        <v>69</v>
      </c>
      <c r="E73" s="11">
        <v>23.2</v>
      </c>
      <c r="F73" s="16">
        <f t="shared" si="17"/>
        <v>6.4444444444444438</v>
      </c>
      <c r="G73" s="17">
        <v>0.86</v>
      </c>
      <c r="H73" s="4">
        <v>3.1</v>
      </c>
      <c r="I73" s="5">
        <f t="shared" si="13"/>
        <v>12.279845925925923</v>
      </c>
      <c r="J73" s="5">
        <f t="shared" si="14"/>
        <v>31.833450000000003</v>
      </c>
      <c r="K73" s="5">
        <f t="shared" si="15"/>
        <v>44.113295925925925</v>
      </c>
      <c r="L73" s="5">
        <f t="shared" si="16"/>
        <v>139.535</v>
      </c>
      <c r="M73" s="5">
        <f t="shared" si="18"/>
        <v>183.64829592592594</v>
      </c>
      <c r="N73" s="5">
        <f t="shared" si="19"/>
        <v>1.1835112404115224</v>
      </c>
      <c r="O73" s="5">
        <f t="shared" si="20"/>
        <v>1.1835112404115224</v>
      </c>
      <c r="P73" s="5" t="str">
        <f t="shared" si="21"/>
        <v>0</v>
      </c>
      <c r="Q73" s="5">
        <f t="shared" si="24"/>
        <v>29.873695550020571</v>
      </c>
      <c r="R73" s="5">
        <f t="shared" si="25"/>
        <v>5.061250024722221</v>
      </c>
      <c r="S73" s="5">
        <f t="shared" si="22"/>
        <v>24.812445525298351</v>
      </c>
      <c r="T73" s="5">
        <f t="shared" si="23"/>
        <v>6.2031113813245877</v>
      </c>
      <c r="U73" s="24"/>
      <c r="V73" s="24"/>
      <c r="W73" s="24"/>
      <c r="X73" s="24"/>
      <c r="Y73" s="24"/>
      <c r="Z73" s="24"/>
      <c r="AA73" s="24"/>
    </row>
    <row r="74" spans="2:27" x14ac:dyDescent="0.3">
      <c r="B74" s="6" t="s">
        <v>12</v>
      </c>
      <c r="C74" s="6">
        <v>70</v>
      </c>
      <c r="D74" s="6">
        <v>70</v>
      </c>
      <c r="E74" s="11">
        <v>26.5</v>
      </c>
      <c r="F74" s="16">
        <f t="shared" si="17"/>
        <v>7.3611111111111107</v>
      </c>
      <c r="G74" s="17">
        <v>0.92</v>
      </c>
      <c r="H74" s="4">
        <v>3.3</v>
      </c>
      <c r="I74" s="5">
        <f t="shared" si="13"/>
        <v>16.0217037037037</v>
      </c>
      <c r="J74" s="5">
        <f t="shared" si="14"/>
        <v>31.833450000000003</v>
      </c>
      <c r="K74" s="5">
        <f t="shared" si="15"/>
        <v>47.855153703703706</v>
      </c>
      <c r="L74" s="5">
        <f t="shared" si="16"/>
        <v>149.27000000000001</v>
      </c>
      <c r="M74" s="5">
        <f t="shared" si="18"/>
        <v>197.12515370370372</v>
      </c>
      <c r="N74" s="5">
        <f t="shared" si="19"/>
        <v>1.4510601592078189</v>
      </c>
      <c r="O74" s="5">
        <f t="shared" si="20"/>
        <v>1.4510601592078189</v>
      </c>
      <c r="P74" s="5" t="str">
        <f t="shared" si="21"/>
        <v>0</v>
      </c>
      <c r="Q74" s="5">
        <f t="shared" si="24"/>
        <v>31.324755709228391</v>
      </c>
      <c r="R74" s="5">
        <f t="shared" si="25"/>
        <v>5.061250024722221</v>
      </c>
      <c r="S74" s="5">
        <f t="shared" si="22"/>
        <v>26.263505684506171</v>
      </c>
      <c r="T74" s="5">
        <f t="shared" si="23"/>
        <v>6.5658764211265428</v>
      </c>
      <c r="U74" s="24"/>
      <c r="V74" s="24"/>
      <c r="W74" s="24"/>
      <c r="X74" s="24"/>
      <c r="Y74" s="24"/>
      <c r="Z74" s="24"/>
      <c r="AA74" s="24"/>
    </row>
    <row r="75" spans="2:27" x14ac:dyDescent="0.3">
      <c r="B75" s="6" t="s">
        <v>12</v>
      </c>
      <c r="C75" s="6">
        <v>71</v>
      </c>
      <c r="D75" s="6">
        <v>71</v>
      </c>
      <c r="E75" s="11">
        <v>29.8</v>
      </c>
      <c r="F75" s="16">
        <f t="shared" si="17"/>
        <v>8.2777777777777786</v>
      </c>
      <c r="G75" s="17">
        <v>0.85</v>
      </c>
      <c r="H75" s="4">
        <v>3.05</v>
      </c>
      <c r="I75" s="5">
        <f t="shared" si="13"/>
        <v>20.260468148148153</v>
      </c>
      <c r="J75" s="5">
        <f t="shared" si="14"/>
        <v>31.833450000000003</v>
      </c>
      <c r="K75" s="5">
        <f t="shared" si="15"/>
        <v>52.093918148148155</v>
      </c>
      <c r="L75" s="5">
        <f t="shared" si="16"/>
        <v>137.91249999999999</v>
      </c>
      <c r="M75" s="5">
        <f t="shared" si="18"/>
        <v>190.00641814814816</v>
      </c>
      <c r="N75" s="5">
        <f t="shared" si="19"/>
        <v>1.5728309057818932</v>
      </c>
      <c r="O75" s="5">
        <f t="shared" si="20"/>
        <v>1.5728309057818932</v>
      </c>
      <c r="P75" s="5" t="str">
        <f t="shared" si="21"/>
        <v>0</v>
      </c>
      <c r="Q75" s="5">
        <f t="shared" si="24"/>
        <v>32.897586615010283</v>
      </c>
      <c r="R75" s="5">
        <f t="shared" si="25"/>
        <v>5.061250024722221</v>
      </c>
      <c r="S75" s="5">
        <f t="shared" si="22"/>
        <v>27.836336590288063</v>
      </c>
      <c r="T75" s="5">
        <f t="shared" si="23"/>
        <v>6.9590841475720158</v>
      </c>
      <c r="U75" s="24"/>
      <c r="V75" s="24"/>
      <c r="W75" s="24"/>
      <c r="X75" s="24"/>
      <c r="Y75" s="24"/>
      <c r="Z75" s="24"/>
      <c r="AA75" s="24"/>
    </row>
    <row r="76" spans="2:27" x14ac:dyDescent="0.3">
      <c r="B76" s="6" t="s">
        <v>12</v>
      </c>
      <c r="C76" s="6">
        <v>72</v>
      </c>
      <c r="D76" s="6">
        <v>72</v>
      </c>
      <c r="E76" s="11">
        <v>32.6</v>
      </c>
      <c r="F76" s="16">
        <f t="shared" si="17"/>
        <v>9.0555555555555554</v>
      </c>
      <c r="G76" s="17">
        <v>0.64</v>
      </c>
      <c r="H76" s="4">
        <v>2.2999999999999998</v>
      </c>
      <c r="I76" s="5">
        <f t="shared" si="13"/>
        <v>24.246672592592592</v>
      </c>
      <c r="J76" s="5">
        <f t="shared" si="14"/>
        <v>31.833450000000003</v>
      </c>
      <c r="K76" s="5">
        <f t="shared" si="15"/>
        <v>56.080122592592595</v>
      </c>
      <c r="L76" s="5">
        <f t="shared" si="16"/>
        <v>103.84</v>
      </c>
      <c r="M76" s="5">
        <f t="shared" si="18"/>
        <v>159.92012259259261</v>
      </c>
      <c r="N76" s="5">
        <f t="shared" si="19"/>
        <v>1.4481655545884775</v>
      </c>
      <c r="O76" s="5">
        <f t="shared" si="20"/>
        <v>1.4481655545884775</v>
      </c>
      <c r="P76" s="5" t="str">
        <f t="shared" si="21"/>
        <v>0</v>
      </c>
      <c r="Q76" s="5">
        <f t="shared" si="24"/>
        <v>34.345752169598761</v>
      </c>
      <c r="R76" s="5">
        <f t="shared" si="25"/>
        <v>5.061250024722221</v>
      </c>
      <c r="S76" s="5">
        <f t="shared" si="22"/>
        <v>29.284502144876541</v>
      </c>
      <c r="T76" s="5">
        <f t="shared" si="23"/>
        <v>7.3211255362191352</v>
      </c>
      <c r="U76" s="24"/>
      <c r="V76" s="24"/>
      <c r="W76" s="24"/>
      <c r="X76" s="24"/>
      <c r="Y76" s="24"/>
      <c r="Z76" s="24"/>
      <c r="AA76" s="24"/>
    </row>
    <row r="77" spans="2:27" x14ac:dyDescent="0.3">
      <c r="B77" s="6" t="s">
        <v>12</v>
      </c>
      <c r="C77" s="6">
        <v>73</v>
      </c>
      <c r="D77" s="6">
        <v>73</v>
      </c>
      <c r="E77" s="11">
        <v>34.4</v>
      </c>
      <c r="F77" s="16">
        <f t="shared" si="17"/>
        <v>9.5555555555555554</v>
      </c>
      <c r="G77" s="17">
        <v>0.4</v>
      </c>
      <c r="H77" s="4">
        <v>1.45</v>
      </c>
      <c r="I77" s="5">
        <f t="shared" si="13"/>
        <v>26.998139259259258</v>
      </c>
      <c r="J77" s="5">
        <f t="shared" si="14"/>
        <v>31.833450000000003</v>
      </c>
      <c r="K77" s="5">
        <f t="shared" si="15"/>
        <v>58.83158925925926</v>
      </c>
      <c r="L77" s="5">
        <f t="shared" si="16"/>
        <v>64.900000000000006</v>
      </c>
      <c r="M77" s="5">
        <f t="shared" si="18"/>
        <v>123.73158925925927</v>
      </c>
      <c r="N77" s="5">
        <f t="shared" si="19"/>
        <v>1.1823240751440329</v>
      </c>
      <c r="O77" s="5">
        <f t="shared" si="20"/>
        <v>1.1823240751440329</v>
      </c>
      <c r="P77" s="5" t="str">
        <f t="shared" si="21"/>
        <v>0</v>
      </c>
      <c r="Q77" s="5">
        <f t="shared" si="24"/>
        <v>35.528076244742792</v>
      </c>
      <c r="R77" s="5">
        <f t="shared" si="25"/>
        <v>5.061250024722221</v>
      </c>
      <c r="S77" s="5">
        <f t="shared" si="22"/>
        <v>30.466826220020572</v>
      </c>
      <c r="T77" s="5">
        <f t="shared" si="23"/>
        <v>7.6167065550051429</v>
      </c>
      <c r="U77" s="24"/>
      <c r="V77" s="24"/>
      <c r="W77" s="24"/>
      <c r="X77" s="24"/>
      <c r="Y77" s="24"/>
      <c r="Z77" s="24"/>
      <c r="AA77" s="24"/>
    </row>
    <row r="78" spans="2:27" x14ac:dyDescent="0.3">
      <c r="B78" s="6" t="s">
        <v>12</v>
      </c>
      <c r="C78" s="6">
        <v>74</v>
      </c>
      <c r="D78" s="6">
        <v>74</v>
      </c>
      <c r="E78" s="11">
        <v>35.5</v>
      </c>
      <c r="F78" s="16">
        <f t="shared" si="17"/>
        <v>9.8611111111111107</v>
      </c>
      <c r="G78" s="17">
        <v>0.28000000000000003</v>
      </c>
      <c r="H78" s="4">
        <v>1</v>
      </c>
      <c r="I78" s="5">
        <f t="shared" si="13"/>
        <v>28.752370370370365</v>
      </c>
      <c r="J78" s="5">
        <f t="shared" si="14"/>
        <v>31.833450000000003</v>
      </c>
      <c r="K78" s="5">
        <f t="shared" si="15"/>
        <v>60.585820370370371</v>
      </c>
      <c r="L78" s="5">
        <f t="shared" si="16"/>
        <v>45.430000000000007</v>
      </c>
      <c r="M78" s="5">
        <f t="shared" si="18"/>
        <v>106.01582037037038</v>
      </c>
      <c r="N78" s="5">
        <f t="shared" si="19"/>
        <v>1.045433784207819</v>
      </c>
      <c r="O78" s="5">
        <f t="shared" si="20"/>
        <v>1.045433784207819</v>
      </c>
      <c r="P78" s="5" t="str">
        <f t="shared" si="21"/>
        <v>0</v>
      </c>
      <c r="Q78" s="5">
        <f t="shared" si="24"/>
        <v>36.573510028950608</v>
      </c>
      <c r="R78" s="5">
        <f t="shared" si="25"/>
        <v>5.061250024722221</v>
      </c>
      <c r="S78" s="5">
        <f t="shared" si="22"/>
        <v>31.512260004228388</v>
      </c>
      <c r="T78" s="5">
        <f t="shared" si="23"/>
        <v>7.8780650010570969</v>
      </c>
      <c r="U78" s="24"/>
      <c r="V78" s="24"/>
      <c r="W78" s="24"/>
      <c r="X78" s="24"/>
      <c r="Y78" s="24"/>
      <c r="Z78" s="24"/>
      <c r="AA78" s="24"/>
    </row>
    <row r="79" spans="2:27" x14ac:dyDescent="0.3">
      <c r="B79" s="6" t="s">
        <v>12</v>
      </c>
      <c r="C79" s="6">
        <v>75</v>
      </c>
      <c r="D79" s="6">
        <v>75</v>
      </c>
      <c r="E79" s="11">
        <v>36.4</v>
      </c>
      <c r="F79" s="16">
        <f t="shared" si="17"/>
        <v>10.111111111111111</v>
      </c>
      <c r="G79" s="17">
        <v>0.26</v>
      </c>
      <c r="H79" s="4">
        <v>0.95</v>
      </c>
      <c r="I79" s="5">
        <f t="shared" si="13"/>
        <v>30.228717037037033</v>
      </c>
      <c r="J79" s="5">
        <f t="shared" si="14"/>
        <v>31.833450000000003</v>
      </c>
      <c r="K79" s="5">
        <f t="shared" si="15"/>
        <v>62.062167037037035</v>
      </c>
      <c r="L79" s="5">
        <f t="shared" si="16"/>
        <v>42.185000000000002</v>
      </c>
      <c r="M79" s="5">
        <f t="shared" si="18"/>
        <v>104.24716703703703</v>
      </c>
      <c r="N79" s="5">
        <f t="shared" si="19"/>
        <v>1.0540546889300411</v>
      </c>
      <c r="O79" s="5">
        <f t="shared" si="20"/>
        <v>1.0540546889300411</v>
      </c>
      <c r="P79" s="5" t="str">
        <f t="shared" si="21"/>
        <v>0</v>
      </c>
      <c r="Q79" s="5">
        <f t="shared" si="24"/>
        <v>37.627564717880652</v>
      </c>
      <c r="R79" s="5">
        <f t="shared" si="25"/>
        <v>5.061250024722221</v>
      </c>
      <c r="S79" s="5">
        <f t="shared" si="22"/>
        <v>32.566314693158432</v>
      </c>
      <c r="T79" s="5">
        <f t="shared" si="23"/>
        <v>8.141578673289608</v>
      </c>
      <c r="U79" s="24"/>
      <c r="V79" s="24"/>
      <c r="W79" s="24"/>
      <c r="X79" s="24"/>
      <c r="Y79" s="24"/>
      <c r="Z79" s="24"/>
      <c r="AA79" s="24"/>
    </row>
    <row r="80" spans="2:27" x14ac:dyDescent="0.3">
      <c r="B80" s="6" t="s">
        <v>12</v>
      </c>
      <c r="C80" s="6">
        <v>76</v>
      </c>
      <c r="D80" s="6">
        <v>76</v>
      </c>
      <c r="E80" s="11">
        <v>37.4</v>
      </c>
      <c r="F80" s="16">
        <f t="shared" si="17"/>
        <v>10.388888888888888</v>
      </c>
      <c r="G80" s="17">
        <v>0.28999999999999998</v>
      </c>
      <c r="H80" s="4">
        <v>1.05</v>
      </c>
      <c r="I80" s="5">
        <f t="shared" si="13"/>
        <v>31.912450370370362</v>
      </c>
      <c r="J80" s="5">
        <f t="shared" si="14"/>
        <v>31.833450000000003</v>
      </c>
      <c r="K80" s="5">
        <f t="shared" si="15"/>
        <v>63.745900370370364</v>
      </c>
      <c r="L80" s="5">
        <f t="shared" si="16"/>
        <v>47.052499999999995</v>
      </c>
      <c r="M80" s="5">
        <f t="shared" si="18"/>
        <v>110.79840037037036</v>
      </c>
      <c r="N80" s="5">
        <f t="shared" si="19"/>
        <v>1.151072270514403</v>
      </c>
      <c r="O80" s="5">
        <f t="shared" si="20"/>
        <v>1.151072270514403</v>
      </c>
      <c r="P80" s="5" t="str">
        <f t="shared" si="21"/>
        <v>0</v>
      </c>
      <c r="Q80" s="5">
        <f t="shared" si="24"/>
        <v>38.778636988395057</v>
      </c>
      <c r="R80" s="5">
        <f t="shared" si="25"/>
        <v>5.061250024722221</v>
      </c>
      <c r="S80" s="5">
        <f t="shared" si="22"/>
        <v>33.717386963672837</v>
      </c>
      <c r="T80" s="5">
        <f t="shared" si="23"/>
        <v>8.4293467409182092</v>
      </c>
      <c r="U80" s="24"/>
      <c r="V80" s="24"/>
      <c r="W80" s="24"/>
      <c r="X80" s="24"/>
      <c r="Y80" s="24"/>
      <c r="Z80" s="24"/>
      <c r="AA80" s="24"/>
    </row>
    <row r="81" spans="2:27" x14ac:dyDescent="0.3">
      <c r="B81" s="6" t="s">
        <v>12</v>
      </c>
      <c r="C81" s="6">
        <v>77</v>
      </c>
      <c r="D81" s="6">
        <v>77</v>
      </c>
      <c r="E81" s="11">
        <v>38.5</v>
      </c>
      <c r="F81" s="16">
        <f t="shared" si="17"/>
        <v>10.694444444444445</v>
      </c>
      <c r="G81" s="17">
        <v>0.26</v>
      </c>
      <c r="H81" s="4">
        <v>0.95</v>
      </c>
      <c r="I81" s="5">
        <f t="shared" si="13"/>
        <v>33.817259259259259</v>
      </c>
      <c r="J81" s="5">
        <f t="shared" si="14"/>
        <v>31.833450000000003</v>
      </c>
      <c r="K81" s="5">
        <f t="shared" si="15"/>
        <v>65.650709259259258</v>
      </c>
      <c r="L81" s="5">
        <f t="shared" si="16"/>
        <v>42.185000000000002</v>
      </c>
      <c r="M81" s="5">
        <f t="shared" si="18"/>
        <v>107.83570925925926</v>
      </c>
      <c r="N81" s="5">
        <f t="shared" si="19"/>
        <v>1.1532430018004116</v>
      </c>
      <c r="O81" s="5">
        <f t="shared" si="20"/>
        <v>1.1532430018004116</v>
      </c>
      <c r="P81" s="5" t="str">
        <f t="shared" si="21"/>
        <v>0</v>
      </c>
      <c r="Q81" s="5">
        <f t="shared" si="24"/>
        <v>39.931879990195469</v>
      </c>
      <c r="R81" s="5">
        <f t="shared" si="25"/>
        <v>5.061250024722221</v>
      </c>
      <c r="S81" s="5">
        <f t="shared" si="22"/>
        <v>34.870629965473249</v>
      </c>
      <c r="T81" s="5">
        <f t="shared" si="23"/>
        <v>8.7176574913683123</v>
      </c>
      <c r="U81" s="24"/>
      <c r="V81" s="24"/>
      <c r="W81" s="24"/>
      <c r="X81" s="24"/>
      <c r="Y81" s="24"/>
      <c r="Z81" s="24"/>
      <c r="AA81" s="24"/>
    </row>
    <row r="82" spans="2:27" x14ac:dyDescent="0.3">
      <c r="B82" s="6" t="s">
        <v>12</v>
      </c>
      <c r="C82" s="6">
        <v>78</v>
      </c>
      <c r="D82" s="6">
        <v>78</v>
      </c>
      <c r="E82" s="11">
        <v>39.299999999999997</v>
      </c>
      <c r="F82" s="16">
        <f t="shared" si="17"/>
        <v>10.916666666666666</v>
      </c>
      <c r="G82" s="17">
        <v>0.14000000000000001</v>
      </c>
      <c r="H82" s="4">
        <v>0.5</v>
      </c>
      <c r="I82" s="5">
        <f t="shared" si="13"/>
        <v>35.237253333333328</v>
      </c>
      <c r="J82" s="5">
        <f t="shared" si="14"/>
        <v>31.833450000000003</v>
      </c>
      <c r="K82" s="5">
        <f t="shared" si="15"/>
        <v>67.070703333333327</v>
      </c>
      <c r="L82" s="5">
        <f t="shared" si="16"/>
        <v>22.715000000000003</v>
      </c>
      <c r="M82" s="5">
        <f t="shared" si="18"/>
        <v>89.785703333333331</v>
      </c>
      <c r="N82" s="5">
        <f t="shared" si="19"/>
        <v>0.98016059472222217</v>
      </c>
      <c r="O82" s="5">
        <f t="shared" si="20"/>
        <v>0.98016059472222217</v>
      </c>
      <c r="P82" s="5" t="str">
        <f t="shared" si="21"/>
        <v>0</v>
      </c>
      <c r="Q82" s="5">
        <f t="shared" si="24"/>
        <v>40.91204058491769</v>
      </c>
      <c r="R82" s="5">
        <f t="shared" si="25"/>
        <v>5.061250024722221</v>
      </c>
      <c r="S82" s="5">
        <f t="shared" si="22"/>
        <v>35.85079056019547</v>
      </c>
      <c r="T82" s="5">
        <f t="shared" si="23"/>
        <v>8.9626976400488676</v>
      </c>
      <c r="U82" s="24"/>
      <c r="V82" s="24"/>
      <c r="W82" s="24"/>
      <c r="X82" s="24"/>
      <c r="Y82" s="24"/>
      <c r="Z82" s="24"/>
      <c r="AA82" s="24"/>
    </row>
    <row r="83" spans="2:27" x14ac:dyDescent="0.3">
      <c r="B83" s="6" t="s">
        <v>12</v>
      </c>
      <c r="C83" s="6">
        <v>79</v>
      </c>
      <c r="D83" s="6">
        <v>79</v>
      </c>
      <c r="E83" s="11">
        <v>39.5</v>
      </c>
      <c r="F83" s="16">
        <f t="shared" si="17"/>
        <v>10.972222222222221</v>
      </c>
      <c r="G83" s="17">
        <v>-0.04</v>
      </c>
      <c r="H83" s="4">
        <v>-0.15</v>
      </c>
      <c r="I83" s="5">
        <f t="shared" si="13"/>
        <v>35.596814814814806</v>
      </c>
      <c r="J83" s="5">
        <f t="shared" si="14"/>
        <v>31.833450000000003</v>
      </c>
      <c r="K83" s="5">
        <f t="shared" si="15"/>
        <v>67.430264814814805</v>
      </c>
      <c r="L83" s="5">
        <f t="shared" si="16"/>
        <v>-6.49</v>
      </c>
      <c r="M83" s="5">
        <f t="shared" si="18"/>
        <v>60.940264814814803</v>
      </c>
      <c r="N83" s="5">
        <f t="shared" si="19"/>
        <v>0.66865012782921796</v>
      </c>
      <c r="O83" s="5">
        <f t="shared" si="20"/>
        <v>0.66865012782921796</v>
      </c>
      <c r="P83" s="5" t="str">
        <f t="shared" si="21"/>
        <v>0</v>
      </c>
      <c r="Q83" s="5">
        <f t="shared" si="24"/>
        <v>41.580690712746907</v>
      </c>
      <c r="R83" s="5">
        <f t="shared" si="25"/>
        <v>5.061250024722221</v>
      </c>
      <c r="S83" s="5">
        <f t="shared" si="22"/>
        <v>36.519440688024687</v>
      </c>
      <c r="T83" s="5">
        <f t="shared" si="23"/>
        <v>9.1298601720061718</v>
      </c>
      <c r="U83" s="24"/>
      <c r="V83" s="24"/>
      <c r="W83" s="24"/>
      <c r="X83" s="24"/>
      <c r="Y83" s="24"/>
      <c r="Z83" s="24"/>
      <c r="AA83" s="24"/>
    </row>
    <row r="84" spans="2:27" x14ac:dyDescent="0.3">
      <c r="B84" s="6" t="s">
        <v>12</v>
      </c>
      <c r="C84" s="6">
        <v>80</v>
      </c>
      <c r="D84" s="6">
        <v>80</v>
      </c>
      <c r="E84" s="11">
        <v>39</v>
      </c>
      <c r="F84" s="16">
        <f t="shared" si="17"/>
        <v>10.833333333333334</v>
      </c>
      <c r="G84" s="17">
        <v>-0.14000000000000001</v>
      </c>
      <c r="H84" s="4">
        <v>-0.5</v>
      </c>
      <c r="I84" s="5">
        <f t="shared" si="13"/>
        <v>34.701333333333338</v>
      </c>
      <c r="J84" s="5">
        <f t="shared" si="14"/>
        <v>31.833450000000003</v>
      </c>
      <c r="K84" s="5">
        <f t="shared" si="15"/>
        <v>66.534783333333337</v>
      </c>
      <c r="L84" s="5">
        <f t="shared" si="16"/>
        <v>-22.715000000000003</v>
      </c>
      <c r="M84" s="5">
        <f t="shared" si="18"/>
        <v>43.819783333333334</v>
      </c>
      <c r="N84" s="5">
        <f t="shared" si="19"/>
        <v>0.47471431944444448</v>
      </c>
      <c r="O84" s="5">
        <f t="shared" si="20"/>
        <v>0.47471431944444448</v>
      </c>
      <c r="P84" s="5" t="str">
        <f t="shared" si="21"/>
        <v>0</v>
      </c>
      <c r="Q84" s="5">
        <f t="shared" si="24"/>
        <v>42.055405032191352</v>
      </c>
      <c r="R84" s="5">
        <f t="shared" si="25"/>
        <v>5.061250024722221</v>
      </c>
      <c r="S84" s="5">
        <f t="shared" si="22"/>
        <v>36.994155007469132</v>
      </c>
      <c r="T84" s="5">
        <f t="shared" si="23"/>
        <v>9.248538751867283</v>
      </c>
      <c r="U84" s="24"/>
      <c r="V84" s="24"/>
      <c r="W84" s="24"/>
      <c r="X84" s="24"/>
      <c r="Y84" s="24"/>
      <c r="Z84" s="24"/>
      <c r="AA84" s="24"/>
    </row>
    <row r="85" spans="2:27" x14ac:dyDescent="0.3">
      <c r="B85" s="6" t="s">
        <v>12</v>
      </c>
      <c r="C85" s="6">
        <v>81</v>
      </c>
      <c r="D85" s="6">
        <v>81</v>
      </c>
      <c r="E85" s="11">
        <v>38.5</v>
      </c>
      <c r="F85" s="16">
        <f t="shared" si="17"/>
        <v>10.694444444444445</v>
      </c>
      <c r="G85" s="17">
        <v>-0.24</v>
      </c>
      <c r="H85" s="4">
        <v>-0.85</v>
      </c>
      <c r="I85" s="5">
        <f t="shared" si="13"/>
        <v>33.817259259259259</v>
      </c>
      <c r="J85" s="5">
        <f t="shared" si="14"/>
        <v>31.833450000000003</v>
      </c>
      <c r="K85" s="5">
        <f t="shared" si="15"/>
        <v>65.650709259259258</v>
      </c>
      <c r="L85" s="5">
        <f t="shared" si="16"/>
        <v>-38.94</v>
      </c>
      <c r="M85" s="5">
        <f t="shared" si="18"/>
        <v>26.710709259259261</v>
      </c>
      <c r="N85" s="5">
        <f t="shared" si="19"/>
        <v>0.285656196244856</v>
      </c>
      <c r="O85" s="5">
        <f t="shared" si="20"/>
        <v>0.285656196244856</v>
      </c>
      <c r="P85" s="5" t="str">
        <f t="shared" si="21"/>
        <v>0</v>
      </c>
      <c r="Q85" s="5">
        <f t="shared" si="24"/>
        <v>42.34106122843621</v>
      </c>
      <c r="R85" s="5">
        <f t="shared" si="25"/>
        <v>5.061250024722221</v>
      </c>
      <c r="S85" s="5">
        <f t="shared" si="22"/>
        <v>37.27981120371399</v>
      </c>
      <c r="T85" s="5">
        <f t="shared" si="23"/>
        <v>9.3199528009284975</v>
      </c>
      <c r="U85" s="24"/>
      <c r="V85" s="24"/>
      <c r="W85" s="24"/>
      <c r="X85" s="24"/>
      <c r="Y85" s="24"/>
      <c r="Z85" s="24"/>
      <c r="AA85" s="24"/>
    </row>
    <row r="86" spans="2:27" x14ac:dyDescent="0.3">
      <c r="B86" s="6" t="s">
        <v>12</v>
      </c>
      <c r="C86" s="6">
        <v>82</v>
      </c>
      <c r="D86" s="6">
        <v>82</v>
      </c>
      <c r="E86" s="11">
        <v>37.299999999999997</v>
      </c>
      <c r="F86" s="16">
        <f t="shared" si="17"/>
        <v>10.361111111111111</v>
      </c>
      <c r="G86" s="17">
        <v>-0.21</v>
      </c>
      <c r="H86" s="4">
        <v>-0.75</v>
      </c>
      <c r="I86" s="5">
        <f t="shared" si="13"/>
        <v>31.742023703703701</v>
      </c>
      <c r="J86" s="5">
        <f t="shared" si="14"/>
        <v>31.833450000000003</v>
      </c>
      <c r="K86" s="5">
        <f t="shared" si="15"/>
        <v>63.575473703703707</v>
      </c>
      <c r="L86" s="5">
        <f t="shared" si="16"/>
        <v>-34.072499999999998</v>
      </c>
      <c r="M86" s="5">
        <f t="shared" si="18"/>
        <v>29.502973703703709</v>
      </c>
      <c r="N86" s="5">
        <f t="shared" si="19"/>
        <v>0.30568358865226342</v>
      </c>
      <c r="O86" s="5">
        <f t="shared" si="20"/>
        <v>0.30568358865226342</v>
      </c>
      <c r="P86" s="5" t="str">
        <f t="shared" si="21"/>
        <v>0</v>
      </c>
      <c r="Q86" s="5">
        <f t="shared" si="24"/>
        <v>42.646744817088475</v>
      </c>
      <c r="R86" s="5">
        <f t="shared" si="25"/>
        <v>5.061250024722221</v>
      </c>
      <c r="S86" s="5">
        <f t="shared" si="22"/>
        <v>37.585494792366255</v>
      </c>
      <c r="T86" s="5">
        <f t="shared" si="23"/>
        <v>9.3963736980915638</v>
      </c>
      <c r="U86" s="24"/>
      <c r="V86" s="24"/>
      <c r="W86" s="24"/>
      <c r="X86" s="24"/>
      <c r="Y86" s="24"/>
      <c r="Z86" s="24"/>
      <c r="AA86" s="24"/>
    </row>
    <row r="87" spans="2:27" x14ac:dyDescent="0.3">
      <c r="B87" s="6" t="s">
        <v>12</v>
      </c>
      <c r="C87" s="6">
        <v>83</v>
      </c>
      <c r="D87" s="6">
        <v>83</v>
      </c>
      <c r="E87" s="11">
        <v>37</v>
      </c>
      <c r="F87" s="16">
        <f t="shared" si="17"/>
        <v>10.277777777777777</v>
      </c>
      <c r="G87" s="17">
        <v>-0.08</v>
      </c>
      <c r="H87" s="4">
        <v>-0.3</v>
      </c>
      <c r="I87" s="5">
        <f t="shared" si="13"/>
        <v>31.233481481481476</v>
      </c>
      <c r="J87" s="5">
        <f t="shared" si="14"/>
        <v>31.833450000000003</v>
      </c>
      <c r="K87" s="5">
        <f t="shared" si="15"/>
        <v>63.066931481481475</v>
      </c>
      <c r="L87" s="5">
        <f t="shared" si="16"/>
        <v>-12.98</v>
      </c>
      <c r="M87" s="5">
        <f t="shared" si="18"/>
        <v>50.086931481481471</v>
      </c>
      <c r="N87" s="5">
        <f t="shared" si="19"/>
        <v>0.51478235133744843</v>
      </c>
      <c r="O87" s="5">
        <f t="shared" si="20"/>
        <v>0.51478235133744843</v>
      </c>
      <c r="P87" s="5" t="str">
        <f t="shared" si="21"/>
        <v>0</v>
      </c>
      <c r="Q87" s="5">
        <f t="shared" si="24"/>
        <v>43.161527168425927</v>
      </c>
      <c r="R87" s="5">
        <f t="shared" si="25"/>
        <v>5.061250024722221</v>
      </c>
      <c r="S87" s="5">
        <f t="shared" si="22"/>
        <v>38.100277143703707</v>
      </c>
      <c r="T87" s="5">
        <f t="shared" si="23"/>
        <v>9.5250692859259267</v>
      </c>
      <c r="U87" s="24"/>
      <c r="V87" s="24"/>
      <c r="W87" s="24"/>
      <c r="X87" s="24"/>
      <c r="Y87" s="24"/>
      <c r="Z87" s="24"/>
      <c r="AA87" s="24"/>
    </row>
    <row r="88" spans="2:27" x14ac:dyDescent="0.3">
      <c r="B88" s="6" t="s">
        <v>12</v>
      </c>
      <c r="C88" s="6">
        <v>84</v>
      </c>
      <c r="D88" s="6">
        <v>84</v>
      </c>
      <c r="E88" s="11">
        <v>36.700000000000003</v>
      </c>
      <c r="F88" s="16">
        <f t="shared" si="17"/>
        <v>10.194444444444445</v>
      </c>
      <c r="G88" s="17">
        <v>-0.15</v>
      </c>
      <c r="H88" s="4">
        <v>-0.55000000000000004</v>
      </c>
      <c r="I88" s="5">
        <f t="shared" si="13"/>
        <v>30.729045925925927</v>
      </c>
      <c r="J88" s="5">
        <f t="shared" si="14"/>
        <v>31.833450000000003</v>
      </c>
      <c r="K88" s="5">
        <f t="shared" si="15"/>
        <v>62.56249592592593</v>
      </c>
      <c r="L88" s="5">
        <f t="shared" si="16"/>
        <v>-24.337499999999999</v>
      </c>
      <c r="M88" s="5">
        <f t="shared" si="18"/>
        <v>38.224995925925931</v>
      </c>
      <c r="N88" s="5">
        <f t="shared" si="19"/>
        <v>0.38968259735596711</v>
      </c>
      <c r="O88" s="5">
        <f t="shared" si="20"/>
        <v>0.38968259735596711</v>
      </c>
      <c r="P88" s="5" t="str">
        <f t="shared" si="21"/>
        <v>0</v>
      </c>
      <c r="Q88" s="5">
        <f t="shared" si="24"/>
        <v>43.551209765781891</v>
      </c>
      <c r="R88" s="5">
        <f t="shared" si="25"/>
        <v>5.061250024722221</v>
      </c>
      <c r="S88" s="5">
        <f t="shared" si="22"/>
        <v>38.489959741059671</v>
      </c>
      <c r="T88" s="5">
        <f t="shared" si="23"/>
        <v>9.6224899352649178</v>
      </c>
      <c r="U88" s="24"/>
      <c r="V88" s="24"/>
      <c r="W88" s="24"/>
      <c r="X88" s="24"/>
      <c r="Y88" s="24"/>
      <c r="Z88" s="24"/>
      <c r="AA88" s="24"/>
    </row>
    <row r="89" spans="2:27" x14ac:dyDescent="0.3">
      <c r="B89" s="6" t="s">
        <v>12</v>
      </c>
      <c r="C89" s="6">
        <v>85</v>
      </c>
      <c r="D89" s="6">
        <v>85</v>
      </c>
      <c r="E89" s="11">
        <v>35.9</v>
      </c>
      <c r="F89" s="16">
        <f t="shared" si="17"/>
        <v>9.9722222222222214</v>
      </c>
      <c r="G89" s="17">
        <v>-0.19</v>
      </c>
      <c r="H89" s="4">
        <v>-0.7</v>
      </c>
      <c r="I89" s="5">
        <f t="shared" si="13"/>
        <v>29.403961481481474</v>
      </c>
      <c r="J89" s="5">
        <f t="shared" si="14"/>
        <v>31.833450000000003</v>
      </c>
      <c r="K89" s="5">
        <f t="shared" si="15"/>
        <v>61.237411481481473</v>
      </c>
      <c r="L89" s="5">
        <f t="shared" si="16"/>
        <v>-30.827500000000001</v>
      </c>
      <c r="M89" s="5">
        <f t="shared" si="18"/>
        <v>30.409911481481473</v>
      </c>
      <c r="N89" s="5">
        <f t="shared" si="19"/>
        <v>0.3032543950514402</v>
      </c>
      <c r="O89" s="5">
        <f t="shared" si="20"/>
        <v>0.3032543950514402</v>
      </c>
      <c r="P89" s="5" t="str">
        <f t="shared" si="21"/>
        <v>0</v>
      </c>
      <c r="Q89" s="5">
        <f t="shared" si="24"/>
        <v>43.854464160833331</v>
      </c>
      <c r="R89" s="5">
        <f t="shared" si="25"/>
        <v>5.061250024722221</v>
      </c>
      <c r="S89" s="5">
        <f t="shared" si="22"/>
        <v>38.793214136111111</v>
      </c>
      <c r="T89" s="5">
        <f t="shared" si="23"/>
        <v>9.6983035340277777</v>
      </c>
      <c r="U89" s="24"/>
      <c r="V89" s="24"/>
      <c r="W89" s="24"/>
      <c r="X89" s="24"/>
      <c r="Y89" s="24"/>
      <c r="Z89" s="24"/>
      <c r="AA89" s="24"/>
    </row>
    <row r="90" spans="2:27" x14ac:dyDescent="0.3">
      <c r="B90" s="6" t="s">
        <v>12</v>
      </c>
      <c r="C90" s="6">
        <v>86</v>
      </c>
      <c r="D90" s="6">
        <v>86</v>
      </c>
      <c r="E90" s="11">
        <v>35.299999999999997</v>
      </c>
      <c r="F90" s="16">
        <f t="shared" si="17"/>
        <v>9.8055555555555554</v>
      </c>
      <c r="G90" s="17">
        <v>-0.18</v>
      </c>
      <c r="H90" s="4">
        <v>-0.65</v>
      </c>
      <c r="I90" s="5">
        <f t="shared" si="13"/>
        <v>28.429312592592591</v>
      </c>
      <c r="J90" s="5">
        <f t="shared" si="14"/>
        <v>31.833450000000003</v>
      </c>
      <c r="K90" s="5">
        <f t="shared" si="15"/>
        <v>60.262762592592594</v>
      </c>
      <c r="L90" s="5">
        <f t="shared" si="16"/>
        <v>-29.204999999999998</v>
      </c>
      <c r="M90" s="5">
        <f t="shared" si="18"/>
        <v>31.057762592592596</v>
      </c>
      <c r="N90" s="5">
        <f t="shared" si="19"/>
        <v>0.3045386165329218</v>
      </c>
      <c r="O90" s="5">
        <f t="shared" si="20"/>
        <v>0.3045386165329218</v>
      </c>
      <c r="P90" s="5" t="str">
        <f t="shared" si="21"/>
        <v>0</v>
      </c>
      <c r="Q90" s="5">
        <f t="shared" si="24"/>
        <v>44.159002777366254</v>
      </c>
      <c r="R90" s="5">
        <f t="shared" si="25"/>
        <v>5.061250024722221</v>
      </c>
      <c r="S90" s="5">
        <f t="shared" si="22"/>
        <v>39.097752752644034</v>
      </c>
      <c r="T90" s="5">
        <f t="shared" si="23"/>
        <v>9.7744381881610085</v>
      </c>
      <c r="U90" s="24"/>
      <c r="V90" s="24"/>
      <c r="W90" s="24"/>
      <c r="X90" s="24"/>
      <c r="Y90" s="24"/>
      <c r="Z90" s="24"/>
      <c r="AA90" s="24"/>
    </row>
    <row r="91" spans="2:27" x14ac:dyDescent="0.3">
      <c r="B91" s="6" t="s">
        <v>12</v>
      </c>
      <c r="C91" s="6">
        <v>87</v>
      </c>
      <c r="D91" s="6">
        <v>87</v>
      </c>
      <c r="E91" s="11">
        <v>34.6</v>
      </c>
      <c r="F91" s="16">
        <f t="shared" si="17"/>
        <v>9.6111111111111107</v>
      </c>
      <c r="G91" s="17">
        <v>-0.15</v>
      </c>
      <c r="H91" s="4">
        <v>-0.55000000000000004</v>
      </c>
      <c r="I91" s="5">
        <f t="shared" si="13"/>
        <v>27.312983703703704</v>
      </c>
      <c r="J91" s="5">
        <f t="shared" si="14"/>
        <v>31.833450000000003</v>
      </c>
      <c r="K91" s="5">
        <f t="shared" si="15"/>
        <v>59.146433703703707</v>
      </c>
      <c r="L91" s="5">
        <f t="shared" si="16"/>
        <v>-24.337499999999999</v>
      </c>
      <c r="M91" s="5">
        <f t="shared" si="18"/>
        <v>34.808933703703708</v>
      </c>
      <c r="N91" s="5">
        <f t="shared" si="19"/>
        <v>0.33455252948559672</v>
      </c>
      <c r="O91" s="5">
        <f t="shared" si="20"/>
        <v>0.33455252948559672</v>
      </c>
      <c r="P91" s="5" t="str">
        <f t="shared" si="21"/>
        <v>0</v>
      </c>
      <c r="Q91" s="5">
        <f t="shared" si="24"/>
        <v>44.493555306851853</v>
      </c>
      <c r="R91" s="5">
        <f t="shared" si="25"/>
        <v>5.061250024722221</v>
      </c>
      <c r="S91" s="5">
        <f t="shared" si="22"/>
        <v>39.432305282129633</v>
      </c>
      <c r="T91" s="5">
        <f t="shared" si="23"/>
        <v>9.8580763205324082</v>
      </c>
      <c r="U91" s="24"/>
      <c r="V91" s="24"/>
      <c r="W91" s="24"/>
      <c r="X91" s="24"/>
      <c r="Y91" s="24"/>
      <c r="Z91" s="24"/>
      <c r="AA91" s="24"/>
    </row>
    <row r="92" spans="2:27" x14ac:dyDescent="0.3">
      <c r="B92" s="6" t="s">
        <v>12</v>
      </c>
      <c r="C92" s="6">
        <v>88</v>
      </c>
      <c r="D92" s="6">
        <v>88</v>
      </c>
      <c r="E92" s="11">
        <v>34.200000000000003</v>
      </c>
      <c r="F92" s="16">
        <f t="shared" si="17"/>
        <v>9.5</v>
      </c>
      <c r="G92" s="17">
        <v>-0.38</v>
      </c>
      <c r="H92" s="4">
        <v>-1.35</v>
      </c>
      <c r="I92" s="5">
        <f t="shared" si="13"/>
        <v>26.685120000000001</v>
      </c>
      <c r="J92" s="5">
        <f t="shared" si="14"/>
        <v>31.833450000000003</v>
      </c>
      <c r="K92" s="5">
        <f t="shared" si="15"/>
        <v>58.518570000000004</v>
      </c>
      <c r="L92" s="5">
        <f t="shared" si="16"/>
        <v>-61.655000000000001</v>
      </c>
      <c r="M92" s="5">
        <f t="shared" si="18"/>
        <v>-3.1364299999999972</v>
      </c>
      <c r="N92" s="5">
        <f t="shared" si="19"/>
        <v>-2.9796084999999972E-2</v>
      </c>
      <c r="O92" s="5" t="str">
        <f t="shared" si="20"/>
        <v>0</v>
      </c>
      <c r="P92" s="5">
        <f t="shared" si="21"/>
        <v>-2.9796084999999972E-2</v>
      </c>
      <c r="Q92" s="5">
        <f t="shared" si="24"/>
        <v>44.493555306851853</v>
      </c>
      <c r="R92" s="5">
        <f t="shared" si="25"/>
        <v>5.091046109722221</v>
      </c>
      <c r="S92" s="5">
        <f t="shared" si="22"/>
        <v>39.402509197129632</v>
      </c>
      <c r="T92" s="5">
        <f t="shared" si="23"/>
        <v>9.850627299282408</v>
      </c>
      <c r="U92" s="24"/>
      <c r="V92" s="24"/>
      <c r="W92" s="24"/>
      <c r="X92" s="24"/>
      <c r="Y92" s="24"/>
      <c r="Z92" s="24"/>
      <c r="AA92" s="24"/>
    </row>
    <row r="93" spans="2:27" x14ac:dyDescent="0.3">
      <c r="B93" s="6" t="s">
        <v>12</v>
      </c>
      <c r="C93" s="6">
        <v>89</v>
      </c>
      <c r="D93" s="6">
        <v>89</v>
      </c>
      <c r="E93" s="11">
        <v>31.9</v>
      </c>
      <c r="F93" s="16">
        <f t="shared" si="17"/>
        <v>8.8611111111111107</v>
      </c>
      <c r="G93" s="17">
        <v>-0.96</v>
      </c>
      <c r="H93" s="4">
        <v>-3.45</v>
      </c>
      <c r="I93" s="5">
        <f t="shared" si="13"/>
        <v>23.216583703703702</v>
      </c>
      <c r="J93" s="5">
        <f t="shared" si="14"/>
        <v>31.833450000000003</v>
      </c>
      <c r="K93" s="5">
        <f t="shared" si="15"/>
        <v>55.050033703703704</v>
      </c>
      <c r="L93" s="5">
        <f t="shared" si="16"/>
        <v>-155.76</v>
      </c>
      <c r="M93" s="5">
        <f t="shared" si="18"/>
        <v>-100.70996629629629</v>
      </c>
      <c r="N93" s="5">
        <f t="shared" si="19"/>
        <v>-0.89240220134773651</v>
      </c>
      <c r="O93" s="5" t="str">
        <f t="shared" si="20"/>
        <v>0</v>
      </c>
      <c r="P93" s="5">
        <f t="shared" si="21"/>
        <v>-0.89240220134773651</v>
      </c>
      <c r="Q93" s="5">
        <f t="shared" si="24"/>
        <v>44.493555306851853</v>
      </c>
      <c r="R93" s="5">
        <f t="shared" si="25"/>
        <v>5.9834483110699574</v>
      </c>
      <c r="S93" s="5">
        <f t="shared" si="22"/>
        <v>38.510106995781896</v>
      </c>
      <c r="T93" s="5">
        <f t="shared" si="23"/>
        <v>9.6275267489454741</v>
      </c>
      <c r="U93" s="24"/>
      <c r="V93" s="24"/>
      <c r="W93" s="24"/>
      <c r="X93" s="24"/>
      <c r="Y93" s="24"/>
      <c r="Z93" s="24"/>
      <c r="AA93" s="24"/>
    </row>
    <row r="94" spans="2:27" x14ac:dyDescent="0.3">
      <c r="B94" s="6" t="s">
        <v>12</v>
      </c>
      <c r="C94" s="6">
        <v>90</v>
      </c>
      <c r="D94" s="6">
        <v>90</v>
      </c>
      <c r="E94" s="11">
        <v>27.3</v>
      </c>
      <c r="F94" s="16">
        <f t="shared" si="17"/>
        <v>7.583333333333333</v>
      </c>
      <c r="G94" s="17">
        <v>-1.38</v>
      </c>
      <c r="H94" s="4">
        <v>-4.95</v>
      </c>
      <c r="I94" s="5">
        <f t="shared" si="13"/>
        <v>17.003653333333332</v>
      </c>
      <c r="J94" s="5">
        <f t="shared" si="14"/>
        <v>31.833450000000003</v>
      </c>
      <c r="K94" s="5">
        <f t="shared" si="15"/>
        <v>48.837103333333332</v>
      </c>
      <c r="L94" s="5">
        <f t="shared" si="16"/>
        <v>-223.90499999999997</v>
      </c>
      <c r="M94" s="5">
        <f t="shared" si="18"/>
        <v>-175.06789666666663</v>
      </c>
      <c r="N94" s="5">
        <f t="shared" si="19"/>
        <v>-1.3275982163888884</v>
      </c>
      <c r="O94" s="5" t="str">
        <f t="shared" si="20"/>
        <v>0</v>
      </c>
      <c r="P94" s="5">
        <f t="shared" si="21"/>
        <v>-1.3275982163888884</v>
      </c>
      <c r="Q94" s="5">
        <f t="shared" si="24"/>
        <v>44.493555306851853</v>
      </c>
      <c r="R94" s="5">
        <f t="shared" si="25"/>
        <v>7.3110465274588456</v>
      </c>
      <c r="S94" s="5">
        <f t="shared" si="22"/>
        <v>37.182508779393004</v>
      </c>
      <c r="T94" s="5">
        <f t="shared" si="23"/>
        <v>9.295627194848251</v>
      </c>
      <c r="U94" s="24"/>
      <c r="V94" s="24"/>
      <c r="W94" s="24"/>
      <c r="X94" s="24"/>
      <c r="Y94" s="24"/>
      <c r="Z94" s="24"/>
      <c r="AA94" s="24"/>
    </row>
    <row r="95" spans="2:27" x14ac:dyDescent="0.3">
      <c r="B95" s="6" t="s">
        <v>12</v>
      </c>
      <c r="C95" s="6">
        <v>91</v>
      </c>
      <c r="D95" s="6">
        <v>91</v>
      </c>
      <c r="E95" s="11">
        <v>22</v>
      </c>
      <c r="F95" s="16">
        <f t="shared" si="17"/>
        <v>6.1111111111111107</v>
      </c>
      <c r="G95" s="17">
        <v>-1.43</v>
      </c>
      <c r="H95" s="4">
        <v>-5.15</v>
      </c>
      <c r="I95" s="5">
        <f t="shared" si="13"/>
        <v>11.042370370370369</v>
      </c>
      <c r="J95" s="5">
        <f t="shared" si="14"/>
        <v>31.833450000000003</v>
      </c>
      <c r="K95" s="5">
        <f t="shared" si="15"/>
        <v>42.87582037037037</v>
      </c>
      <c r="L95" s="5">
        <f t="shared" si="16"/>
        <v>-232.01749999999998</v>
      </c>
      <c r="M95" s="5">
        <f t="shared" si="18"/>
        <v>-189.14167962962961</v>
      </c>
      <c r="N95" s="5">
        <f t="shared" si="19"/>
        <v>-1.1558658199588476</v>
      </c>
      <c r="O95" s="5" t="str">
        <f t="shared" si="20"/>
        <v>0</v>
      </c>
      <c r="P95" s="5">
        <f t="shared" si="21"/>
        <v>-1.1558658199588476</v>
      </c>
      <c r="Q95" s="5">
        <f t="shared" si="24"/>
        <v>44.493555306851853</v>
      </c>
      <c r="R95" s="5">
        <f t="shared" si="25"/>
        <v>8.4669123474176935</v>
      </c>
      <c r="S95" s="5">
        <f t="shared" si="22"/>
        <v>36.026642959434156</v>
      </c>
      <c r="T95" s="5">
        <f t="shared" si="23"/>
        <v>9.006660739858539</v>
      </c>
      <c r="U95" s="24"/>
      <c r="V95" s="24"/>
      <c r="W95" s="24"/>
      <c r="X95" s="24"/>
      <c r="Y95" s="24"/>
      <c r="Z95" s="24"/>
      <c r="AA95" s="24"/>
    </row>
    <row r="96" spans="2:27" x14ac:dyDescent="0.3">
      <c r="B96" s="6" t="s">
        <v>12</v>
      </c>
      <c r="C96" s="6">
        <v>92</v>
      </c>
      <c r="D96" s="6">
        <v>92</v>
      </c>
      <c r="E96" s="11">
        <v>17</v>
      </c>
      <c r="F96" s="16">
        <f t="shared" si="17"/>
        <v>4.7222222222222223</v>
      </c>
      <c r="G96" s="17">
        <v>-1.08</v>
      </c>
      <c r="H96" s="4">
        <v>-3.9</v>
      </c>
      <c r="I96" s="5">
        <f t="shared" si="13"/>
        <v>6.5934814814814819</v>
      </c>
      <c r="J96" s="5">
        <f t="shared" si="14"/>
        <v>31.833450000000003</v>
      </c>
      <c r="K96" s="5">
        <f t="shared" si="15"/>
        <v>38.426931481481482</v>
      </c>
      <c r="L96" s="5">
        <f t="shared" si="16"/>
        <v>-175.23000000000002</v>
      </c>
      <c r="M96" s="5">
        <f t="shared" si="18"/>
        <v>-136.80306851851853</v>
      </c>
      <c r="N96" s="5">
        <f t="shared" si="19"/>
        <v>-0.64601449022633761</v>
      </c>
      <c r="O96" s="5" t="str">
        <f t="shared" si="20"/>
        <v>0</v>
      </c>
      <c r="P96" s="5">
        <f t="shared" si="21"/>
        <v>-0.64601449022633761</v>
      </c>
      <c r="Q96" s="5">
        <f t="shared" si="24"/>
        <v>44.493555306851853</v>
      </c>
      <c r="R96" s="5">
        <f t="shared" si="25"/>
        <v>9.1129268376440304</v>
      </c>
      <c r="S96" s="5">
        <f t="shared" si="22"/>
        <v>35.380628469207821</v>
      </c>
      <c r="T96" s="5">
        <f t="shared" si="23"/>
        <v>8.8451571173019552</v>
      </c>
      <c r="U96" s="24"/>
      <c r="V96" s="24"/>
      <c r="W96" s="24"/>
      <c r="X96" s="24"/>
      <c r="Y96" s="24"/>
      <c r="Z96" s="24"/>
      <c r="AA96" s="24"/>
    </row>
    <row r="97" spans="2:27" x14ac:dyDescent="0.3">
      <c r="B97" s="6" t="s">
        <v>12</v>
      </c>
      <c r="C97" s="6">
        <v>93</v>
      </c>
      <c r="D97" s="6">
        <v>93</v>
      </c>
      <c r="E97" s="11">
        <v>14.2</v>
      </c>
      <c r="F97" s="16">
        <f t="shared" si="17"/>
        <v>3.9444444444444442</v>
      </c>
      <c r="G97" s="17">
        <v>-0.69</v>
      </c>
      <c r="H97" s="4">
        <v>-2.5</v>
      </c>
      <c r="I97" s="5">
        <f t="shared" si="13"/>
        <v>4.6003792592592587</v>
      </c>
      <c r="J97" s="5">
        <f t="shared" si="14"/>
        <v>31.833450000000003</v>
      </c>
      <c r="K97" s="5">
        <f t="shared" si="15"/>
        <v>36.433829259259262</v>
      </c>
      <c r="L97" s="5">
        <f t="shared" si="16"/>
        <v>-111.95249999999999</v>
      </c>
      <c r="M97" s="5">
        <f t="shared" si="18"/>
        <v>-75.518670740740731</v>
      </c>
      <c r="N97" s="5">
        <f t="shared" si="19"/>
        <v>-0.297879201255144</v>
      </c>
      <c r="O97" s="5" t="str">
        <f t="shared" si="20"/>
        <v>0</v>
      </c>
      <c r="P97" s="5">
        <f t="shared" si="21"/>
        <v>-0.297879201255144</v>
      </c>
      <c r="Q97" s="5">
        <f t="shared" si="24"/>
        <v>44.493555306851853</v>
      </c>
      <c r="R97" s="5">
        <f t="shared" si="25"/>
        <v>9.4108060388991746</v>
      </c>
      <c r="S97" s="5">
        <f t="shared" si="22"/>
        <v>35.082749267952678</v>
      </c>
      <c r="T97" s="5">
        <f t="shared" si="23"/>
        <v>8.7706873169881696</v>
      </c>
      <c r="U97" s="24"/>
      <c r="V97" s="24"/>
      <c r="W97" s="24"/>
      <c r="X97" s="24"/>
      <c r="Y97" s="24"/>
      <c r="Z97" s="24"/>
      <c r="AA97" s="24"/>
    </row>
    <row r="98" spans="2:27" x14ac:dyDescent="0.3">
      <c r="B98" s="6" t="s">
        <v>12</v>
      </c>
      <c r="C98" s="6">
        <v>94</v>
      </c>
      <c r="D98" s="6">
        <v>94</v>
      </c>
      <c r="E98" s="11">
        <v>12</v>
      </c>
      <c r="F98" s="16">
        <f t="shared" si="17"/>
        <v>3.333333333333333</v>
      </c>
      <c r="G98" s="17">
        <v>-0.71</v>
      </c>
      <c r="H98" s="4">
        <v>-2.5499999999999998</v>
      </c>
      <c r="I98" s="5">
        <f t="shared" si="13"/>
        <v>3.2853333333333326</v>
      </c>
      <c r="J98" s="5">
        <f t="shared" si="14"/>
        <v>31.833450000000003</v>
      </c>
      <c r="K98" s="5">
        <f t="shared" si="15"/>
        <v>35.118783333333333</v>
      </c>
      <c r="L98" s="5">
        <f t="shared" si="16"/>
        <v>-115.19749999999999</v>
      </c>
      <c r="M98" s="5">
        <f t="shared" si="18"/>
        <v>-80.078716666666651</v>
      </c>
      <c r="N98" s="5">
        <f t="shared" si="19"/>
        <v>-0.26692905555555546</v>
      </c>
      <c r="O98" s="5" t="str">
        <f t="shared" si="20"/>
        <v>0</v>
      </c>
      <c r="P98" s="5">
        <f t="shared" si="21"/>
        <v>-0.26692905555555546</v>
      </c>
      <c r="Q98" s="5">
        <f t="shared" si="24"/>
        <v>44.493555306851853</v>
      </c>
      <c r="R98" s="5">
        <f t="shared" si="25"/>
        <v>9.6777350944547305</v>
      </c>
      <c r="S98" s="5">
        <f t="shared" si="22"/>
        <v>34.815820212397121</v>
      </c>
      <c r="T98" s="5">
        <f t="shared" si="23"/>
        <v>8.7039550530992802</v>
      </c>
      <c r="U98" s="24"/>
      <c r="V98" s="24"/>
      <c r="W98" s="24"/>
      <c r="X98" s="24"/>
      <c r="Y98" s="24"/>
      <c r="Z98" s="24"/>
      <c r="AA98" s="24"/>
    </row>
    <row r="99" spans="2:27" x14ac:dyDescent="0.3">
      <c r="B99" s="6" t="s">
        <v>12</v>
      </c>
      <c r="C99" s="6">
        <v>95</v>
      </c>
      <c r="D99" s="6">
        <v>95</v>
      </c>
      <c r="E99" s="11">
        <v>9.1</v>
      </c>
      <c r="F99" s="16">
        <f t="shared" si="17"/>
        <v>2.5277777777777777</v>
      </c>
      <c r="G99" s="17">
        <v>-0.86</v>
      </c>
      <c r="H99" s="4">
        <v>-3.1</v>
      </c>
      <c r="I99" s="5">
        <f t="shared" si="13"/>
        <v>1.8892948148148145</v>
      </c>
      <c r="J99" s="5">
        <f t="shared" si="14"/>
        <v>31.833450000000003</v>
      </c>
      <c r="K99" s="5">
        <f t="shared" si="15"/>
        <v>33.722744814814817</v>
      </c>
      <c r="L99" s="5">
        <f t="shared" si="16"/>
        <v>-139.535</v>
      </c>
      <c r="M99" s="5">
        <f t="shared" si="18"/>
        <v>-105.81225518518518</v>
      </c>
      <c r="N99" s="5">
        <f t="shared" si="19"/>
        <v>-0.26746986727366256</v>
      </c>
      <c r="O99" s="5" t="str">
        <f t="shared" si="20"/>
        <v>0</v>
      </c>
      <c r="P99" s="5">
        <f t="shared" si="21"/>
        <v>-0.26746986727366256</v>
      </c>
      <c r="Q99" s="5">
        <f t="shared" si="24"/>
        <v>44.493555306851853</v>
      </c>
      <c r="R99" s="5">
        <f t="shared" si="25"/>
        <v>9.9452049617283933</v>
      </c>
      <c r="S99" s="5">
        <f t="shared" si="22"/>
        <v>34.54835034512346</v>
      </c>
      <c r="T99" s="5">
        <f t="shared" si="23"/>
        <v>8.6370875862808649</v>
      </c>
      <c r="U99" s="24"/>
      <c r="V99" s="24"/>
      <c r="W99" s="24"/>
      <c r="X99" s="24"/>
      <c r="Y99" s="24"/>
      <c r="Z99" s="24"/>
      <c r="AA99" s="24"/>
    </row>
    <row r="100" spans="2:27" x14ac:dyDescent="0.3">
      <c r="B100" s="6" t="s">
        <v>12</v>
      </c>
      <c r="C100" s="6">
        <v>96</v>
      </c>
      <c r="D100" s="6">
        <v>96</v>
      </c>
      <c r="E100" s="11">
        <v>5.8</v>
      </c>
      <c r="F100" s="16">
        <f t="shared" si="17"/>
        <v>1.6111111111111109</v>
      </c>
      <c r="G100" s="17">
        <v>-0.76</v>
      </c>
      <c r="H100" s="4">
        <v>-2.75</v>
      </c>
      <c r="I100" s="5">
        <f t="shared" si="13"/>
        <v>0.76749037037037016</v>
      </c>
      <c r="J100" s="5">
        <f t="shared" si="14"/>
        <v>31.833450000000003</v>
      </c>
      <c r="K100" s="5">
        <f t="shared" si="15"/>
        <v>32.600940370370374</v>
      </c>
      <c r="L100" s="5">
        <f t="shared" si="16"/>
        <v>-123.31</v>
      </c>
      <c r="M100" s="5">
        <f t="shared" si="18"/>
        <v>-90.709059629629621</v>
      </c>
      <c r="N100" s="5">
        <f t="shared" si="19"/>
        <v>-0.1461423738477366</v>
      </c>
      <c r="O100" s="5" t="str">
        <f t="shared" si="20"/>
        <v>0</v>
      </c>
      <c r="P100" s="5">
        <f t="shared" si="21"/>
        <v>-0.1461423738477366</v>
      </c>
      <c r="Q100" s="5">
        <f t="shared" si="24"/>
        <v>44.493555306851853</v>
      </c>
      <c r="R100" s="5">
        <f t="shared" si="25"/>
        <v>10.091347335576129</v>
      </c>
      <c r="S100" s="5">
        <f t="shared" si="22"/>
        <v>34.402207971275722</v>
      </c>
      <c r="T100" s="5">
        <f t="shared" si="23"/>
        <v>8.6005519928189305</v>
      </c>
      <c r="U100" s="24"/>
      <c r="V100" s="24"/>
      <c r="W100" s="24"/>
      <c r="X100" s="24"/>
      <c r="Y100" s="24"/>
      <c r="Z100" s="24"/>
      <c r="AA100" s="24"/>
    </row>
    <row r="101" spans="2:27" x14ac:dyDescent="0.3">
      <c r="B101" s="6" t="s">
        <v>12</v>
      </c>
      <c r="C101" s="6">
        <v>97</v>
      </c>
      <c r="D101" s="6">
        <v>97</v>
      </c>
      <c r="E101" s="11">
        <v>3.6</v>
      </c>
      <c r="F101" s="16">
        <f t="shared" si="17"/>
        <v>1</v>
      </c>
      <c r="G101" s="17">
        <v>-0.5</v>
      </c>
      <c r="H101" s="4">
        <v>-1.8</v>
      </c>
      <c r="I101" s="5">
        <f t="shared" si="13"/>
        <v>0.29568</v>
      </c>
      <c r="J101" s="5">
        <f t="shared" si="14"/>
        <v>31.833450000000003</v>
      </c>
      <c r="K101" s="5">
        <f t="shared" si="15"/>
        <v>32.129130000000004</v>
      </c>
      <c r="L101" s="5">
        <f t="shared" si="16"/>
        <v>-81.125</v>
      </c>
      <c r="M101" s="5">
        <f t="shared" si="18"/>
        <v>-48.995869999999996</v>
      </c>
      <c r="N101" s="5">
        <f t="shared" si="19"/>
        <v>-4.8995869999999997E-2</v>
      </c>
      <c r="O101" s="5" t="str">
        <f t="shared" si="20"/>
        <v>0</v>
      </c>
      <c r="P101" s="5">
        <f t="shared" si="21"/>
        <v>-4.8995869999999997E-2</v>
      </c>
      <c r="Q101" s="5">
        <f t="shared" si="24"/>
        <v>44.493555306851853</v>
      </c>
      <c r="R101" s="5">
        <f t="shared" si="25"/>
        <v>10.14034320557613</v>
      </c>
      <c r="S101" s="5">
        <f t="shared" si="22"/>
        <v>34.353212101275723</v>
      </c>
      <c r="T101" s="5">
        <f t="shared" si="23"/>
        <v>8.5883030253189308</v>
      </c>
      <c r="U101" s="24"/>
      <c r="V101" s="24"/>
      <c r="W101" s="24"/>
      <c r="X101" s="24"/>
      <c r="Y101" s="24"/>
      <c r="Z101" s="24"/>
      <c r="AA101" s="24"/>
    </row>
    <row r="102" spans="2:27" x14ac:dyDescent="0.3">
      <c r="B102" s="6" t="s">
        <v>12</v>
      </c>
      <c r="C102" s="6">
        <v>98</v>
      </c>
      <c r="D102" s="6">
        <v>98</v>
      </c>
      <c r="E102" s="11">
        <v>2.2000000000000002</v>
      </c>
      <c r="F102" s="16">
        <f t="shared" si="17"/>
        <v>0.61111111111111116</v>
      </c>
      <c r="G102" s="17">
        <v>-0.5</v>
      </c>
      <c r="H102" s="4">
        <v>-1.8</v>
      </c>
      <c r="I102" s="5">
        <f t="shared" si="13"/>
        <v>0.11042370370370372</v>
      </c>
      <c r="J102" s="5">
        <f t="shared" si="14"/>
        <v>31.833450000000003</v>
      </c>
      <c r="K102" s="5">
        <f t="shared" si="15"/>
        <v>31.943873703703705</v>
      </c>
      <c r="L102" s="5">
        <f t="shared" si="16"/>
        <v>-81.125</v>
      </c>
      <c r="M102" s="5">
        <f t="shared" si="18"/>
        <v>-49.181126296296299</v>
      </c>
      <c r="N102" s="5">
        <f t="shared" si="19"/>
        <v>-3.0055132736625516E-2</v>
      </c>
      <c r="O102" s="5" t="str">
        <f t="shared" si="20"/>
        <v>0</v>
      </c>
      <c r="P102" s="5">
        <f t="shared" si="21"/>
        <v>-3.0055132736625516E-2</v>
      </c>
      <c r="Q102" s="5">
        <f t="shared" si="24"/>
        <v>44.493555306851853</v>
      </c>
      <c r="R102" s="5">
        <f t="shared" si="25"/>
        <v>10.170398338312756</v>
      </c>
      <c r="S102" s="5">
        <f t="shared" si="22"/>
        <v>34.323156968539095</v>
      </c>
      <c r="T102" s="5">
        <f t="shared" si="23"/>
        <v>8.5807892421347738</v>
      </c>
      <c r="U102" s="24"/>
      <c r="V102" s="24"/>
      <c r="W102" s="24"/>
      <c r="X102" s="24"/>
      <c r="Y102" s="24"/>
      <c r="Z102" s="24"/>
      <c r="AA102" s="24"/>
    </row>
    <row r="103" spans="2:27" x14ac:dyDescent="0.3">
      <c r="B103" s="6" t="s">
        <v>12</v>
      </c>
      <c r="C103" s="6">
        <v>99</v>
      </c>
      <c r="D103" s="6">
        <v>99</v>
      </c>
      <c r="E103" s="11">
        <v>0</v>
      </c>
      <c r="F103" s="16">
        <f t="shared" si="17"/>
        <v>0</v>
      </c>
      <c r="G103" s="17">
        <v>-0.31</v>
      </c>
      <c r="H103" s="4">
        <v>-1.1000000000000001</v>
      </c>
      <c r="I103" s="5">
        <f t="shared" si="13"/>
        <v>0</v>
      </c>
      <c r="J103" s="5">
        <f t="shared" si="14"/>
        <v>31.833450000000003</v>
      </c>
      <c r="K103" s="5">
        <f t="shared" si="15"/>
        <v>31.833450000000003</v>
      </c>
      <c r="L103" s="5">
        <f t="shared" si="16"/>
        <v>-50.297499999999999</v>
      </c>
      <c r="M103" s="5">
        <f t="shared" si="18"/>
        <v>-18.464049999999997</v>
      </c>
      <c r="N103" s="5">
        <f t="shared" si="19"/>
        <v>0</v>
      </c>
      <c r="O103" s="5">
        <f t="shared" si="20"/>
        <v>0</v>
      </c>
      <c r="P103" s="5">
        <f t="shared" si="21"/>
        <v>0</v>
      </c>
      <c r="Q103" s="5">
        <f t="shared" si="24"/>
        <v>44.493555306851853</v>
      </c>
      <c r="R103" s="5">
        <f t="shared" si="25"/>
        <v>10.170398338312756</v>
      </c>
      <c r="S103" s="5">
        <f t="shared" si="22"/>
        <v>34.323156968539095</v>
      </c>
      <c r="T103" s="5">
        <f t="shared" si="23"/>
        <v>8.5807892421347738</v>
      </c>
      <c r="U103" s="24"/>
      <c r="V103" s="24"/>
      <c r="W103" s="24"/>
      <c r="X103" s="24"/>
      <c r="Y103" s="24"/>
      <c r="Z103" s="24"/>
      <c r="AA103" s="24"/>
    </row>
    <row r="104" spans="2:27" x14ac:dyDescent="0.3">
      <c r="B104" s="6" t="s">
        <v>12</v>
      </c>
      <c r="C104" s="6">
        <v>100</v>
      </c>
      <c r="D104" s="6">
        <v>100</v>
      </c>
      <c r="E104" s="11">
        <v>0</v>
      </c>
      <c r="F104" s="16">
        <f t="shared" si="17"/>
        <v>0</v>
      </c>
      <c r="G104" s="17">
        <v>0</v>
      </c>
      <c r="H104" s="4">
        <v>0</v>
      </c>
      <c r="I104" s="5">
        <f t="shared" si="13"/>
        <v>0</v>
      </c>
      <c r="J104" s="5">
        <f t="shared" si="14"/>
        <v>31.833450000000003</v>
      </c>
      <c r="K104" s="5">
        <f t="shared" si="15"/>
        <v>31.833450000000003</v>
      </c>
      <c r="L104" s="5">
        <f t="shared" si="16"/>
        <v>0</v>
      </c>
      <c r="M104" s="5">
        <f t="shared" si="18"/>
        <v>31.833450000000003</v>
      </c>
      <c r="N104" s="5">
        <f t="shared" si="19"/>
        <v>0</v>
      </c>
      <c r="O104" s="5">
        <f t="shared" si="20"/>
        <v>0</v>
      </c>
      <c r="P104" s="5">
        <f t="shared" si="21"/>
        <v>0</v>
      </c>
      <c r="Q104" s="5">
        <f t="shared" si="24"/>
        <v>44.493555306851853</v>
      </c>
      <c r="R104" s="5">
        <f t="shared" si="25"/>
        <v>10.170398338312756</v>
      </c>
      <c r="S104" s="5">
        <f t="shared" si="22"/>
        <v>34.323156968539095</v>
      </c>
      <c r="T104" s="5">
        <f t="shared" si="23"/>
        <v>8.5807892421347738</v>
      </c>
      <c r="U104" s="24"/>
      <c r="V104" s="24"/>
      <c r="W104" s="24"/>
      <c r="X104" s="24"/>
      <c r="Y104" s="24"/>
      <c r="Z104" s="24"/>
      <c r="AA104" s="24"/>
    </row>
    <row r="105" spans="2:27" x14ac:dyDescent="0.3">
      <c r="B105" s="6" t="s">
        <v>12</v>
      </c>
      <c r="C105" s="6">
        <v>101</v>
      </c>
      <c r="D105" s="6">
        <v>101</v>
      </c>
      <c r="E105" s="11">
        <v>0</v>
      </c>
      <c r="F105" s="16">
        <f t="shared" si="17"/>
        <v>0</v>
      </c>
      <c r="G105" s="17">
        <v>0</v>
      </c>
      <c r="H105" s="4">
        <v>0</v>
      </c>
      <c r="I105" s="5">
        <f t="shared" si="13"/>
        <v>0</v>
      </c>
      <c r="J105" s="5">
        <f t="shared" si="14"/>
        <v>31.833450000000003</v>
      </c>
      <c r="K105" s="5">
        <f t="shared" si="15"/>
        <v>31.833450000000003</v>
      </c>
      <c r="L105" s="5">
        <f t="shared" si="16"/>
        <v>0</v>
      </c>
      <c r="M105" s="5">
        <f t="shared" si="18"/>
        <v>31.833450000000003</v>
      </c>
      <c r="N105" s="5">
        <f t="shared" si="19"/>
        <v>0</v>
      </c>
      <c r="O105" s="5">
        <f t="shared" si="20"/>
        <v>0</v>
      </c>
      <c r="P105" s="5">
        <f t="shared" si="21"/>
        <v>0</v>
      </c>
      <c r="Q105" s="5">
        <f t="shared" si="24"/>
        <v>44.493555306851853</v>
      </c>
      <c r="R105" s="5">
        <f t="shared" si="25"/>
        <v>10.170398338312756</v>
      </c>
      <c r="S105" s="5">
        <f t="shared" si="22"/>
        <v>34.323156968539095</v>
      </c>
      <c r="T105" s="5">
        <f t="shared" si="23"/>
        <v>8.5807892421347738</v>
      </c>
      <c r="U105" s="24"/>
      <c r="V105" s="24"/>
      <c r="W105" s="24"/>
      <c r="X105" s="24"/>
      <c r="Y105" s="24"/>
      <c r="Z105" s="24"/>
      <c r="AA105" s="24"/>
    </row>
    <row r="106" spans="2:27" x14ac:dyDescent="0.3">
      <c r="B106" s="6" t="s">
        <v>12</v>
      </c>
      <c r="C106" s="6">
        <v>102</v>
      </c>
      <c r="D106" s="6">
        <v>102</v>
      </c>
      <c r="E106" s="11">
        <v>0</v>
      </c>
      <c r="F106" s="16">
        <f t="shared" si="17"/>
        <v>0</v>
      </c>
      <c r="G106" s="17">
        <v>0</v>
      </c>
      <c r="H106" s="4">
        <v>0</v>
      </c>
      <c r="I106" s="5">
        <f t="shared" si="13"/>
        <v>0</v>
      </c>
      <c r="J106" s="5">
        <f t="shared" si="14"/>
        <v>31.833450000000003</v>
      </c>
      <c r="K106" s="5">
        <f t="shared" si="15"/>
        <v>31.833450000000003</v>
      </c>
      <c r="L106" s="5">
        <f t="shared" si="16"/>
        <v>0</v>
      </c>
      <c r="M106" s="5">
        <f t="shared" si="18"/>
        <v>31.833450000000003</v>
      </c>
      <c r="N106" s="5">
        <f t="shared" si="19"/>
        <v>0</v>
      </c>
      <c r="O106" s="5">
        <f t="shared" si="20"/>
        <v>0</v>
      </c>
      <c r="P106" s="5">
        <f t="shared" si="21"/>
        <v>0</v>
      </c>
      <c r="Q106" s="5">
        <f t="shared" si="24"/>
        <v>44.493555306851853</v>
      </c>
      <c r="R106" s="5">
        <f t="shared" si="25"/>
        <v>10.170398338312756</v>
      </c>
      <c r="S106" s="5">
        <f t="shared" si="22"/>
        <v>34.323156968539095</v>
      </c>
      <c r="T106" s="5">
        <f t="shared" si="23"/>
        <v>8.5807892421347738</v>
      </c>
      <c r="U106" s="24"/>
      <c r="V106" s="24"/>
      <c r="W106" s="24"/>
      <c r="X106" s="24"/>
      <c r="Y106" s="24"/>
      <c r="Z106" s="24"/>
      <c r="AA106" s="24"/>
    </row>
    <row r="107" spans="2:27" x14ac:dyDescent="0.3">
      <c r="B107" s="6" t="s">
        <v>12</v>
      </c>
      <c r="C107" s="6">
        <v>103</v>
      </c>
      <c r="D107" s="6">
        <v>103</v>
      </c>
      <c r="E107" s="11">
        <v>0</v>
      </c>
      <c r="F107" s="16">
        <f t="shared" si="17"/>
        <v>0</v>
      </c>
      <c r="G107" s="17">
        <v>0</v>
      </c>
      <c r="H107" s="4">
        <v>0</v>
      </c>
      <c r="I107" s="5">
        <f t="shared" si="13"/>
        <v>0</v>
      </c>
      <c r="J107" s="5">
        <f t="shared" si="14"/>
        <v>31.833450000000003</v>
      </c>
      <c r="K107" s="5">
        <f t="shared" si="15"/>
        <v>31.833450000000003</v>
      </c>
      <c r="L107" s="5">
        <f t="shared" si="16"/>
        <v>0</v>
      </c>
      <c r="M107" s="5">
        <f t="shared" si="18"/>
        <v>31.833450000000003</v>
      </c>
      <c r="N107" s="5">
        <f t="shared" si="19"/>
        <v>0</v>
      </c>
      <c r="O107" s="5">
        <f t="shared" si="20"/>
        <v>0</v>
      </c>
      <c r="P107" s="5">
        <f t="shared" si="21"/>
        <v>0</v>
      </c>
      <c r="Q107" s="5">
        <f t="shared" si="24"/>
        <v>44.493555306851853</v>
      </c>
      <c r="R107" s="5">
        <f t="shared" si="25"/>
        <v>10.170398338312756</v>
      </c>
      <c r="S107" s="5">
        <f t="shared" si="22"/>
        <v>34.323156968539095</v>
      </c>
      <c r="T107" s="5">
        <f t="shared" si="23"/>
        <v>8.5807892421347738</v>
      </c>
      <c r="U107" s="24"/>
      <c r="V107" s="24"/>
      <c r="W107" s="24"/>
      <c r="X107" s="24"/>
      <c r="Y107" s="24"/>
      <c r="Z107" s="24"/>
      <c r="AA107" s="24"/>
    </row>
    <row r="108" spans="2:27" x14ac:dyDescent="0.3">
      <c r="B108" s="6" t="s">
        <v>12</v>
      </c>
      <c r="C108" s="6">
        <v>104</v>
      </c>
      <c r="D108" s="6">
        <v>104</v>
      </c>
      <c r="E108" s="11">
        <v>0</v>
      </c>
      <c r="F108" s="16">
        <f t="shared" si="17"/>
        <v>0</v>
      </c>
      <c r="G108" s="17">
        <v>0</v>
      </c>
      <c r="H108" s="4">
        <v>0</v>
      </c>
      <c r="I108" s="5">
        <f t="shared" si="13"/>
        <v>0</v>
      </c>
      <c r="J108" s="5">
        <f t="shared" si="14"/>
        <v>31.833450000000003</v>
      </c>
      <c r="K108" s="5">
        <f t="shared" si="15"/>
        <v>31.833450000000003</v>
      </c>
      <c r="L108" s="5">
        <f t="shared" si="16"/>
        <v>0</v>
      </c>
      <c r="M108" s="5">
        <f t="shared" si="18"/>
        <v>31.833450000000003</v>
      </c>
      <c r="N108" s="5">
        <f t="shared" si="19"/>
        <v>0</v>
      </c>
      <c r="O108" s="5">
        <f t="shared" si="20"/>
        <v>0</v>
      </c>
      <c r="P108" s="5">
        <f t="shared" si="21"/>
        <v>0</v>
      </c>
      <c r="Q108" s="5">
        <f t="shared" si="24"/>
        <v>44.493555306851853</v>
      </c>
      <c r="R108" s="5">
        <f t="shared" si="25"/>
        <v>10.170398338312756</v>
      </c>
      <c r="S108" s="5">
        <f t="shared" si="22"/>
        <v>34.323156968539095</v>
      </c>
      <c r="T108" s="5">
        <f t="shared" si="23"/>
        <v>8.5807892421347738</v>
      </c>
      <c r="U108" s="24"/>
      <c r="V108" s="24"/>
      <c r="W108" s="24"/>
      <c r="X108" s="24"/>
      <c r="Y108" s="24"/>
      <c r="Z108" s="24"/>
      <c r="AA108" s="24"/>
    </row>
    <row r="109" spans="2:27" x14ac:dyDescent="0.3">
      <c r="B109" s="6" t="s">
        <v>12</v>
      </c>
      <c r="C109" s="6">
        <v>105</v>
      </c>
      <c r="D109" s="6">
        <v>105</v>
      </c>
      <c r="E109" s="11">
        <v>0</v>
      </c>
      <c r="F109" s="16">
        <f t="shared" si="17"/>
        <v>0</v>
      </c>
      <c r="G109" s="17">
        <v>0</v>
      </c>
      <c r="H109" s="4">
        <v>0</v>
      </c>
      <c r="I109" s="5">
        <f t="shared" si="13"/>
        <v>0</v>
      </c>
      <c r="J109" s="5">
        <f t="shared" si="14"/>
        <v>31.833450000000003</v>
      </c>
      <c r="K109" s="5">
        <f t="shared" si="15"/>
        <v>31.833450000000003</v>
      </c>
      <c r="L109" s="5">
        <f t="shared" si="16"/>
        <v>0</v>
      </c>
      <c r="M109" s="5">
        <f t="shared" si="18"/>
        <v>31.833450000000003</v>
      </c>
      <c r="N109" s="5">
        <f t="shared" si="19"/>
        <v>0</v>
      </c>
      <c r="O109" s="5">
        <f t="shared" si="20"/>
        <v>0</v>
      </c>
      <c r="P109" s="5">
        <f t="shared" si="21"/>
        <v>0</v>
      </c>
      <c r="Q109" s="5">
        <f t="shared" si="24"/>
        <v>44.493555306851853</v>
      </c>
      <c r="R109" s="5">
        <f t="shared" si="25"/>
        <v>10.170398338312756</v>
      </c>
      <c r="S109" s="5">
        <f t="shared" si="22"/>
        <v>34.323156968539095</v>
      </c>
      <c r="T109" s="5">
        <f t="shared" si="23"/>
        <v>8.5807892421347738</v>
      </c>
      <c r="U109" s="24"/>
      <c r="V109" s="24"/>
      <c r="W109" s="24"/>
      <c r="X109" s="24"/>
      <c r="Y109" s="24"/>
      <c r="Z109" s="24"/>
      <c r="AA109" s="24"/>
    </row>
    <row r="110" spans="2:27" x14ac:dyDescent="0.3">
      <c r="B110" s="6" t="s">
        <v>12</v>
      </c>
      <c r="C110" s="6">
        <v>106</v>
      </c>
      <c r="D110" s="6">
        <v>106</v>
      </c>
      <c r="E110" s="11">
        <v>0</v>
      </c>
      <c r="F110" s="16">
        <f t="shared" si="17"/>
        <v>0</v>
      </c>
      <c r="G110" s="17">
        <v>0</v>
      </c>
      <c r="H110" s="4">
        <v>0</v>
      </c>
      <c r="I110" s="5">
        <f t="shared" si="13"/>
        <v>0</v>
      </c>
      <c r="J110" s="5">
        <f t="shared" si="14"/>
        <v>31.833450000000003</v>
      </c>
      <c r="K110" s="5">
        <f t="shared" si="15"/>
        <v>31.833450000000003</v>
      </c>
      <c r="L110" s="5">
        <f t="shared" si="16"/>
        <v>0</v>
      </c>
      <c r="M110" s="5">
        <f t="shared" si="18"/>
        <v>31.833450000000003</v>
      </c>
      <c r="N110" s="5">
        <f t="shared" si="19"/>
        <v>0</v>
      </c>
      <c r="O110" s="5">
        <f t="shared" si="20"/>
        <v>0</v>
      </c>
      <c r="P110" s="5">
        <f t="shared" si="21"/>
        <v>0</v>
      </c>
      <c r="Q110" s="5">
        <f t="shared" si="24"/>
        <v>44.493555306851853</v>
      </c>
      <c r="R110" s="5">
        <f t="shared" si="25"/>
        <v>10.170398338312756</v>
      </c>
      <c r="S110" s="5">
        <f t="shared" si="22"/>
        <v>34.323156968539095</v>
      </c>
      <c r="T110" s="5">
        <f t="shared" si="23"/>
        <v>8.5807892421347738</v>
      </c>
      <c r="U110" s="24"/>
      <c r="V110" s="24"/>
      <c r="W110" s="24"/>
      <c r="X110" s="24"/>
      <c r="Y110" s="24"/>
      <c r="Z110" s="24"/>
      <c r="AA110" s="24"/>
    </row>
    <row r="111" spans="2:27" x14ac:dyDescent="0.3">
      <c r="B111" s="6" t="s">
        <v>12</v>
      </c>
      <c r="C111" s="6">
        <v>107</v>
      </c>
      <c r="D111" s="6">
        <v>107</v>
      </c>
      <c r="E111" s="11">
        <v>0</v>
      </c>
      <c r="F111" s="16">
        <f t="shared" si="17"/>
        <v>0</v>
      </c>
      <c r="G111" s="17">
        <v>0</v>
      </c>
      <c r="H111" s="4">
        <v>0</v>
      </c>
      <c r="I111" s="5">
        <f t="shared" si="13"/>
        <v>0</v>
      </c>
      <c r="J111" s="5">
        <f t="shared" si="14"/>
        <v>31.833450000000003</v>
      </c>
      <c r="K111" s="5">
        <f t="shared" si="15"/>
        <v>31.833450000000003</v>
      </c>
      <c r="L111" s="5">
        <f t="shared" si="16"/>
        <v>0</v>
      </c>
      <c r="M111" s="5">
        <f t="shared" si="18"/>
        <v>31.833450000000003</v>
      </c>
      <c r="N111" s="5">
        <f t="shared" si="19"/>
        <v>0</v>
      </c>
      <c r="O111" s="5">
        <f t="shared" si="20"/>
        <v>0</v>
      </c>
      <c r="P111" s="5">
        <f t="shared" si="21"/>
        <v>0</v>
      </c>
      <c r="Q111" s="5">
        <f t="shared" si="24"/>
        <v>44.493555306851853</v>
      </c>
      <c r="R111" s="5">
        <f t="shared" si="25"/>
        <v>10.170398338312756</v>
      </c>
      <c r="S111" s="5">
        <f t="shared" si="22"/>
        <v>34.323156968539095</v>
      </c>
      <c r="T111" s="5">
        <f t="shared" si="23"/>
        <v>8.5807892421347738</v>
      </c>
      <c r="U111" s="24"/>
      <c r="V111" s="24"/>
      <c r="W111" s="24"/>
      <c r="X111" s="24"/>
      <c r="Y111" s="24"/>
      <c r="Z111" s="24"/>
      <c r="AA111" s="24"/>
    </row>
    <row r="112" spans="2:27" x14ac:dyDescent="0.3">
      <c r="B112" s="6" t="s">
        <v>12</v>
      </c>
      <c r="C112" s="6">
        <v>108</v>
      </c>
      <c r="D112" s="6">
        <v>108</v>
      </c>
      <c r="E112" s="11">
        <v>0</v>
      </c>
      <c r="F112" s="16">
        <f t="shared" si="17"/>
        <v>0</v>
      </c>
      <c r="G112" s="17">
        <v>0</v>
      </c>
      <c r="H112" s="4">
        <v>0</v>
      </c>
      <c r="I112" s="5">
        <f t="shared" si="13"/>
        <v>0</v>
      </c>
      <c r="J112" s="5">
        <f t="shared" si="14"/>
        <v>31.833450000000003</v>
      </c>
      <c r="K112" s="5">
        <f t="shared" si="15"/>
        <v>31.833450000000003</v>
      </c>
      <c r="L112" s="5">
        <f t="shared" si="16"/>
        <v>0</v>
      </c>
      <c r="M112" s="5">
        <f t="shared" si="18"/>
        <v>31.833450000000003</v>
      </c>
      <c r="N112" s="5">
        <f t="shared" si="19"/>
        <v>0</v>
      </c>
      <c r="O112" s="5">
        <f t="shared" si="20"/>
        <v>0</v>
      </c>
      <c r="P112" s="5">
        <f t="shared" si="21"/>
        <v>0</v>
      </c>
      <c r="Q112" s="5">
        <f t="shared" si="24"/>
        <v>44.493555306851853</v>
      </c>
      <c r="R112" s="5">
        <f t="shared" si="25"/>
        <v>10.170398338312756</v>
      </c>
      <c r="S112" s="5">
        <f t="shared" si="22"/>
        <v>34.323156968539095</v>
      </c>
      <c r="T112" s="5">
        <f t="shared" si="23"/>
        <v>8.5807892421347738</v>
      </c>
      <c r="U112" s="24"/>
      <c r="V112" s="24"/>
      <c r="W112" s="24"/>
      <c r="X112" s="24"/>
      <c r="Y112" s="24"/>
      <c r="Z112" s="24"/>
      <c r="AA112" s="24"/>
    </row>
    <row r="113" spans="2:27" x14ac:dyDescent="0.3">
      <c r="B113" s="6" t="s">
        <v>12</v>
      </c>
      <c r="C113" s="6">
        <v>109</v>
      </c>
      <c r="D113" s="6">
        <v>109</v>
      </c>
      <c r="E113" s="11">
        <v>0</v>
      </c>
      <c r="F113" s="16">
        <f t="shared" si="17"/>
        <v>0</v>
      </c>
      <c r="G113" s="17">
        <v>0</v>
      </c>
      <c r="H113" s="4">
        <v>0</v>
      </c>
      <c r="I113" s="5">
        <f t="shared" si="13"/>
        <v>0</v>
      </c>
      <c r="J113" s="5">
        <f t="shared" si="14"/>
        <v>31.833450000000003</v>
      </c>
      <c r="K113" s="5">
        <f t="shared" si="15"/>
        <v>31.833450000000003</v>
      </c>
      <c r="L113" s="5">
        <f t="shared" si="16"/>
        <v>0</v>
      </c>
      <c r="M113" s="5">
        <f t="shared" si="18"/>
        <v>31.833450000000003</v>
      </c>
      <c r="N113" s="5">
        <f t="shared" si="19"/>
        <v>0</v>
      </c>
      <c r="O113" s="5">
        <f t="shared" si="20"/>
        <v>0</v>
      </c>
      <c r="P113" s="5">
        <f t="shared" si="21"/>
        <v>0</v>
      </c>
      <c r="Q113" s="5">
        <f t="shared" si="24"/>
        <v>44.493555306851853</v>
      </c>
      <c r="R113" s="5">
        <f t="shared" si="25"/>
        <v>10.170398338312756</v>
      </c>
      <c r="S113" s="5">
        <f t="shared" si="22"/>
        <v>34.323156968539095</v>
      </c>
      <c r="T113" s="5">
        <f t="shared" si="23"/>
        <v>8.5807892421347738</v>
      </c>
      <c r="U113" s="24"/>
      <c r="V113" s="24"/>
      <c r="W113" s="24"/>
      <c r="X113" s="24"/>
      <c r="Y113" s="24"/>
      <c r="Z113" s="24"/>
      <c r="AA113" s="24"/>
    </row>
    <row r="114" spans="2:27" x14ac:dyDescent="0.3">
      <c r="B114" s="6" t="s">
        <v>12</v>
      </c>
      <c r="C114" s="6">
        <v>110</v>
      </c>
      <c r="D114" s="6">
        <v>110</v>
      </c>
      <c r="E114" s="11">
        <v>0</v>
      </c>
      <c r="F114" s="16">
        <f t="shared" si="17"/>
        <v>0</v>
      </c>
      <c r="G114" s="17">
        <v>0</v>
      </c>
      <c r="H114" s="4">
        <v>0</v>
      </c>
      <c r="I114" s="5">
        <f t="shared" si="13"/>
        <v>0</v>
      </c>
      <c r="J114" s="5">
        <f t="shared" si="14"/>
        <v>31.833450000000003</v>
      </c>
      <c r="K114" s="5">
        <f t="shared" si="15"/>
        <v>31.833450000000003</v>
      </c>
      <c r="L114" s="5">
        <f t="shared" si="16"/>
        <v>0</v>
      </c>
      <c r="M114" s="5">
        <f t="shared" si="18"/>
        <v>31.833450000000003</v>
      </c>
      <c r="N114" s="5">
        <f t="shared" si="19"/>
        <v>0</v>
      </c>
      <c r="O114" s="5">
        <f t="shared" si="20"/>
        <v>0</v>
      </c>
      <c r="P114" s="5">
        <f t="shared" si="21"/>
        <v>0</v>
      </c>
      <c r="Q114" s="5">
        <f t="shared" si="24"/>
        <v>44.493555306851853</v>
      </c>
      <c r="R114" s="5">
        <f t="shared" si="25"/>
        <v>10.170398338312756</v>
      </c>
      <c r="S114" s="5">
        <f t="shared" si="22"/>
        <v>34.323156968539095</v>
      </c>
      <c r="T114" s="5">
        <f t="shared" si="23"/>
        <v>8.5807892421347738</v>
      </c>
      <c r="U114" s="24"/>
      <c r="V114" s="24"/>
      <c r="W114" s="24"/>
      <c r="X114" s="24"/>
      <c r="Y114" s="24"/>
      <c r="Z114" s="24"/>
      <c r="AA114" s="24"/>
    </row>
    <row r="115" spans="2:27" x14ac:dyDescent="0.3">
      <c r="B115" s="6" t="s">
        <v>12</v>
      </c>
      <c r="C115" s="6">
        <v>111</v>
      </c>
      <c r="D115" s="6">
        <v>111</v>
      </c>
      <c r="E115" s="11">
        <v>0</v>
      </c>
      <c r="F115" s="16">
        <f t="shared" si="17"/>
        <v>0</v>
      </c>
      <c r="G115" s="17">
        <v>0</v>
      </c>
      <c r="H115" s="4">
        <v>0</v>
      </c>
      <c r="I115" s="5">
        <f t="shared" si="13"/>
        <v>0</v>
      </c>
      <c r="J115" s="5">
        <f t="shared" si="14"/>
        <v>31.833450000000003</v>
      </c>
      <c r="K115" s="5">
        <f t="shared" si="15"/>
        <v>31.833450000000003</v>
      </c>
      <c r="L115" s="5">
        <f t="shared" si="16"/>
        <v>0</v>
      </c>
      <c r="M115" s="5">
        <f t="shared" si="18"/>
        <v>31.833450000000003</v>
      </c>
      <c r="N115" s="5">
        <f t="shared" si="19"/>
        <v>0</v>
      </c>
      <c r="O115" s="5">
        <f t="shared" si="20"/>
        <v>0</v>
      </c>
      <c r="P115" s="5">
        <f t="shared" si="21"/>
        <v>0</v>
      </c>
      <c r="Q115" s="5">
        <f t="shared" si="24"/>
        <v>44.493555306851853</v>
      </c>
      <c r="R115" s="5">
        <f t="shared" si="25"/>
        <v>10.170398338312756</v>
      </c>
      <c r="S115" s="5">
        <f t="shared" si="22"/>
        <v>34.323156968539095</v>
      </c>
      <c r="T115" s="5">
        <f t="shared" si="23"/>
        <v>8.5807892421347738</v>
      </c>
      <c r="U115" s="24"/>
      <c r="V115" s="24"/>
      <c r="W115" s="24"/>
      <c r="X115" s="24"/>
      <c r="Y115" s="24"/>
      <c r="Z115" s="24"/>
      <c r="AA115" s="24"/>
    </row>
    <row r="116" spans="2:27" x14ac:dyDescent="0.3">
      <c r="B116" s="6" t="s">
        <v>12</v>
      </c>
      <c r="C116" s="6">
        <v>112</v>
      </c>
      <c r="D116" s="6">
        <v>112</v>
      </c>
      <c r="E116" s="11">
        <v>0</v>
      </c>
      <c r="F116" s="16">
        <f t="shared" si="17"/>
        <v>0</v>
      </c>
      <c r="G116" s="17">
        <v>0</v>
      </c>
      <c r="H116" s="4">
        <v>0</v>
      </c>
      <c r="I116" s="5">
        <f t="shared" si="13"/>
        <v>0</v>
      </c>
      <c r="J116" s="5">
        <f t="shared" si="14"/>
        <v>31.833450000000003</v>
      </c>
      <c r="K116" s="5">
        <f t="shared" si="15"/>
        <v>31.833450000000003</v>
      </c>
      <c r="L116" s="5">
        <f t="shared" si="16"/>
        <v>0</v>
      </c>
      <c r="M116" s="5">
        <f t="shared" si="18"/>
        <v>31.833450000000003</v>
      </c>
      <c r="N116" s="5">
        <f t="shared" si="19"/>
        <v>0</v>
      </c>
      <c r="O116" s="5">
        <f t="shared" si="20"/>
        <v>0</v>
      </c>
      <c r="P116" s="5">
        <f t="shared" si="21"/>
        <v>0</v>
      </c>
      <c r="Q116" s="5">
        <f t="shared" si="24"/>
        <v>44.493555306851853</v>
      </c>
      <c r="R116" s="5">
        <f t="shared" si="25"/>
        <v>10.170398338312756</v>
      </c>
      <c r="S116" s="5">
        <f t="shared" si="22"/>
        <v>34.323156968539095</v>
      </c>
      <c r="T116" s="5">
        <f t="shared" si="23"/>
        <v>8.5807892421347738</v>
      </c>
      <c r="U116" s="24"/>
      <c r="V116" s="24"/>
      <c r="W116" s="24"/>
      <c r="X116" s="24"/>
      <c r="Y116" s="24"/>
      <c r="Z116" s="24"/>
      <c r="AA116" s="24"/>
    </row>
    <row r="117" spans="2:27" x14ac:dyDescent="0.3">
      <c r="B117" s="6" t="s">
        <v>12</v>
      </c>
      <c r="C117" s="6">
        <v>113</v>
      </c>
      <c r="D117" s="6">
        <v>113</v>
      </c>
      <c r="E117" s="11">
        <v>0</v>
      </c>
      <c r="F117" s="16">
        <f t="shared" si="17"/>
        <v>0</v>
      </c>
      <c r="G117" s="17">
        <v>0</v>
      </c>
      <c r="H117" s="4">
        <v>0</v>
      </c>
      <c r="I117" s="5">
        <f t="shared" si="13"/>
        <v>0</v>
      </c>
      <c r="J117" s="5">
        <f t="shared" si="14"/>
        <v>31.833450000000003</v>
      </c>
      <c r="K117" s="5">
        <f t="shared" si="15"/>
        <v>31.833450000000003</v>
      </c>
      <c r="L117" s="5">
        <f t="shared" si="16"/>
        <v>0</v>
      </c>
      <c r="M117" s="5">
        <f t="shared" si="18"/>
        <v>31.833450000000003</v>
      </c>
      <c r="N117" s="5">
        <f t="shared" si="19"/>
        <v>0</v>
      </c>
      <c r="O117" s="5">
        <f t="shared" si="20"/>
        <v>0</v>
      </c>
      <c r="P117" s="5">
        <f t="shared" si="21"/>
        <v>0</v>
      </c>
      <c r="Q117" s="5">
        <f t="shared" si="24"/>
        <v>44.493555306851853</v>
      </c>
      <c r="R117" s="5">
        <f t="shared" si="25"/>
        <v>10.170398338312756</v>
      </c>
      <c r="S117" s="5">
        <f t="shared" si="22"/>
        <v>34.323156968539095</v>
      </c>
      <c r="T117" s="5">
        <f t="shared" si="23"/>
        <v>8.5807892421347738</v>
      </c>
      <c r="U117" s="24"/>
      <c r="V117" s="24"/>
      <c r="W117" s="24"/>
      <c r="X117" s="24"/>
      <c r="Y117" s="24"/>
      <c r="Z117" s="24"/>
      <c r="AA117" s="24"/>
    </row>
    <row r="118" spans="2:27" x14ac:dyDescent="0.3">
      <c r="B118" s="6" t="s">
        <v>12</v>
      </c>
      <c r="C118" s="6">
        <v>114</v>
      </c>
      <c r="D118" s="6">
        <v>114</v>
      </c>
      <c r="E118" s="11">
        <v>0</v>
      </c>
      <c r="F118" s="16">
        <f t="shared" si="17"/>
        <v>0</v>
      </c>
      <c r="G118" s="17">
        <v>0</v>
      </c>
      <c r="H118" s="4">
        <v>0</v>
      </c>
      <c r="I118" s="5">
        <f t="shared" si="13"/>
        <v>0</v>
      </c>
      <c r="J118" s="5">
        <f t="shared" si="14"/>
        <v>31.833450000000003</v>
      </c>
      <c r="K118" s="5">
        <f t="shared" si="15"/>
        <v>31.833450000000003</v>
      </c>
      <c r="L118" s="5">
        <f t="shared" si="16"/>
        <v>0</v>
      </c>
      <c r="M118" s="5">
        <f t="shared" si="18"/>
        <v>31.833450000000003</v>
      </c>
      <c r="N118" s="5">
        <f t="shared" si="19"/>
        <v>0</v>
      </c>
      <c r="O118" s="5">
        <f t="shared" si="20"/>
        <v>0</v>
      </c>
      <c r="P118" s="5">
        <f t="shared" si="21"/>
        <v>0</v>
      </c>
      <c r="Q118" s="5">
        <f t="shared" si="24"/>
        <v>44.493555306851853</v>
      </c>
      <c r="R118" s="5">
        <f t="shared" si="25"/>
        <v>10.170398338312756</v>
      </c>
      <c r="S118" s="5">
        <f t="shared" si="22"/>
        <v>34.323156968539095</v>
      </c>
      <c r="T118" s="5">
        <f t="shared" si="23"/>
        <v>8.5807892421347738</v>
      </c>
      <c r="U118" s="24"/>
      <c r="V118" s="24"/>
      <c r="W118" s="24"/>
      <c r="X118" s="24"/>
      <c r="Y118" s="24"/>
      <c r="Z118" s="24"/>
      <c r="AA118" s="24"/>
    </row>
    <row r="119" spans="2:27" x14ac:dyDescent="0.3">
      <c r="B119" s="6" t="s">
        <v>12</v>
      </c>
      <c r="C119" s="6">
        <v>115</v>
      </c>
      <c r="D119" s="6">
        <v>115</v>
      </c>
      <c r="E119" s="11">
        <v>0</v>
      </c>
      <c r="F119" s="16">
        <f t="shared" si="17"/>
        <v>0</v>
      </c>
      <c r="G119" s="17">
        <v>0</v>
      </c>
      <c r="H119" s="4">
        <v>0</v>
      </c>
      <c r="I119" s="5">
        <f t="shared" si="13"/>
        <v>0</v>
      </c>
      <c r="J119" s="5">
        <f t="shared" si="14"/>
        <v>31.833450000000003</v>
      </c>
      <c r="K119" s="5">
        <f t="shared" si="15"/>
        <v>31.833450000000003</v>
      </c>
      <c r="L119" s="5">
        <f t="shared" si="16"/>
        <v>0</v>
      </c>
      <c r="M119" s="5">
        <f t="shared" si="18"/>
        <v>31.833450000000003</v>
      </c>
      <c r="N119" s="5">
        <f t="shared" si="19"/>
        <v>0</v>
      </c>
      <c r="O119" s="5">
        <f t="shared" si="20"/>
        <v>0</v>
      </c>
      <c r="P119" s="5">
        <f t="shared" si="21"/>
        <v>0</v>
      </c>
      <c r="Q119" s="5">
        <f t="shared" si="24"/>
        <v>44.493555306851853</v>
      </c>
      <c r="R119" s="5">
        <f t="shared" si="25"/>
        <v>10.170398338312756</v>
      </c>
      <c r="S119" s="5">
        <f t="shared" si="22"/>
        <v>34.323156968539095</v>
      </c>
      <c r="T119" s="5">
        <f t="shared" si="23"/>
        <v>8.5807892421347738</v>
      </c>
      <c r="U119" s="24"/>
      <c r="V119" s="24"/>
      <c r="W119" s="24"/>
      <c r="X119" s="24"/>
      <c r="Y119" s="24"/>
      <c r="Z119" s="24"/>
      <c r="AA119" s="24"/>
    </row>
    <row r="120" spans="2:27" x14ac:dyDescent="0.3">
      <c r="B120" s="6" t="s">
        <v>12</v>
      </c>
      <c r="C120" s="6">
        <v>116</v>
      </c>
      <c r="D120" s="6">
        <v>116</v>
      </c>
      <c r="E120" s="11">
        <v>0</v>
      </c>
      <c r="F120" s="16">
        <f t="shared" si="17"/>
        <v>0</v>
      </c>
      <c r="G120" s="17">
        <v>0</v>
      </c>
      <c r="H120" s="4">
        <v>0</v>
      </c>
      <c r="I120" s="5">
        <f t="shared" si="13"/>
        <v>0</v>
      </c>
      <c r="J120" s="5">
        <f t="shared" si="14"/>
        <v>31.833450000000003</v>
      </c>
      <c r="K120" s="5">
        <f t="shared" si="15"/>
        <v>31.833450000000003</v>
      </c>
      <c r="L120" s="5">
        <f t="shared" si="16"/>
        <v>0</v>
      </c>
      <c r="M120" s="5">
        <f t="shared" si="18"/>
        <v>31.833450000000003</v>
      </c>
      <c r="N120" s="5">
        <f t="shared" si="19"/>
        <v>0</v>
      </c>
      <c r="O120" s="5">
        <f t="shared" si="20"/>
        <v>0</v>
      </c>
      <c r="P120" s="5">
        <f t="shared" si="21"/>
        <v>0</v>
      </c>
      <c r="Q120" s="5">
        <f t="shared" si="24"/>
        <v>44.493555306851853</v>
      </c>
      <c r="R120" s="5">
        <f t="shared" si="25"/>
        <v>10.170398338312756</v>
      </c>
      <c r="S120" s="5">
        <f t="shared" si="22"/>
        <v>34.323156968539095</v>
      </c>
      <c r="T120" s="5">
        <f t="shared" si="23"/>
        <v>8.5807892421347738</v>
      </c>
      <c r="U120" s="24"/>
      <c r="V120" s="24"/>
      <c r="W120" s="24"/>
      <c r="X120" s="24"/>
      <c r="Y120" s="24"/>
      <c r="Z120" s="24"/>
      <c r="AA120" s="24"/>
    </row>
    <row r="121" spans="2:27" x14ac:dyDescent="0.3">
      <c r="B121" s="6" t="s">
        <v>12</v>
      </c>
      <c r="C121" s="6">
        <v>117</v>
      </c>
      <c r="D121" s="6">
        <v>117</v>
      </c>
      <c r="E121" s="11">
        <v>0</v>
      </c>
      <c r="F121" s="16">
        <f t="shared" si="17"/>
        <v>0</v>
      </c>
      <c r="G121" s="17">
        <v>0</v>
      </c>
      <c r="H121" s="4">
        <v>0</v>
      </c>
      <c r="I121" s="5">
        <f t="shared" si="13"/>
        <v>0</v>
      </c>
      <c r="J121" s="5">
        <f t="shared" si="14"/>
        <v>31.833450000000003</v>
      </c>
      <c r="K121" s="5">
        <f t="shared" si="15"/>
        <v>31.833450000000003</v>
      </c>
      <c r="L121" s="5">
        <f t="shared" si="16"/>
        <v>0</v>
      </c>
      <c r="M121" s="5">
        <f t="shared" si="18"/>
        <v>31.833450000000003</v>
      </c>
      <c r="N121" s="5">
        <f t="shared" si="19"/>
        <v>0</v>
      </c>
      <c r="O121" s="5">
        <f t="shared" si="20"/>
        <v>0</v>
      </c>
      <c r="P121" s="5">
        <f t="shared" si="21"/>
        <v>0</v>
      </c>
      <c r="Q121" s="5">
        <f t="shared" si="24"/>
        <v>44.493555306851853</v>
      </c>
      <c r="R121" s="5">
        <f t="shared" si="25"/>
        <v>10.170398338312756</v>
      </c>
      <c r="S121" s="5">
        <f t="shared" si="22"/>
        <v>34.323156968539095</v>
      </c>
      <c r="T121" s="5">
        <f t="shared" si="23"/>
        <v>8.5807892421347738</v>
      </c>
      <c r="U121" s="24"/>
      <c r="V121" s="24"/>
      <c r="W121" s="24"/>
      <c r="X121" s="24"/>
      <c r="Y121" s="24"/>
      <c r="Z121" s="24"/>
      <c r="AA121" s="24"/>
    </row>
    <row r="122" spans="2:27" x14ac:dyDescent="0.3">
      <c r="B122" s="6" t="s">
        <v>12</v>
      </c>
      <c r="C122" s="6">
        <v>118</v>
      </c>
      <c r="D122" s="6">
        <v>118</v>
      </c>
      <c r="E122" s="11">
        <v>0</v>
      </c>
      <c r="F122" s="16">
        <f t="shared" si="17"/>
        <v>0</v>
      </c>
      <c r="G122" s="17">
        <v>0</v>
      </c>
      <c r="H122" s="4">
        <v>0</v>
      </c>
      <c r="I122" s="5">
        <f t="shared" si="13"/>
        <v>0</v>
      </c>
      <c r="J122" s="5">
        <f t="shared" si="14"/>
        <v>31.833450000000003</v>
      </c>
      <c r="K122" s="5">
        <f t="shared" si="15"/>
        <v>31.833450000000003</v>
      </c>
      <c r="L122" s="5">
        <f t="shared" si="16"/>
        <v>0</v>
      </c>
      <c r="M122" s="5">
        <f t="shared" si="18"/>
        <v>31.833450000000003</v>
      </c>
      <c r="N122" s="5">
        <f t="shared" si="19"/>
        <v>0</v>
      </c>
      <c r="O122" s="5">
        <f t="shared" si="20"/>
        <v>0</v>
      </c>
      <c r="P122" s="5">
        <f t="shared" si="21"/>
        <v>0</v>
      </c>
      <c r="Q122" s="5">
        <f t="shared" si="24"/>
        <v>44.493555306851853</v>
      </c>
      <c r="R122" s="5">
        <f t="shared" si="25"/>
        <v>10.170398338312756</v>
      </c>
      <c r="S122" s="5">
        <f t="shared" si="22"/>
        <v>34.323156968539095</v>
      </c>
      <c r="T122" s="5">
        <f t="shared" si="23"/>
        <v>8.5807892421347738</v>
      </c>
      <c r="U122" s="24"/>
      <c r="V122" s="24"/>
      <c r="W122" s="24"/>
      <c r="X122" s="24"/>
      <c r="Y122" s="24"/>
      <c r="Z122" s="24"/>
      <c r="AA122" s="24"/>
    </row>
    <row r="123" spans="2:27" x14ac:dyDescent="0.3">
      <c r="B123" s="6" t="s">
        <v>12</v>
      </c>
      <c r="C123" s="6">
        <v>119</v>
      </c>
      <c r="D123" s="6">
        <v>119</v>
      </c>
      <c r="E123" s="11">
        <v>0</v>
      </c>
      <c r="F123" s="16">
        <f t="shared" si="17"/>
        <v>0</v>
      </c>
      <c r="G123" s="17">
        <v>0</v>
      </c>
      <c r="H123" s="4">
        <v>0</v>
      </c>
      <c r="I123" s="5">
        <f t="shared" si="13"/>
        <v>0</v>
      </c>
      <c r="J123" s="5">
        <f t="shared" si="14"/>
        <v>31.833450000000003</v>
      </c>
      <c r="K123" s="5">
        <f t="shared" si="15"/>
        <v>31.833450000000003</v>
      </c>
      <c r="L123" s="5">
        <f t="shared" si="16"/>
        <v>0</v>
      </c>
      <c r="M123" s="5">
        <f t="shared" si="18"/>
        <v>31.833450000000003</v>
      </c>
      <c r="N123" s="5">
        <f t="shared" si="19"/>
        <v>0</v>
      </c>
      <c r="O123" s="5">
        <f t="shared" si="20"/>
        <v>0</v>
      </c>
      <c r="P123" s="5">
        <f t="shared" si="21"/>
        <v>0</v>
      </c>
      <c r="Q123" s="5">
        <f t="shared" si="24"/>
        <v>44.493555306851853</v>
      </c>
      <c r="R123" s="5">
        <f t="shared" si="25"/>
        <v>10.170398338312756</v>
      </c>
      <c r="S123" s="5">
        <f t="shared" si="22"/>
        <v>34.323156968539095</v>
      </c>
      <c r="T123" s="5">
        <f t="shared" si="23"/>
        <v>8.5807892421347738</v>
      </c>
      <c r="U123" s="24"/>
      <c r="V123" s="24"/>
      <c r="W123" s="24"/>
      <c r="X123" s="24"/>
      <c r="Y123" s="24"/>
      <c r="Z123" s="24"/>
      <c r="AA123" s="24"/>
    </row>
    <row r="124" spans="2:27" x14ac:dyDescent="0.3">
      <c r="B124" s="6" t="s">
        <v>12</v>
      </c>
      <c r="C124" s="6">
        <v>120</v>
      </c>
      <c r="D124" s="6">
        <v>120</v>
      </c>
      <c r="E124" s="11">
        <v>0</v>
      </c>
      <c r="F124" s="16">
        <f t="shared" si="17"/>
        <v>0</v>
      </c>
      <c r="G124" s="17">
        <v>0</v>
      </c>
      <c r="H124" s="4">
        <v>0</v>
      </c>
      <c r="I124" s="5">
        <f t="shared" si="13"/>
        <v>0</v>
      </c>
      <c r="J124" s="5">
        <f t="shared" si="14"/>
        <v>31.833450000000003</v>
      </c>
      <c r="K124" s="5">
        <f t="shared" si="15"/>
        <v>31.833450000000003</v>
      </c>
      <c r="L124" s="5">
        <f t="shared" si="16"/>
        <v>0</v>
      </c>
      <c r="M124" s="5">
        <f t="shared" si="18"/>
        <v>31.833450000000003</v>
      </c>
      <c r="N124" s="5">
        <f t="shared" si="19"/>
        <v>0</v>
      </c>
      <c r="O124" s="5">
        <f t="shared" si="20"/>
        <v>0</v>
      </c>
      <c r="P124" s="5">
        <f t="shared" si="21"/>
        <v>0</v>
      </c>
      <c r="Q124" s="5">
        <f t="shared" si="24"/>
        <v>44.493555306851853</v>
      </c>
      <c r="R124" s="5">
        <f t="shared" si="25"/>
        <v>10.170398338312756</v>
      </c>
      <c r="S124" s="5">
        <f t="shared" si="22"/>
        <v>34.323156968539095</v>
      </c>
      <c r="T124" s="5">
        <f t="shared" si="23"/>
        <v>8.5807892421347738</v>
      </c>
      <c r="U124" s="24"/>
      <c r="V124" s="24"/>
      <c r="W124" s="24"/>
      <c r="X124" s="24"/>
      <c r="Y124" s="24"/>
      <c r="Z124" s="24"/>
      <c r="AA124" s="24"/>
    </row>
    <row r="125" spans="2:27" x14ac:dyDescent="0.3">
      <c r="B125" s="6" t="s">
        <v>12</v>
      </c>
      <c r="C125" s="6">
        <v>121</v>
      </c>
      <c r="D125" s="6">
        <v>121</v>
      </c>
      <c r="E125" s="11">
        <v>0</v>
      </c>
      <c r="F125" s="16">
        <f t="shared" si="17"/>
        <v>0</v>
      </c>
      <c r="G125" s="17">
        <v>0</v>
      </c>
      <c r="H125" s="4">
        <v>0</v>
      </c>
      <c r="I125" s="5">
        <f t="shared" si="13"/>
        <v>0</v>
      </c>
      <c r="J125" s="5">
        <f t="shared" si="14"/>
        <v>31.833450000000003</v>
      </c>
      <c r="K125" s="5">
        <f t="shared" si="15"/>
        <v>31.833450000000003</v>
      </c>
      <c r="L125" s="5">
        <f t="shared" si="16"/>
        <v>0</v>
      </c>
      <c r="M125" s="5">
        <f t="shared" si="18"/>
        <v>31.833450000000003</v>
      </c>
      <c r="N125" s="5">
        <f t="shared" si="19"/>
        <v>0</v>
      </c>
      <c r="O125" s="5">
        <f t="shared" si="20"/>
        <v>0</v>
      </c>
      <c r="P125" s="5">
        <f t="shared" si="21"/>
        <v>0</v>
      </c>
      <c r="Q125" s="5">
        <f t="shared" si="24"/>
        <v>44.493555306851853</v>
      </c>
      <c r="R125" s="5">
        <f t="shared" si="25"/>
        <v>10.170398338312756</v>
      </c>
      <c r="S125" s="5">
        <f t="shared" si="22"/>
        <v>34.323156968539095</v>
      </c>
      <c r="T125" s="5">
        <f t="shared" si="23"/>
        <v>8.5807892421347738</v>
      </c>
      <c r="U125" s="24"/>
      <c r="V125" s="24"/>
      <c r="W125" s="24"/>
      <c r="X125" s="24"/>
      <c r="Y125" s="24"/>
      <c r="Z125" s="24"/>
      <c r="AA125" s="24"/>
    </row>
    <row r="126" spans="2:27" x14ac:dyDescent="0.3">
      <c r="B126" s="6" t="s">
        <v>12</v>
      </c>
      <c r="C126" s="6">
        <v>122</v>
      </c>
      <c r="D126" s="6">
        <v>122</v>
      </c>
      <c r="E126" s="11">
        <v>0</v>
      </c>
      <c r="F126" s="16">
        <f t="shared" si="17"/>
        <v>0</v>
      </c>
      <c r="G126" s="17">
        <v>0</v>
      </c>
      <c r="H126" s="4">
        <v>0</v>
      </c>
      <c r="I126" s="5">
        <f t="shared" si="13"/>
        <v>0</v>
      </c>
      <c r="J126" s="5">
        <f t="shared" si="14"/>
        <v>31.833450000000003</v>
      </c>
      <c r="K126" s="5">
        <f t="shared" si="15"/>
        <v>31.833450000000003</v>
      </c>
      <c r="L126" s="5">
        <f t="shared" si="16"/>
        <v>0</v>
      </c>
      <c r="M126" s="5">
        <f t="shared" si="18"/>
        <v>31.833450000000003</v>
      </c>
      <c r="N126" s="5">
        <f t="shared" si="19"/>
        <v>0</v>
      </c>
      <c r="O126" s="5">
        <f t="shared" si="20"/>
        <v>0</v>
      </c>
      <c r="P126" s="5">
        <f t="shared" si="21"/>
        <v>0</v>
      </c>
      <c r="Q126" s="5">
        <f t="shared" si="24"/>
        <v>44.493555306851853</v>
      </c>
      <c r="R126" s="5">
        <f t="shared" si="25"/>
        <v>10.170398338312756</v>
      </c>
      <c r="S126" s="5">
        <f t="shared" si="22"/>
        <v>34.323156968539095</v>
      </c>
      <c r="T126" s="5">
        <f t="shared" si="23"/>
        <v>8.5807892421347738</v>
      </c>
      <c r="U126" s="24"/>
      <c r="V126" s="24"/>
      <c r="W126" s="24"/>
      <c r="X126" s="24"/>
      <c r="Y126" s="24"/>
      <c r="Z126" s="24"/>
      <c r="AA126" s="24"/>
    </row>
    <row r="127" spans="2:27" x14ac:dyDescent="0.3">
      <c r="B127" s="6" t="s">
        <v>12</v>
      </c>
      <c r="C127" s="6">
        <v>123</v>
      </c>
      <c r="D127" s="6">
        <v>123</v>
      </c>
      <c r="E127" s="11">
        <v>0</v>
      </c>
      <c r="F127" s="16">
        <f t="shared" si="17"/>
        <v>0</v>
      </c>
      <c r="G127" s="17">
        <v>0</v>
      </c>
      <c r="H127" s="4">
        <v>0</v>
      </c>
      <c r="I127" s="5">
        <f t="shared" si="13"/>
        <v>0</v>
      </c>
      <c r="J127" s="5">
        <f t="shared" si="14"/>
        <v>31.833450000000003</v>
      </c>
      <c r="K127" s="5">
        <f t="shared" si="15"/>
        <v>31.833450000000003</v>
      </c>
      <c r="L127" s="5">
        <f t="shared" si="16"/>
        <v>0</v>
      </c>
      <c r="M127" s="5">
        <f t="shared" si="18"/>
        <v>31.833450000000003</v>
      </c>
      <c r="N127" s="5">
        <f t="shared" si="19"/>
        <v>0</v>
      </c>
      <c r="O127" s="5">
        <f t="shared" si="20"/>
        <v>0</v>
      </c>
      <c r="P127" s="5">
        <f t="shared" si="21"/>
        <v>0</v>
      </c>
      <c r="Q127" s="5">
        <f t="shared" si="24"/>
        <v>44.493555306851853</v>
      </c>
      <c r="R127" s="5">
        <f t="shared" si="25"/>
        <v>10.170398338312756</v>
      </c>
      <c r="S127" s="5">
        <f t="shared" si="22"/>
        <v>34.323156968539095</v>
      </c>
      <c r="T127" s="5">
        <f t="shared" si="23"/>
        <v>8.5807892421347738</v>
      </c>
      <c r="U127" s="24"/>
      <c r="V127" s="24"/>
      <c r="W127" s="24"/>
      <c r="X127" s="24"/>
      <c r="Y127" s="24"/>
      <c r="Z127" s="24"/>
      <c r="AA127" s="24"/>
    </row>
    <row r="128" spans="2:27" x14ac:dyDescent="0.3">
      <c r="B128" s="6" t="s">
        <v>12</v>
      </c>
      <c r="C128" s="6">
        <v>124</v>
      </c>
      <c r="D128" s="6">
        <v>124</v>
      </c>
      <c r="E128" s="11">
        <v>0</v>
      </c>
      <c r="F128" s="16">
        <f t="shared" si="17"/>
        <v>0</v>
      </c>
      <c r="G128" s="17">
        <v>0</v>
      </c>
      <c r="H128" s="4">
        <v>0</v>
      </c>
      <c r="I128" s="5">
        <f t="shared" si="13"/>
        <v>0</v>
      </c>
      <c r="J128" s="5">
        <f t="shared" si="14"/>
        <v>31.833450000000003</v>
      </c>
      <c r="K128" s="5">
        <f t="shared" si="15"/>
        <v>31.833450000000003</v>
      </c>
      <c r="L128" s="5">
        <f t="shared" si="16"/>
        <v>0</v>
      </c>
      <c r="M128" s="5">
        <f t="shared" si="18"/>
        <v>31.833450000000003</v>
      </c>
      <c r="N128" s="5">
        <f t="shared" si="19"/>
        <v>0</v>
      </c>
      <c r="O128" s="5">
        <f t="shared" si="20"/>
        <v>0</v>
      </c>
      <c r="P128" s="5">
        <f t="shared" si="21"/>
        <v>0</v>
      </c>
      <c r="Q128" s="5">
        <f t="shared" si="24"/>
        <v>44.493555306851853</v>
      </c>
      <c r="R128" s="5">
        <f t="shared" si="25"/>
        <v>10.170398338312756</v>
      </c>
      <c r="S128" s="5">
        <f t="shared" si="22"/>
        <v>34.323156968539095</v>
      </c>
      <c r="T128" s="5">
        <f t="shared" si="23"/>
        <v>8.5807892421347738</v>
      </c>
      <c r="U128" s="24"/>
      <c r="V128" s="24"/>
      <c r="W128" s="24"/>
      <c r="X128" s="24"/>
      <c r="Y128" s="24"/>
      <c r="Z128" s="24"/>
      <c r="AA128" s="24"/>
    </row>
    <row r="129" spans="2:27" x14ac:dyDescent="0.3">
      <c r="B129" s="6" t="s">
        <v>12</v>
      </c>
      <c r="C129" s="6">
        <v>125</v>
      </c>
      <c r="D129" s="6">
        <v>125</v>
      </c>
      <c r="E129" s="11">
        <v>0</v>
      </c>
      <c r="F129" s="16">
        <f t="shared" si="17"/>
        <v>0</v>
      </c>
      <c r="G129" s="17">
        <v>0</v>
      </c>
      <c r="H129" s="4">
        <v>0</v>
      </c>
      <c r="I129" s="5">
        <f t="shared" si="13"/>
        <v>0</v>
      </c>
      <c r="J129" s="5">
        <f t="shared" si="14"/>
        <v>31.833450000000003</v>
      </c>
      <c r="K129" s="5">
        <f t="shared" si="15"/>
        <v>31.833450000000003</v>
      </c>
      <c r="L129" s="5">
        <f t="shared" si="16"/>
        <v>0</v>
      </c>
      <c r="M129" s="5">
        <f t="shared" si="18"/>
        <v>31.833450000000003</v>
      </c>
      <c r="N129" s="5">
        <f t="shared" si="19"/>
        <v>0</v>
      </c>
      <c r="O129" s="5">
        <f t="shared" si="20"/>
        <v>0</v>
      </c>
      <c r="P129" s="5">
        <f t="shared" si="21"/>
        <v>0</v>
      </c>
      <c r="Q129" s="5">
        <f t="shared" si="24"/>
        <v>44.493555306851853</v>
      </c>
      <c r="R129" s="5">
        <f t="shared" si="25"/>
        <v>10.170398338312756</v>
      </c>
      <c r="S129" s="5">
        <f t="shared" si="22"/>
        <v>34.323156968539095</v>
      </c>
      <c r="T129" s="5">
        <f t="shared" si="23"/>
        <v>8.5807892421347738</v>
      </c>
      <c r="U129" s="24"/>
      <c r="V129" s="24"/>
      <c r="W129" s="24"/>
      <c r="X129" s="24"/>
      <c r="Y129" s="24"/>
      <c r="Z129" s="24"/>
      <c r="AA129" s="24"/>
    </row>
    <row r="130" spans="2:27" x14ac:dyDescent="0.3">
      <c r="B130" s="6" t="s">
        <v>12</v>
      </c>
      <c r="C130" s="6">
        <v>126</v>
      </c>
      <c r="D130" s="6">
        <v>126</v>
      </c>
      <c r="E130" s="11">
        <v>0</v>
      </c>
      <c r="F130" s="16">
        <f t="shared" si="17"/>
        <v>0</v>
      </c>
      <c r="G130" s="17">
        <v>0</v>
      </c>
      <c r="H130" s="4">
        <v>0</v>
      </c>
      <c r="I130" s="5">
        <f t="shared" si="13"/>
        <v>0</v>
      </c>
      <c r="J130" s="5">
        <f t="shared" si="14"/>
        <v>31.833450000000003</v>
      </c>
      <c r="K130" s="5">
        <f t="shared" si="15"/>
        <v>31.833450000000003</v>
      </c>
      <c r="L130" s="5">
        <f t="shared" si="16"/>
        <v>0</v>
      </c>
      <c r="M130" s="5">
        <f t="shared" si="18"/>
        <v>31.833450000000003</v>
      </c>
      <c r="N130" s="5">
        <f t="shared" si="19"/>
        <v>0</v>
      </c>
      <c r="O130" s="5">
        <f t="shared" si="20"/>
        <v>0</v>
      </c>
      <c r="P130" s="5">
        <f t="shared" si="21"/>
        <v>0</v>
      </c>
      <c r="Q130" s="5">
        <f t="shared" si="24"/>
        <v>44.493555306851853</v>
      </c>
      <c r="R130" s="5">
        <f t="shared" si="25"/>
        <v>10.170398338312756</v>
      </c>
      <c r="S130" s="5">
        <f t="shared" si="22"/>
        <v>34.323156968539095</v>
      </c>
      <c r="T130" s="5">
        <f t="shared" si="23"/>
        <v>8.5807892421347738</v>
      </c>
      <c r="U130" s="24"/>
      <c r="V130" s="24"/>
      <c r="W130" s="24"/>
      <c r="X130" s="24"/>
      <c r="Y130" s="24"/>
      <c r="Z130" s="24"/>
      <c r="AA130" s="24"/>
    </row>
    <row r="131" spans="2:27" x14ac:dyDescent="0.3">
      <c r="B131" s="6" t="s">
        <v>12</v>
      </c>
      <c r="C131" s="6">
        <v>127</v>
      </c>
      <c r="D131" s="6">
        <v>127</v>
      </c>
      <c r="E131" s="11">
        <v>0</v>
      </c>
      <c r="F131" s="16">
        <f t="shared" si="17"/>
        <v>0</v>
      </c>
      <c r="G131" s="17">
        <v>0</v>
      </c>
      <c r="H131" s="4">
        <v>0</v>
      </c>
      <c r="I131" s="5">
        <f t="shared" si="13"/>
        <v>0</v>
      </c>
      <c r="J131" s="5">
        <f t="shared" si="14"/>
        <v>31.833450000000003</v>
      </c>
      <c r="K131" s="5">
        <f t="shared" si="15"/>
        <v>31.833450000000003</v>
      </c>
      <c r="L131" s="5">
        <f t="shared" si="16"/>
        <v>0</v>
      </c>
      <c r="M131" s="5">
        <f t="shared" si="18"/>
        <v>31.833450000000003</v>
      </c>
      <c r="N131" s="5">
        <f t="shared" si="19"/>
        <v>0</v>
      </c>
      <c r="O131" s="5">
        <f t="shared" si="20"/>
        <v>0</v>
      </c>
      <c r="P131" s="5">
        <f t="shared" si="21"/>
        <v>0</v>
      </c>
      <c r="Q131" s="5">
        <f t="shared" si="24"/>
        <v>44.493555306851853</v>
      </c>
      <c r="R131" s="5">
        <f t="shared" si="25"/>
        <v>10.170398338312756</v>
      </c>
      <c r="S131" s="5">
        <f t="shared" si="22"/>
        <v>34.323156968539095</v>
      </c>
      <c r="T131" s="5">
        <f t="shared" si="23"/>
        <v>8.5807892421347738</v>
      </c>
      <c r="U131" s="24"/>
      <c r="V131" s="24"/>
      <c r="W131" s="24"/>
      <c r="X131" s="24"/>
      <c r="Y131" s="24"/>
      <c r="Z131" s="24"/>
      <c r="AA131" s="24"/>
    </row>
    <row r="132" spans="2:27" x14ac:dyDescent="0.3">
      <c r="B132" s="6" t="s">
        <v>12</v>
      </c>
      <c r="C132" s="6">
        <v>128</v>
      </c>
      <c r="D132" s="6">
        <v>128</v>
      </c>
      <c r="E132" s="11">
        <v>0</v>
      </c>
      <c r="F132" s="16">
        <f t="shared" si="17"/>
        <v>0</v>
      </c>
      <c r="G132" s="17">
        <v>0</v>
      </c>
      <c r="H132" s="4">
        <v>0</v>
      </c>
      <c r="I132" s="5">
        <f t="shared" si="13"/>
        <v>0</v>
      </c>
      <c r="J132" s="5">
        <f t="shared" si="14"/>
        <v>31.833450000000003</v>
      </c>
      <c r="K132" s="5">
        <f t="shared" si="15"/>
        <v>31.833450000000003</v>
      </c>
      <c r="L132" s="5">
        <f t="shared" si="16"/>
        <v>0</v>
      </c>
      <c r="M132" s="5">
        <f t="shared" si="18"/>
        <v>31.833450000000003</v>
      </c>
      <c r="N132" s="5">
        <f t="shared" si="19"/>
        <v>0</v>
      </c>
      <c r="O132" s="5">
        <f t="shared" si="20"/>
        <v>0</v>
      </c>
      <c r="P132" s="5">
        <f t="shared" si="21"/>
        <v>0</v>
      </c>
      <c r="Q132" s="5">
        <f t="shared" si="24"/>
        <v>44.493555306851853</v>
      </c>
      <c r="R132" s="5">
        <f t="shared" si="25"/>
        <v>10.170398338312756</v>
      </c>
      <c r="S132" s="5">
        <f t="shared" si="22"/>
        <v>34.323156968539095</v>
      </c>
      <c r="T132" s="5">
        <f t="shared" si="23"/>
        <v>8.5807892421347738</v>
      </c>
      <c r="U132" s="24"/>
      <c r="V132" s="24"/>
      <c r="W132" s="24"/>
      <c r="X132" s="24"/>
      <c r="Y132" s="24"/>
      <c r="Z132" s="24"/>
      <c r="AA132" s="24"/>
    </row>
    <row r="133" spans="2:27" x14ac:dyDescent="0.3">
      <c r="B133" s="6" t="s">
        <v>12</v>
      </c>
      <c r="C133" s="6">
        <v>129</v>
      </c>
      <c r="D133" s="6">
        <v>129</v>
      </c>
      <c r="E133" s="11">
        <v>0</v>
      </c>
      <c r="F133" s="16">
        <f t="shared" si="17"/>
        <v>0</v>
      </c>
      <c r="G133" s="17">
        <v>0</v>
      </c>
      <c r="H133" s="4">
        <v>0</v>
      </c>
      <c r="I133" s="5">
        <f t="shared" ref="I133:I196" si="26">1/2*1.2*0.7*0.704*$F133^2</f>
        <v>0</v>
      </c>
      <c r="J133" s="5">
        <f t="shared" ref="J133:J196" si="27">0.02*162.25*9.81</f>
        <v>31.833450000000003</v>
      </c>
      <c r="K133" s="5">
        <f t="shared" ref="K133:K196" si="28">I133+J133</f>
        <v>31.833450000000003</v>
      </c>
      <c r="L133" s="5">
        <f t="shared" ref="L133:L196" si="29">162.25*G133</f>
        <v>0</v>
      </c>
      <c r="M133" s="5">
        <f t="shared" si="18"/>
        <v>31.833450000000003</v>
      </c>
      <c r="N133" s="5">
        <f t="shared" si="19"/>
        <v>0</v>
      </c>
      <c r="O133" s="5">
        <f t="shared" si="20"/>
        <v>0</v>
      </c>
      <c r="P133" s="5">
        <f t="shared" si="21"/>
        <v>0</v>
      </c>
      <c r="Q133" s="5">
        <f t="shared" si="24"/>
        <v>44.493555306851853</v>
      </c>
      <c r="R133" s="5">
        <f t="shared" si="25"/>
        <v>10.170398338312756</v>
      </c>
      <c r="S133" s="5">
        <f t="shared" si="22"/>
        <v>34.323156968539095</v>
      </c>
      <c r="T133" s="5">
        <f t="shared" si="23"/>
        <v>8.5807892421347738</v>
      </c>
      <c r="U133" s="24"/>
      <c r="V133" s="24"/>
      <c r="W133" s="24"/>
      <c r="X133" s="24"/>
      <c r="Y133" s="24"/>
      <c r="Z133" s="24"/>
      <c r="AA133" s="24"/>
    </row>
    <row r="134" spans="2:27" x14ac:dyDescent="0.3">
      <c r="B134" s="6" t="s">
        <v>12</v>
      </c>
      <c r="C134" s="6">
        <v>130</v>
      </c>
      <c r="D134" s="6">
        <v>130</v>
      </c>
      <c r="E134" s="11">
        <v>0</v>
      </c>
      <c r="F134" s="16">
        <f t="shared" ref="F134:F197" si="30">E134/3.6</f>
        <v>0</v>
      </c>
      <c r="G134" s="17">
        <v>0</v>
      </c>
      <c r="H134" s="4">
        <v>0</v>
      </c>
      <c r="I134" s="5">
        <f t="shared" si="26"/>
        <v>0</v>
      </c>
      <c r="J134" s="5">
        <f t="shared" si="27"/>
        <v>31.833450000000003</v>
      </c>
      <c r="K134" s="5">
        <f t="shared" si="28"/>
        <v>31.833450000000003</v>
      </c>
      <c r="L134" s="5">
        <f t="shared" si="29"/>
        <v>0</v>
      </c>
      <c r="M134" s="5">
        <f t="shared" ref="M134:M197" si="31">K134+L134</f>
        <v>31.833450000000003</v>
      </c>
      <c r="N134" s="5">
        <f t="shared" ref="N134:N197" si="32">(M134*F134)/1000</f>
        <v>0</v>
      </c>
      <c r="O134" s="5">
        <f t="shared" ref="O134:O197" si="33">IF(N134&gt;=0,N134,"0")</f>
        <v>0</v>
      </c>
      <c r="P134" s="5">
        <f t="shared" ref="P134:P197" si="34">IF(N134&lt;=0,N134,"0")</f>
        <v>0</v>
      </c>
      <c r="Q134" s="5">
        <f t="shared" si="24"/>
        <v>44.493555306851853</v>
      </c>
      <c r="R134" s="5">
        <f t="shared" si="25"/>
        <v>10.170398338312756</v>
      </c>
      <c r="S134" s="5">
        <f t="shared" ref="S134:S197" si="35">Q134-R134</f>
        <v>34.323156968539095</v>
      </c>
      <c r="T134" s="5">
        <f t="shared" ref="T134:T197" si="36">IF(S134&gt;0,S134*0.25,0)</f>
        <v>8.5807892421347738</v>
      </c>
      <c r="U134" s="24"/>
      <c r="V134" s="24"/>
      <c r="W134" s="24"/>
      <c r="X134" s="24"/>
      <c r="Y134" s="24"/>
      <c r="Z134" s="24"/>
      <c r="AA134" s="24"/>
    </row>
    <row r="135" spans="2:27" x14ac:dyDescent="0.3">
      <c r="B135" s="6" t="s">
        <v>12</v>
      </c>
      <c r="C135" s="6">
        <v>131</v>
      </c>
      <c r="D135" s="6">
        <v>131</v>
      </c>
      <c r="E135" s="11">
        <v>0</v>
      </c>
      <c r="F135" s="16">
        <f t="shared" si="30"/>
        <v>0</v>
      </c>
      <c r="G135" s="17">
        <v>0</v>
      </c>
      <c r="H135" s="4">
        <v>0</v>
      </c>
      <c r="I135" s="5">
        <f t="shared" si="26"/>
        <v>0</v>
      </c>
      <c r="J135" s="5">
        <f t="shared" si="27"/>
        <v>31.833450000000003</v>
      </c>
      <c r="K135" s="5">
        <f t="shared" si="28"/>
        <v>31.833450000000003</v>
      </c>
      <c r="L135" s="5">
        <f t="shared" si="29"/>
        <v>0</v>
      </c>
      <c r="M135" s="5">
        <f t="shared" si="31"/>
        <v>31.833450000000003</v>
      </c>
      <c r="N135" s="5">
        <f t="shared" si="32"/>
        <v>0</v>
      </c>
      <c r="O135" s="5">
        <f t="shared" si="33"/>
        <v>0</v>
      </c>
      <c r="P135" s="5">
        <f t="shared" si="34"/>
        <v>0</v>
      </c>
      <c r="Q135" s="5">
        <f t="shared" ref="Q135:Q198" si="37">Q134+O135</f>
        <v>44.493555306851853</v>
      </c>
      <c r="R135" s="5">
        <f t="shared" ref="R135:R198" si="38">(-1*P135)+R134</f>
        <v>10.170398338312756</v>
      </c>
      <c r="S135" s="5">
        <f t="shared" si="35"/>
        <v>34.323156968539095</v>
      </c>
      <c r="T135" s="5">
        <f t="shared" si="36"/>
        <v>8.5807892421347738</v>
      </c>
      <c r="U135" s="24"/>
      <c r="V135" s="24"/>
      <c r="W135" s="24"/>
      <c r="X135" s="24"/>
      <c r="Y135" s="24"/>
      <c r="Z135" s="24"/>
      <c r="AA135" s="24"/>
    </row>
    <row r="136" spans="2:27" x14ac:dyDescent="0.3">
      <c r="B136" s="6" t="s">
        <v>12</v>
      </c>
      <c r="C136" s="6">
        <v>132</v>
      </c>
      <c r="D136" s="6">
        <v>132</v>
      </c>
      <c r="E136" s="11">
        <v>0</v>
      </c>
      <c r="F136" s="16">
        <f t="shared" si="30"/>
        <v>0</v>
      </c>
      <c r="G136" s="17">
        <v>0</v>
      </c>
      <c r="H136" s="4">
        <v>0</v>
      </c>
      <c r="I136" s="5">
        <f t="shared" si="26"/>
        <v>0</v>
      </c>
      <c r="J136" s="5">
        <f t="shared" si="27"/>
        <v>31.833450000000003</v>
      </c>
      <c r="K136" s="5">
        <f t="shared" si="28"/>
        <v>31.833450000000003</v>
      </c>
      <c r="L136" s="5">
        <f t="shared" si="29"/>
        <v>0</v>
      </c>
      <c r="M136" s="5">
        <f t="shared" si="31"/>
        <v>31.833450000000003</v>
      </c>
      <c r="N136" s="5">
        <f t="shared" si="32"/>
        <v>0</v>
      </c>
      <c r="O136" s="5">
        <f t="shared" si="33"/>
        <v>0</v>
      </c>
      <c r="P136" s="5">
        <f t="shared" si="34"/>
        <v>0</v>
      </c>
      <c r="Q136" s="5">
        <f t="shared" si="37"/>
        <v>44.493555306851853</v>
      </c>
      <c r="R136" s="5">
        <f t="shared" si="38"/>
        <v>10.170398338312756</v>
      </c>
      <c r="S136" s="5">
        <f t="shared" si="35"/>
        <v>34.323156968539095</v>
      </c>
      <c r="T136" s="5">
        <f t="shared" si="36"/>
        <v>8.5807892421347738</v>
      </c>
      <c r="U136" s="24"/>
      <c r="V136" s="24"/>
      <c r="W136" s="24"/>
      <c r="X136" s="24"/>
      <c r="Y136" s="24"/>
      <c r="Z136" s="24"/>
      <c r="AA136" s="24"/>
    </row>
    <row r="137" spans="2:27" x14ac:dyDescent="0.3">
      <c r="B137" s="6" t="s">
        <v>12</v>
      </c>
      <c r="C137" s="6">
        <v>133</v>
      </c>
      <c r="D137" s="6">
        <v>133</v>
      </c>
      <c r="E137" s="11">
        <v>0</v>
      </c>
      <c r="F137" s="16">
        <f t="shared" si="30"/>
        <v>0</v>
      </c>
      <c r="G137" s="17">
        <v>0</v>
      </c>
      <c r="H137" s="4">
        <v>0</v>
      </c>
      <c r="I137" s="5">
        <f t="shared" si="26"/>
        <v>0</v>
      </c>
      <c r="J137" s="5">
        <f t="shared" si="27"/>
        <v>31.833450000000003</v>
      </c>
      <c r="K137" s="5">
        <f t="shared" si="28"/>
        <v>31.833450000000003</v>
      </c>
      <c r="L137" s="5">
        <f t="shared" si="29"/>
        <v>0</v>
      </c>
      <c r="M137" s="5">
        <f t="shared" si="31"/>
        <v>31.833450000000003</v>
      </c>
      <c r="N137" s="5">
        <f t="shared" si="32"/>
        <v>0</v>
      </c>
      <c r="O137" s="5">
        <f t="shared" si="33"/>
        <v>0</v>
      </c>
      <c r="P137" s="5">
        <f t="shared" si="34"/>
        <v>0</v>
      </c>
      <c r="Q137" s="5">
        <f t="shared" si="37"/>
        <v>44.493555306851853</v>
      </c>
      <c r="R137" s="5">
        <f t="shared" si="38"/>
        <v>10.170398338312756</v>
      </c>
      <c r="S137" s="5">
        <f t="shared" si="35"/>
        <v>34.323156968539095</v>
      </c>
      <c r="T137" s="5">
        <f t="shared" si="36"/>
        <v>8.5807892421347738</v>
      </c>
      <c r="U137" s="24"/>
      <c r="V137" s="24"/>
      <c r="W137" s="24"/>
      <c r="X137" s="24"/>
      <c r="Y137" s="24"/>
      <c r="Z137" s="24"/>
      <c r="AA137" s="24"/>
    </row>
    <row r="138" spans="2:27" x14ac:dyDescent="0.3">
      <c r="B138" s="6" t="s">
        <v>12</v>
      </c>
      <c r="C138" s="6">
        <v>134</v>
      </c>
      <c r="D138" s="6">
        <v>134</v>
      </c>
      <c r="E138" s="11">
        <v>0</v>
      </c>
      <c r="F138" s="16">
        <f t="shared" si="30"/>
        <v>0</v>
      </c>
      <c r="G138" s="17">
        <v>0</v>
      </c>
      <c r="H138" s="4">
        <v>0</v>
      </c>
      <c r="I138" s="5">
        <f t="shared" si="26"/>
        <v>0</v>
      </c>
      <c r="J138" s="5">
        <f t="shared" si="27"/>
        <v>31.833450000000003</v>
      </c>
      <c r="K138" s="5">
        <f t="shared" si="28"/>
        <v>31.833450000000003</v>
      </c>
      <c r="L138" s="5">
        <f t="shared" si="29"/>
        <v>0</v>
      </c>
      <c r="M138" s="5">
        <f t="shared" si="31"/>
        <v>31.833450000000003</v>
      </c>
      <c r="N138" s="5">
        <f t="shared" si="32"/>
        <v>0</v>
      </c>
      <c r="O138" s="5">
        <f t="shared" si="33"/>
        <v>0</v>
      </c>
      <c r="P138" s="5">
        <f t="shared" si="34"/>
        <v>0</v>
      </c>
      <c r="Q138" s="5">
        <f t="shared" si="37"/>
        <v>44.493555306851853</v>
      </c>
      <c r="R138" s="5">
        <f t="shared" si="38"/>
        <v>10.170398338312756</v>
      </c>
      <c r="S138" s="5">
        <f t="shared" si="35"/>
        <v>34.323156968539095</v>
      </c>
      <c r="T138" s="5">
        <f t="shared" si="36"/>
        <v>8.5807892421347738</v>
      </c>
      <c r="U138" s="24"/>
      <c r="V138" s="24"/>
      <c r="W138" s="24"/>
      <c r="X138" s="24"/>
      <c r="Y138" s="24"/>
      <c r="Z138" s="24"/>
      <c r="AA138" s="24"/>
    </row>
    <row r="139" spans="2:27" x14ac:dyDescent="0.3">
      <c r="B139" s="6" t="s">
        <v>12</v>
      </c>
      <c r="C139" s="6">
        <v>135</v>
      </c>
      <c r="D139" s="6">
        <v>135</v>
      </c>
      <c r="E139" s="11">
        <v>0</v>
      </c>
      <c r="F139" s="16">
        <f t="shared" si="30"/>
        <v>0</v>
      </c>
      <c r="G139" s="17">
        <v>0</v>
      </c>
      <c r="H139" s="4">
        <v>0</v>
      </c>
      <c r="I139" s="5">
        <f t="shared" si="26"/>
        <v>0</v>
      </c>
      <c r="J139" s="5">
        <f t="shared" si="27"/>
        <v>31.833450000000003</v>
      </c>
      <c r="K139" s="5">
        <f t="shared" si="28"/>
        <v>31.833450000000003</v>
      </c>
      <c r="L139" s="5">
        <f t="shared" si="29"/>
        <v>0</v>
      </c>
      <c r="M139" s="5">
        <f t="shared" si="31"/>
        <v>31.833450000000003</v>
      </c>
      <c r="N139" s="5">
        <f t="shared" si="32"/>
        <v>0</v>
      </c>
      <c r="O139" s="5">
        <f t="shared" si="33"/>
        <v>0</v>
      </c>
      <c r="P139" s="5">
        <f t="shared" si="34"/>
        <v>0</v>
      </c>
      <c r="Q139" s="5">
        <f t="shared" si="37"/>
        <v>44.493555306851853</v>
      </c>
      <c r="R139" s="5">
        <f t="shared" si="38"/>
        <v>10.170398338312756</v>
      </c>
      <c r="S139" s="5">
        <f t="shared" si="35"/>
        <v>34.323156968539095</v>
      </c>
      <c r="T139" s="5">
        <f t="shared" si="36"/>
        <v>8.5807892421347738</v>
      </c>
      <c r="U139" s="24"/>
      <c r="V139" s="24"/>
      <c r="W139" s="24"/>
      <c r="X139" s="24"/>
      <c r="Y139" s="24"/>
      <c r="Z139" s="24"/>
      <c r="AA139" s="24"/>
    </row>
    <row r="140" spans="2:27" x14ac:dyDescent="0.3">
      <c r="B140" s="6" t="s">
        <v>12</v>
      </c>
      <c r="C140" s="6">
        <v>136</v>
      </c>
      <c r="D140" s="6">
        <v>136</v>
      </c>
      <c r="E140" s="11">
        <v>0</v>
      </c>
      <c r="F140" s="16">
        <f t="shared" si="30"/>
        <v>0</v>
      </c>
      <c r="G140" s="17">
        <v>0</v>
      </c>
      <c r="H140" s="4">
        <v>0</v>
      </c>
      <c r="I140" s="5">
        <f t="shared" si="26"/>
        <v>0</v>
      </c>
      <c r="J140" s="5">
        <f t="shared" si="27"/>
        <v>31.833450000000003</v>
      </c>
      <c r="K140" s="5">
        <f t="shared" si="28"/>
        <v>31.833450000000003</v>
      </c>
      <c r="L140" s="5">
        <f t="shared" si="29"/>
        <v>0</v>
      </c>
      <c r="M140" s="5">
        <f t="shared" si="31"/>
        <v>31.833450000000003</v>
      </c>
      <c r="N140" s="5">
        <f t="shared" si="32"/>
        <v>0</v>
      </c>
      <c r="O140" s="5">
        <f t="shared" si="33"/>
        <v>0</v>
      </c>
      <c r="P140" s="5">
        <f t="shared" si="34"/>
        <v>0</v>
      </c>
      <c r="Q140" s="5">
        <f t="shared" si="37"/>
        <v>44.493555306851853</v>
      </c>
      <c r="R140" s="5">
        <f t="shared" si="38"/>
        <v>10.170398338312756</v>
      </c>
      <c r="S140" s="5">
        <f t="shared" si="35"/>
        <v>34.323156968539095</v>
      </c>
      <c r="T140" s="5">
        <f t="shared" si="36"/>
        <v>8.5807892421347738</v>
      </c>
      <c r="U140" s="24"/>
      <c r="V140" s="24"/>
      <c r="W140" s="24"/>
      <c r="X140" s="24"/>
      <c r="Y140" s="24"/>
      <c r="Z140" s="24"/>
      <c r="AA140" s="24"/>
    </row>
    <row r="141" spans="2:27" x14ac:dyDescent="0.3">
      <c r="B141" s="6" t="s">
        <v>12</v>
      </c>
      <c r="C141" s="6">
        <v>137</v>
      </c>
      <c r="D141" s="6">
        <v>137</v>
      </c>
      <c r="E141" s="11">
        <v>0</v>
      </c>
      <c r="F141" s="16">
        <f t="shared" si="30"/>
        <v>0</v>
      </c>
      <c r="G141" s="17">
        <v>0.03</v>
      </c>
      <c r="H141" s="4">
        <v>0.1</v>
      </c>
      <c r="I141" s="5">
        <f t="shared" si="26"/>
        <v>0</v>
      </c>
      <c r="J141" s="5">
        <f t="shared" si="27"/>
        <v>31.833450000000003</v>
      </c>
      <c r="K141" s="5">
        <f t="shared" si="28"/>
        <v>31.833450000000003</v>
      </c>
      <c r="L141" s="5">
        <f t="shared" si="29"/>
        <v>4.8674999999999997</v>
      </c>
      <c r="M141" s="5">
        <f t="shared" si="31"/>
        <v>36.700950000000006</v>
      </c>
      <c r="N141" s="5">
        <f t="shared" si="32"/>
        <v>0</v>
      </c>
      <c r="O141" s="5">
        <f t="shared" si="33"/>
        <v>0</v>
      </c>
      <c r="P141" s="5">
        <f t="shared" si="34"/>
        <v>0</v>
      </c>
      <c r="Q141" s="5">
        <f t="shared" si="37"/>
        <v>44.493555306851853</v>
      </c>
      <c r="R141" s="5">
        <f t="shared" si="38"/>
        <v>10.170398338312756</v>
      </c>
      <c r="S141" s="5">
        <f t="shared" si="35"/>
        <v>34.323156968539095</v>
      </c>
      <c r="T141" s="5">
        <f t="shared" si="36"/>
        <v>8.5807892421347738</v>
      </c>
      <c r="U141" s="24"/>
      <c r="V141" s="24"/>
      <c r="W141" s="24"/>
      <c r="X141" s="24"/>
      <c r="Y141" s="24"/>
      <c r="Z141" s="24"/>
      <c r="AA141" s="24"/>
    </row>
    <row r="142" spans="2:27" x14ac:dyDescent="0.3">
      <c r="B142" s="6" t="s">
        <v>12</v>
      </c>
      <c r="C142" s="6">
        <v>138</v>
      </c>
      <c r="D142" s="6">
        <v>138</v>
      </c>
      <c r="E142" s="11">
        <v>0.2</v>
      </c>
      <c r="F142" s="16">
        <f t="shared" si="30"/>
        <v>5.5555555555555559E-2</v>
      </c>
      <c r="G142" s="17">
        <v>0.26</v>
      </c>
      <c r="H142" s="4">
        <v>0.95</v>
      </c>
      <c r="I142" s="5">
        <f t="shared" si="26"/>
        <v>9.1259259259259267E-4</v>
      </c>
      <c r="J142" s="5">
        <f t="shared" si="27"/>
        <v>31.833450000000003</v>
      </c>
      <c r="K142" s="5">
        <f t="shared" si="28"/>
        <v>31.834362592592594</v>
      </c>
      <c r="L142" s="5">
        <f t="shared" si="29"/>
        <v>42.185000000000002</v>
      </c>
      <c r="M142" s="5">
        <f t="shared" si="31"/>
        <v>74.0193625925926</v>
      </c>
      <c r="N142" s="5">
        <f t="shared" si="32"/>
        <v>4.1121868106995894E-3</v>
      </c>
      <c r="O142" s="5">
        <f t="shared" si="33"/>
        <v>4.1121868106995894E-3</v>
      </c>
      <c r="P142" s="5" t="str">
        <f t="shared" si="34"/>
        <v>0</v>
      </c>
      <c r="Q142" s="5">
        <f t="shared" si="37"/>
        <v>44.497667493662554</v>
      </c>
      <c r="R142" s="5">
        <f t="shared" si="38"/>
        <v>10.170398338312756</v>
      </c>
      <c r="S142" s="5">
        <f t="shared" si="35"/>
        <v>34.327269155349796</v>
      </c>
      <c r="T142" s="5">
        <f t="shared" si="36"/>
        <v>8.5818172888374491</v>
      </c>
      <c r="U142" s="24"/>
      <c r="V142" s="24"/>
      <c r="W142" s="24"/>
      <c r="X142" s="24"/>
      <c r="Y142" s="24"/>
      <c r="Z142" s="24"/>
      <c r="AA142" s="24"/>
    </row>
    <row r="143" spans="2:27" x14ac:dyDescent="0.3">
      <c r="B143" s="6" t="s">
        <v>12</v>
      </c>
      <c r="C143" s="6">
        <v>139</v>
      </c>
      <c r="D143" s="6">
        <v>139</v>
      </c>
      <c r="E143" s="11">
        <v>1.9</v>
      </c>
      <c r="F143" s="16">
        <f t="shared" si="30"/>
        <v>0.52777777777777779</v>
      </c>
      <c r="G143" s="17">
        <v>0.82</v>
      </c>
      <c r="H143" s="4">
        <v>2.95</v>
      </c>
      <c r="I143" s="5">
        <f t="shared" si="26"/>
        <v>8.236148148148148E-2</v>
      </c>
      <c r="J143" s="5">
        <f t="shared" si="27"/>
        <v>31.833450000000003</v>
      </c>
      <c r="K143" s="5">
        <f t="shared" si="28"/>
        <v>31.915811481481484</v>
      </c>
      <c r="L143" s="5">
        <f t="shared" si="29"/>
        <v>133.04499999999999</v>
      </c>
      <c r="M143" s="5">
        <f t="shared" si="31"/>
        <v>164.96081148148147</v>
      </c>
      <c r="N143" s="5">
        <f t="shared" si="32"/>
        <v>8.7062650504115227E-2</v>
      </c>
      <c r="O143" s="5">
        <f t="shared" si="33"/>
        <v>8.7062650504115227E-2</v>
      </c>
      <c r="P143" s="5" t="str">
        <f t="shared" si="34"/>
        <v>0</v>
      </c>
      <c r="Q143" s="5">
        <f t="shared" si="37"/>
        <v>44.58473014416667</v>
      </c>
      <c r="R143" s="5">
        <f t="shared" si="38"/>
        <v>10.170398338312756</v>
      </c>
      <c r="S143" s="5">
        <f t="shared" si="35"/>
        <v>34.414331805853912</v>
      </c>
      <c r="T143" s="5">
        <f t="shared" si="36"/>
        <v>8.6035829514634781</v>
      </c>
      <c r="U143" s="24"/>
      <c r="V143" s="24"/>
      <c r="W143" s="24"/>
      <c r="X143" s="24"/>
      <c r="Y143" s="24"/>
      <c r="Z143" s="24"/>
      <c r="AA143" s="24"/>
    </row>
    <row r="144" spans="2:27" x14ac:dyDescent="0.3">
      <c r="B144" s="6" t="s">
        <v>12</v>
      </c>
      <c r="C144" s="6">
        <v>140</v>
      </c>
      <c r="D144" s="6">
        <v>140</v>
      </c>
      <c r="E144" s="11">
        <v>6.1</v>
      </c>
      <c r="F144" s="16">
        <f t="shared" si="30"/>
        <v>1.6944444444444442</v>
      </c>
      <c r="G144" s="17">
        <v>1.36</v>
      </c>
      <c r="H144" s="4">
        <v>4.9000000000000004</v>
      </c>
      <c r="I144" s="5">
        <f t="shared" si="26"/>
        <v>0.84893925925925895</v>
      </c>
      <c r="J144" s="5">
        <f t="shared" si="27"/>
        <v>31.833450000000003</v>
      </c>
      <c r="K144" s="5">
        <f t="shared" si="28"/>
        <v>32.68238925925926</v>
      </c>
      <c r="L144" s="5">
        <f t="shared" si="29"/>
        <v>220.66000000000003</v>
      </c>
      <c r="M144" s="5">
        <f t="shared" si="31"/>
        <v>253.34238925925928</v>
      </c>
      <c r="N144" s="5">
        <f t="shared" si="32"/>
        <v>0.42927460402263368</v>
      </c>
      <c r="O144" s="5">
        <f t="shared" si="33"/>
        <v>0.42927460402263368</v>
      </c>
      <c r="P144" s="5" t="str">
        <f t="shared" si="34"/>
        <v>0</v>
      </c>
      <c r="Q144" s="5">
        <f t="shared" si="37"/>
        <v>45.014004748189301</v>
      </c>
      <c r="R144" s="5">
        <f t="shared" si="38"/>
        <v>10.170398338312756</v>
      </c>
      <c r="S144" s="5">
        <f t="shared" si="35"/>
        <v>34.843606409876543</v>
      </c>
      <c r="T144" s="5">
        <f t="shared" si="36"/>
        <v>8.7109016024691357</v>
      </c>
      <c r="U144" s="24"/>
      <c r="V144" s="24"/>
      <c r="W144" s="24"/>
      <c r="X144" s="24"/>
      <c r="Y144" s="24"/>
      <c r="Z144" s="24"/>
      <c r="AA144" s="24"/>
    </row>
    <row r="145" spans="2:27" x14ac:dyDescent="0.3">
      <c r="B145" s="6" t="s">
        <v>12</v>
      </c>
      <c r="C145" s="6">
        <v>141</v>
      </c>
      <c r="D145" s="6">
        <v>141</v>
      </c>
      <c r="E145" s="11">
        <v>11.7</v>
      </c>
      <c r="F145" s="16">
        <f t="shared" si="30"/>
        <v>3.2499999999999996</v>
      </c>
      <c r="G145" s="17">
        <v>1.43</v>
      </c>
      <c r="H145" s="4">
        <v>5.15</v>
      </c>
      <c r="I145" s="5">
        <f t="shared" si="26"/>
        <v>3.1231199999999988</v>
      </c>
      <c r="J145" s="5">
        <f t="shared" si="27"/>
        <v>31.833450000000003</v>
      </c>
      <c r="K145" s="5">
        <f t="shared" si="28"/>
        <v>34.956569999999999</v>
      </c>
      <c r="L145" s="5">
        <f t="shared" si="29"/>
        <v>232.01749999999998</v>
      </c>
      <c r="M145" s="5">
        <f t="shared" si="31"/>
        <v>266.97406999999998</v>
      </c>
      <c r="N145" s="5">
        <f t="shared" si="32"/>
        <v>0.86766572749999982</v>
      </c>
      <c r="O145" s="5">
        <f t="shared" si="33"/>
        <v>0.86766572749999982</v>
      </c>
      <c r="P145" s="5" t="str">
        <f t="shared" si="34"/>
        <v>0</v>
      </c>
      <c r="Q145" s="5">
        <f t="shared" si="37"/>
        <v>45.881670475689297</v>
      </c>
      <c r="R145" s="5">
        <f t="shared" si="38"/>
        <v>10.170398338312756</v>
      </c>
      <c r="S145" s="5">
        <f t="shared" si="35"/>
        <v>35.71127213737654</v>
      </c>
      <c r="T145" s="5">
        <f t="shared" si="36"/>
        <v>8.9278180343441349</v>
      </c>
      <c r="U145" s="24"/>
      <c r="V145" s="24"/>
      <c r="W145" s="24"/>
      <c r="X145" s="24"/>
      <c r="Y145" s="24"/>
      <c r="Z145" s="24"/>
      <c r="AA145" s="24"/>
    </row>
    <row r="146" spans="2:27" x14ac:dyDescent="0.3">
      <c r="B146" s="6" t="s">
        <v>12</v>
      </c>
      <c r="C146" s="6">
        <v>142</v>
      </c>
      <c r="D146" s="6">
        <v>142</v>
      </c>
      <c r="E146" s="11">
        <v>16.399999999999999</v>
      </c>
      <c r="F146" s="16">
        <f t="shared" si="30"/>
        <v>4.5555555555555554</v>
      </c>
      <c r="G146" s="17">
        <v>1</v>
      </c>
      <c r="H146" s="4">
        <v>3.6</v>
      </c>
      <c r="I146" s="5">
        <f t="shared" si="26"/>
        <v>6.1362725925925918</v>
      </c>
      <c r="J146" s="5">
        <f t="shared" si="27"/>
        <v>31.833450000000003</v>
      </c>
      <c r="K146" s="5">
        <f t="shared" si="28"/>
        <v>37.969722592592596</v>
      </c>
      <c r="L146" s="5">
        <f t="shared" si="29"/>
        <v>162.25</v>
      </c>
      <c r="M146" s="5">
        <f t="shared" si="31"/>
        <v>200.2197225925926</v>
      </c>
      <c r="N146" s="5">
        <f t="shared" si="32"/>
        <v>0.91211206958847746</v>
      </c>
      <c r="O146" s="5">
        <f t="shared" si="33"/>
        <v>0.91211206958847746</v>
      </c>
      <c r="P146" s="5" t="str">
        <f t="shared" si="34"/>
        <v>0</v>
      </c>
      <c r="Q146" s="5">
        <f t="shared" si="37"/>
        <v>46.793782545277772</v>
      </c>
      <c r="R146" s="5">
        <f t="shared" si="38"/>
        <v>10.170398338312756</v>
      </c>
      <c r="S146" s="5">
        <f t="shared" si="35"/>
        <v>36.623384206965014</v>
      </c>
      <c r="T146" s="5">
        <f t="shared" si="36"/>
        <v>9.1558460517412534</v>
      </c>
      <c r="U146" s="24"/>
      <c r="V146" s="24"/>
      <c r="W146" s="24"/>
      <c r="X146" s="24"/>
      <c r="Y146" s="24"/>
      <c r="Z146" s="24"/>
      <c r="AA146" s="24"/>
    </row>
    <row r="147" spans="2:27" x14ac:dyDescent="0.3">
      <c r="B147" s="6" t="s">
        <v>12</v>
      </c>
      <c r="C147" s="6">
        <v>143</v>
      </c>
      <c r="D147" s="6">
        <v>143</v>
      </c>
      <c r="E147" s="11">
        <v>18.899999999999999</v>
      </c>
      <c r="F147" s="16">
        <f t="shared" si="30"/>
        <v>5.2499999999999991</v>
      </c>
      <c r="G147" s="17">
        <v>0.49</v>
      </c>
      <c r="H147" s="4">
        <v>1.75</v>
      </c>
      <c r="I147" s="5">
        <f t="shared" si="26"/>
        <v>8.1496799999999965</v>
      </c>
      <c r="J147" s="5">
        <f t="shared" si="27"/>
        <v>31.833450000000003</v>
      </c>
      <c r="K147" s="5">
        <f t="shared" si="28"/>
        <v>39.983130000000003</v>
      </c>
      <c r="L147" s="5">
        <f t="shared" si="29"/>
        <v>79.502499999999998</v>
      </c>
      <c r="M147" s="5">
        <f t="shared" si="31"/>
        <v>119.48563</v>
      </c>
      <c r="N147" s="5">
        <f t="shared" si="32"/>
        <v>0.62729955749999988</v>
      </c>
      <c r="O147" s="5">
        <f t="shared" si="33"/>
        <v>0.62729955749999988</v>
      </c>
      <c r="P147" s="5" t="str">
        <f t="shared" si="34"/>
        <v>0</v>
      </c>
      <c r="Q147" s="5">
        <f t="shared" si="37"/>
        <v>47.421082102777774</v>
      </c>
      <c r="R147" s="5">
        <f t="shared" si="38"/>
        <v>10.170398338312756</v>
      </c>
      <c r="S147" s="5">
        <f t="shared" si="35"/>
        <v>37.250683764465016</v>
      </c>
      <c r="T147" s="5">
        <f t="shared" si="36"/>
        <v>9.312670941116254</v>
      </c>
      <c r="U147" s="24"/>
      <c r="V147" s="24"/>
      <c r="W147" s="24"/>
      <c r="X147" s="24"/>
      <c r="Y147" s="24"/>
      <c r="Z147" s="24"/>
      <c r="AA147" s="24"/>
    </row>
    <row r="148" spans="2:27" x14ac:dyDescent="0.3">
      <c r="B148" s="6" t="s">
        <v>12</v>
      </c>
      <c r="C148" s="6">
        <v>144</v>
      </c>
      <c r="D148" s="6">
        <v>144</v>
      </c>
      <c r="E148" s="11">
        <v>19.899999999999999</v>
      </c>
      <c r="F148" s="16">
        <f t="shared" si="30"/>
        <v>5.5277777777777777</v>
      </c>
      <c r="G148" s="17">
        <v>0.26</v>
      </c>
      <c r="H148" s="4">
        <v>0.95</v>
      </c>
      <c r="I148" s="5">
        <f t="shared" si="26"/>
        <v>9.0348948148148143</v>
      </c>
      <c r="J148" s="5">
        <f t="shared" si="27"/>
        <v>31.833450000000003</v>
      </c>
      <c r="K148" s="5">
        <f t="shared" si="28"/>
        <v>40.868344814814819</v>
      </c>
      <c r="L148" s="5">
        <f t="shared" si="29"/>
        <v>42.185000000000002</v>
      </c>
      <c r="M148" s="5">
        <f t="shared" si="31"/>
        <v>83.053344814814821</v>
      </c>
      <c r="N148" s="5">
        <f t="shared" si="32"/>
        <v>0.45910043383744858</v>
      </c>
      <c r="O148" s="5">
        <f t="shared" si="33"/>
        <v>0.45910043383744858</v>
      </c>
      <c r="P148" s="5" t="str">
        <f t="shared" si="34"/>
        <v>0</v>
      </c>
      <c r="Q148" s="5">
        <f t="shared" si="37"/>
        <v>47.880182536615223</v>
      </c>
      <c r="R148" s="5">
        <f t="shared" si="38"/>
        <v>10.170398338312756</v>
      </c>
      <c r="S148" s="5">
        <f t="shared" si="35"/>
        <v>37.709784198302465</v>
      </c>
      <c r="T148" s="5">
        <f t="shared" si="36"/>
        <v>9.4274460495756163</v>
      </c>
      <c r="U148" s="24"/>
      <c r="V148" s="24"/>
      <c r="W148" s="24"/>
      <c r="X148" s="24"/>
      <c r="Y148" s="24"/>
      <c r="Z148" s="24"/>
      <c r="AA148" s="24"/>
    </row>
    <row r="149" spans="2:27" x14ac:dyDescent="0.3">
      <c r="B149" s="6" t="s">
        <v>12</v>
      </c>
      <c r="C149" s="6">
        <v>145</v>
      </c>
      <c r="D149" s="6">
        <v>145</v>
      </c>
      <c r="E149" s="11">
        <v>20.8</v>
      </c>
      <c r="F149" s="16">
        <f t="shared" si="30"/>
        <v>5.7777777777777777</v>
      </c>
      <c r="G149" s="17">
        <v>0.4</v>
      </c>
      <c r="H149" s="4">
        <v>1.45</v>
      </c>
      <c r="I149" s="5">
        <f t="shared" si="26"/>
        <v>9.8706014814814811</v>
      </c>
      <c r="J149" s="5">
        <f t="shared" si="27"/>
        <v>31.833450000000003</v>
      </c>
      <c r="K149" s="5">
        <f t="shared" si="28"/>
        <v>41.704051481481486</v>
      </c>
      <c r="L149" s="5">
        <f t="shared" si="29"/>
        <v>64.900000000000006</v>
      </c>
      <c r="M149" s="5">
        <f t="shared" si="31"/>
        <v>106.60405148148149</v>
      </c>
      <c r="N149" s="5">
        <f t="shared" si="32"/>
        <v>0.61593451967078194</v>
      </c>
      <c r="O149" s="5">
        <f t="shared" si="33"/>
        <v>0.61593451967078194</v>
      </c>
      <c r="P149" s="5" t="str">
        <f t="shared" si="34"/>
        <v>0</v>
      </c>
      <c r="Q149" s="5">
        <f t="shared" si="37"/>
        <v>48.496117056286003</v>
      </c>
      <c r="R149" s="5">
        <f t="shared" si="38"/>
        <v>10.170398338312756</v>
      </c>
      <c r="S149" s="5">
        <f t="shared" si="35"/>
        <v>38.325718717973245</v>
      </c>
      <c r="T149" s="5">
        <f t="shared" si="36"/>
        <v>9.5814296794933114</v>
      </c>
      <c r="U149" s="24"/>
      <c r="V149" s="24"/>
      <c r="W149" s="24"/>
      <c r="X149" s="24"/>
      <c r="Y149" s="24"/>
      <c r="Z149" s="24"/>
      <c r="AA149" s="24"/>
    </row>
    <row r="150" spans="2:27" x14ac:dyDescent="0.3">
      <c r="B150" s="6" t="s">
        <v>12</v>
      </c>
      <c r="C150" s="6">
        <v>146</v>
      </c>
      <c r="D150" s="6">
        <v>146</v>
      </c>
      <c r="E150" s="11">
        <v>22.8</v>
      </c>
      <c r="F150" s="16">
        <f t="shared" si="30"/>
        <v>6.333333333333333</v>
      </c>
      <c r="G150" s="17">
        <v>0.64</v>
      </c>
      <c r="H150" s="4">
        <v>2.2999999999999998</v>
      </c>
      <c r="I150" s="5">
        <f t="shared" si="26"/>
        <v>11.860053333333331</v>
      </c>
      <c r="J150" s="5">
        <f t="shared" si="27"/>
        <v>31.833450000000003</v>
      </c>
      <c r="K150" s="5">
        <f t="shared" si="28"/>
        <v>43.693503333333332</v>
      </c>
      <c r="L150" s="5">
        <f t="shared" si="29"/>
        <v>103.84</v>
      </c>
      <c r="M150" s="5">
        <f t="shared" si="31"/>
        <v>147.53350333333333</v>
      </c>
      <c r="N150" s="5">
        <f t="shared" si="32"/>
        <v>0.93437885444444446</v>
      </c>
      <c r="O150" s="5">
        <f t="shared" si="33"/>
        <v>0.93437885444444446</v>
      </c>
      <c r="P150" s="5" t="str">
        <f t="shared" si="34"/>
        <v>0</v>
      </c>
      <c r="Q150" s="5">
        <f t="shared" si="37"/>
        <v>49.43049591073045</v>
      </c>
      <c r="R150" s="5">
        <f t="shared" si="38"/>
        <v>10.170398338312756</v>
      </c>
      <c r="S150" s="5">
        <f t="shared" si="35"/>
        <v>39.260097572417692</v>
      </c>
      <c r="T150" s="5">
        <f t="shared" si="36"/>
        <v>9.815024393104423</v>
      </c>
      <c r="U150" s="24"/>
      <c r="V150" s="24"/>
      <c r="W150" s="24"/>
      <c r="X150" s="24"/>
      <c r="Y150" s="24"/>
      <c r="Z150" s="24"/>
      <c r="AA150" s="24"/>
    </row>
    <row r="151" spans="2:27" x14ac:dyDescent="0.3">
      <c r="B151" s="6" t="s">
        <v>12</v>
      </c>
      <c r="C151" s="6">
        <v>147</v>
      </c>
      <c r="D151" s="6">
        <v>147</v>
      </c>
      <c r="E151" s="11">
        <v>25.4</v>
      </c>
      <c r="F151" s="16">
        <f t="shared" si="30"/>
        <v>7.0555555555555554</v>
      </c>
      <c r="G151" s="17">
        <v>0.68</v>
      </c>
      <c r="H151" s="4">
        <v>2.4500000000000002</v>
      </c>
      <c r="I151" s="5">
        <f t="shared" si="26"/>
        <v>14.719205925925925</v>
      </c>
      <c r="J151" s="5">
        <f t="shared" si="27"/>
        <v>31.833450000000003</v>
      </c>
      <c r="K151" s="5">
        <f t="shared" si="28"/>
        <v>46.552655925925926</v>
      </c>
      <c r="L151" s="5">
        <f t="shared" si="29"/>
        <v>110.33000000000001</v>
      </c>
      <c r="M151" s="5">
        <f t="shared" si="31"/>
        <v>156.88265592592595</v>
      </c>
      <c r="N151" s="5">
        <f t="shared" si="32"/>
        <v>1.1068942945884777</v>
      </c>
      <c r="O151" s="5">
        <f t="shared" si="33"/>
        <v>1.1068942945884777</v>
      </c>
      <c r="P151" s="5" t="str">
        <f t="shared" si="34"/>
        <v>0</v>
      </c>
      <c r="Q151" s="5">
        <f t="shared" si="37"/>
        <v>50.537390205318928</v>
      </c>
      <c r="R151" s="5">
        <f t="shared" si="38"/>
        <v>10.170398338312756</v>
      </c>
      <c r="S151" s="5">
        <f t="shared" si="35"/>
        <v>40.36699186700617</v>
      </c>
      <c r="T151" s="5">
        <f t="shared" si="36"/>
        <v>10.091747966751543</v>
      </c>
      <c r="U151" s="24"/>
      <c r="V151" s="24"/>
      <c r="W151" s="24"/>
      <c r="X151" s="24"/>
      <c r="Y151" s="24"/>
      <c r="Z151" s="24"/>
      <c r="AA151" s="24"/>
    </row>
    <row r="152" spans="2:27" x14ac:dyDescent="0.3">
      <c r="B152" s="6" t="s">
        <v>12</v>
      </c>
      <c r="C152" s="6">
        <v>148</v>
      </c>
      <c r="D152" s="6">
        <v>148</v>
      </c>
      <c r="E152" s="11">
        <v>27.7</v>
      </c>
      <c r="F152" s="16">
        <f t="shared" si="30"/>
        <v>7.6944444444444438</v>
      </c>
      <c r="G152" s="17">
        <v>0.53</v>
      </c>
      <c r="H152" s="4">
        <v>1.9</v>
      </c>
      <c r="I152" s="5">
        <f t="shared" si="26"/>
        <v>17.505579259259257</v>
      </c>
      <c r="J152" s="5">
        <f t="shared" si="27"/>
        <v>31.833450000000003</v>
      </c>
      <c r="K152" s="5">
        <f t="shared" si="28"/>
        <v>49.339029259259263</v>
      </c>
      <c r="L152" s="5">
        <f t="shared" si="29"/>
        <v>85.992500000000007</v>
      </c>
      <c r="M152" s="5">
        <f t="shared" si="31"/>
        <v>135.33152925925927</v>
      </c>
      <c r="N152" s="5">
        <f t="shared" si="32"/>
        <v>1.0413009334670782</v>
      </c>
      <c r="O152" s="5">
        <f t="shared" si="33"/>
        <v>1.0413009334670782</v>
      </c>
      <c r="P152" s="5" t="str">
        <f t="shared" si="34"/>
        <v>0</v>
      </c>
      <c r="Q152" s="5">
        <f t="shared" si="37"/>
        <v>51.578691138786006</v>
      </c>
      <c r="R152" s="5">
        <f t="shared" si="38"/>
        <v>10.170398338312756</v>
      </c>
      <c r="S152" s="5">
        <f t="shared" si="35"/>
        <v>41.408292800473248</v>
      </c>
      <c r="T152" s="5">
        <f t="shared" si="36"/>
        <v>10.352073200118312</v>
      </c>
      <c r="U152" s="24"/>
      <c r="V152" s="24"/>
      <c r="W152" s="24"/>
      <c r="X152" s="24"/>
      <c r="Y152" s="24"/>
      <c r="Z152" s="24"/>
      <c r="AA152" s="24"/>
    </row>
    <row r="153" spans="2:27" x14ac:dyDescent="0.3">
      <c r="B153" s="6" t="s">
        <v>12</v>
      </c>
      <c r="C153" s="6">
        <v>149</v>
      </c>
      <c r="D153" s="6">
        <v>149</v>
      </c>
      <c r="E153" s="11">
        <v>29.2</v>
      </c>
      <c r="F153" s="16">
        <f t="shared" si="30"/>
        <v>8.1111111111111107</v>
      </c>
      <c r="G153" s="17">
        <v>0.28999999999999998</v>
      </c>
      <c r="H153" s="4">
        <v>1.05</v>
      </c>
      <c r="I153" s="5">
        <f t="shared" si="26"/>
        <v>19.4528237037037</v>
      </c>
      <c r="J153" s="5">
        <f t="shared" si="27"/>
        <v>31.833450000000003</v>
      </c>
      <c r="K153" s="5">
        <f t="shared" si="28"/>
        <v>51.286273703703699</v>
      </c>
      <c r="L153" s="5">
        <f t="shared" si="29"/>
        <v>47.052499999999995</v>
      </c>
      <c r="M153" s="5">
        <f t="shared" si="31"/>
        <v>98.338773703703694</v>
      </c>
      <c r="N153" s="5">
        <f t="shared" si="32"/>
        <v>0.79763672004115205</v>
      </c>
      <c r="O153" s="5">
        <f t="shared" si="33"/>
        <v>0.79763672004115205</v>
      </c>
      <c r="P153" s="5" t="str">
        <f t="shared" si="34"/>
        <v>0</v>
      </c>
      <c r="Q153" s="5">
        <f t="shared" si="37"/>
        <v>52.37632785882716</v>
      </c>
      <c r="R153" s="5">
        <f t="shared" si="38"/>
        <v>10.170398338312756</v>
      </c>
      <c r="S153" s="5">
        <f t="shared" si="35"/>
        <v>42.205929520514402</v>
      </c>
      <c r="T153" s="5">
        <f t="shared" si="36"/>
        <v>10.551482380128601</v>
      </c>
      <c r="U153" s="24"/>
      <c r="V153" s="24"/>
      <c r="W153" s="24"/>
      <c r="X153" s="24"/>
      <c r="Y153" s="24"/>
      <c r="Z153" s="24"/>
      <c r="AA153" s="24"/>
    </row>
    <row r="154" spans="2:27" x14ac:dyDescent="0.3">
      <c r="B154" s="6" t="s">
        <v>12</v>
      </c>
      <c r="C154" s="6">
        <v>150</v>
      </c>
      <c r="D154" s="6">
        <v>150</v>
      </c>
      <c r="E154" s="11">
        <v>29.8</v>
      </c>
      <c r="F154" s="16">
        <f t="shared" si="30"/>
        <v>8.2777777777777786</v>
      </c>
      <c r="G154" s="17">
        <v>0.03</v>
      </c>
      <c r="H154" s="4">
        <v>0.1</v>
      </c>
      <c r="I154" s="5">
        <f t="shared" si="26"/>
        <v>20.260468148148153</v>
      </c>
      <c r="J154" s="5">
        <f t="shared" si="27"/>
        <v>31.833450000000003</v>
      </c>
      <c r="K154" s="5">
        <f t="shared" si="28"/>
        <v>52.093918148148155</v>
      </c>
      <c r="L154" s="5">
        <f t="shared" si="29"/>
        <v>4.8674999999999997</v>
      </c>
      <c r="M154" s="5">
        <f t="shared" si="31"/>
        <v>56.961418148148155</v>
      </c>
      <c r="N154" s="5">
        <f t="shared" si="32"/>
        <v>0.47151396133744866</v>
      </c>
      <c r="O154" s="5">
        <f t="shared" si="33"/>
        <v>0.47151396133744866</v>
      </c>
      <c r="P154" s="5" t="str">
        <f t="shared" si="34"/>
        <v>0</v>
      </c>
      <c r="Q154" s="5">
        <f t="shared" si="37"/>
        <v>52.847841820164611</v>
      </c>
      <c r="R154" s="5">
        <f t="shared" si="38"/>
        <v>10.170398338312756</v>
      </c>
      <c r="S154" s="5">
        <f t="shared" si="35"/>
        <v>42.677443481851853</v>
      </c>
      <c r="T154" s="5">
        <f t="shared" si="36"/>
        <v>10.669360870462963</v>
      </c>
      <c r="U154" s="24"/>
      <c r="V154" s="24"/>
      <c r="W154" s="24"/>
      <c r="X154" s="24"/>
      <c r="Y154" s="24"/>
      <c r="Z154" s="24"/>
      <c r="AA154" s="24"/>
    </row>
    <row r="155" spans="2:27" x14ac:dyDescent="0.3">
      <c r="B155" s="6" t="s">
        <v>12</v>
      </c>
      <c r="C155" s="6">
        <v>151</v>
      </c>
      <c r="D155" s="6">
        <v>151</v>
      </c>
      <c r="E155" s="11">
        <v>29.4</v>
      </c>
      <c r="F155" s="16">
        <f t="shared" si="30"/>
        <v>8.1666666666666661</v>
      </c>
      <c r="G155" s="17">
        <v>-0.36</v>
      </c>
      <c r="H155" s="4">
        <v>-1.3</v>
      </c>
      <c r="I155" s="5">
        <f t="shared" si="26"/>
        <v>19.72021333333333</v>
      </c>
      <c r="J155" s="5">
        <f t="shared" si="27"/>
        <v>31.833450000000003</v>
      </c>
      <c r="K155" s="5">
        <f t="shared" si="28"/>
        <v>51.553663333333333</v>
      </c>
      <c r="L155" s="5">
        <f t="shared" si="29"/>
        <v>-58.41</v>
      </c>
      <c r="M155" s="5">
        <f t="shared" si="31"/>
        <v>-6.8563366666666639</v>
      </c>
      <c r="N155" s="5">
        <f t="shared" si="32"/>
        <v>-5.5993416111111083E-2</v>
      </c>
      <c r="O155" s="5" t="str">
        <f t="shared" si="33"/>
        <v>0</v>
      </c>
      <c r="P155" s="5">
        <f t="shared" si="34"/>
        <v>-5.5993416111111083E-2</v>
      </c>
      <c r="Q155" s="5">
        <f t="shared" si="37"/>
        <v>52.847841820164611</v>
      </c>
      <c r="R155" s="5">
        <f t="shared" si="38"/>
        <v>10.226391754423867</v>
      </c>
      <c r="S155" s="5">
        <f t="shared" si="35"/>
        <v>42.621450065740746</v>
      </c>
      <c r="T155" s="5">
        <f t="shared" si="36"/>
        <v>10.655362516435186</v>
      </c>
      <c r="U155" s="24"/>
      <c r="V155" s="24"/>
      <c r="W155" s="24"/>
      <c r="X155" s="24"/>
      <c r="Y155" s="24"/>
      <c r="Z155" s="24"/>
      <c r="AA155" s="24"/>
    </row>
    <row r="156" spans="2:27" x14ac:dyDescent="0.3">
      <c r="B156" s="6" t="s">
        <v>12</v>
      </c>
      <c r="C156" s="6">
        <v>152</v>
      </c>
      <c r="D156" s="6">
        <v>152</v>
      </c>
      <c r="E156" s="11">
        <v>27.2</v>
      </c>
      <c r="F156" s="16">
        <f t="shared" si="30"/>
        <v>7.5555555555555554</v>
      </c>
      <c r="G156" s="17">
        <v>-0.94</v>
      </c>
      <c r="H156" s="4">
        <v>-3.4</v>
      </c>
      <c r="I156" s="5">
        <f t="shared" si="26"/>
        <v>16.879312592592591</v>
      </c>
      <c r="J156" s="5">
        <f t="shared" si="27"/>
        <v>31.833450000000003</v>
      </c>
      <c r="K156" s="5">
        <f t="shared" si="28"/>
        <v>48.712762592592597</v>
      </c>
      <c r="L156" s="5">
        <f t="shared" si="29"/>
        <v>-152.51499999999999</v>
      </c>
      <c r="M156" s="5">
        <f t="shared" si="31"/>
        <v>-103.80223740740739</v>
      </c>
      <c r="N156" s="5">
        <f t="shared" si="32"/>
        <v>-0.78428357152263362</v>
      </c>
      <c r="O156" s="5" t="str">
        <f t="shared" si="33"/>
        <v>0</v>
      </c>
      <c r="P156" s="5">
        <f t="shared" si="34"/>
        <v>-0.78428357152263362</v>
      </c>
      <c r="Q156" s="5">
        <f t="shared" si="37"/>
        <v>52.847841820164611</v>
      </c>
      <c r="R156" s="5">
        <f t="shared" si="38"/>
        <v>11.010675325946501</v>
      </c>
      <c r="S156" s="5">
        <f t="shared" si="35"/>
        <v>41.83716649421811</v>
      </c>
      <c r="T156" s="5">
        <f t="shared" si="36"/>
        <v>10.459291623554527</v>
      </c>
      <c r="U156" s="24"/>
      <c r="V156" s="24"/>
      <c r="W156" s="24"/>
      <c r="X156" s="24"/>
      <c r="Y156" s="24"/>
      <c r="Z156" s="24"/>
      <c r="AA156" s="24"/>
    </row>
    <row r="157" spans="2:27" x14ac:dyDescent="0.3">
      <c r="B157" s="6" t="s">
        <v>12</v>
      </c>
      <c r="C157" s="6">
        <v>153</v>
      </c>
      <c r="D157" s="6">
        <v>153</v>
      </c>
      <c r="E157" s="11">
        <v>22.6</v>
      </c>
      <c r="F157" s="16">
        <f t="shared" si="30"/>
        <v>6.2777777777777777</v>
      </c>
      <c r="G157" s="17">
        <v>-1.38</v>
      </c>
      <c r="H157" s="4">
        <v>-4.95</v>
      </c>
      <c r="I157" s="5">
        <f t="shared" si="26"/>
        <v>11.652894814814815</v>
      </c>
      <c r="J157" s="5">
        <f t="shared" si="27"/>
        <v>31.833450000000003</v>
      </c>
      <c r="K157" s="5">
        <f t="shared" si="28"/>
        <v>43.486344814814814</v>
      </c>
      <c r="L157" s="5">
        <f t="shared" si="29"/>
        <v>-223.90499999999997</v>
      </c>
      <c r="M157" s="5">
        <f t="shared" si="31"/>
        <v>-180.41865518518517</v>
      </c>
      <c r="N157" s="5">
        <f t="shared" si="32"/>
        <v>-1.1326282242181069</v>
      </c>
      <c r="O157" s="5" t="str">
        <f t="shared" si="33"/>
        <v>0</v>
      </c>
      <c r="P157" s="5">
        <f t="shared" si="34"/>
        <v>-1.1326282242181069</v>
      </c>
      <c r="Q157" s="5">
        <f t="shared" si="37"/>
        <v>52.847841820164611</v>
      </c>
      <c r="R157" s="5">
        <f t="shared" si="38"/>
        <v>12.143303550164608</v>
      </c>
      <c r="S157" s="5">
        <f t="shared" si="35"/>
        <v>40.70453827</v>
      </c>
      <c r="T157" s="5">
        <f t="shared" si="36"/>
        <v>10.1761345675</v>
      </c>
      <c r="U157" s="24"/>
      <c r="V157" s="24"/>
      <c r="W157" s="24"/>
      <c r="X157" s="24"/>
      <c r="Y157" s="24"/>
      <c r="Z157" s="24"/>
      <c r="AA157" s="24"/>
    </row>
    <row r="158" spans="2:27" x14ac:dyDescent="0.3">
      <c r="B158" s="6" t="s">
        <v>12</v>
      </c>
      <c r="C158" s="6">
        <v>154</v>
      </c>
      <c r="D158" s="6">
        <v>154</v>
      </c>
      <c r="E158" s="11">
        <v>17.3</v>
      </c>
      <c r="F158" s="16">
        <f t="shared" si="30"/>
        <v>4.8055555555555554</v>
      </c>
      <c r="G158" s="17">
        <v>-1.29</v>
      </c>
      <c r="H158" s="4">
        <v>-4.6500000000000004</v>
      </c>
      <c r="I158" s="5">
        <f t="shared" si="26"/>
        <v>6.8282459259259261</v>
      </c>
      <c r="J158" s="5">
        <f t="shared" si="27"/>
        <v>31.833450000000003</v>
      </c>
      <c r="K158" s="5">
        <f t="shared" si="28"/>
        <v>38.661695925925926</v>
      </c>
      <c r="L158" s="5">
        <f t="shared" si="29"/>
        <v>-209.30250000000001</v>
      </c>
      <c r="M158" s="5">
        <f t="shared" si="31"/>
        <v>-170.64080407407408</v>
      </c>
      <c r="N158" s="5">
        <f t="shared" si="32"/>
        <v>-0.82002386402263383</v>
      </c>
      <c r="O158" s="5" t="str">
        <f t="shared" si="33"/>
        <v>0</v>
      </c>
      <c r="P158" s="5">
        <f t="shared" si="34"/>
        <v>-0.82002386402263383</v>
      </c>
      <c r="Q158" s="5">
        <f t="shared" si="37"/>
        <v>52.847841820164611</v>
      </c>
      <c r="R158" s="5">
        <f t="shared" si="38"/>
        <v>12.963327414187242</v>
      </c>
      <c r="S158" s="5">
        <f t="shared" si="35"/>
        <v>39.88451440597737</v>
      </c>
      <c r="T158" s="5">
        <f t="shared" si="36"/>
        <v>9.9711286014943425</v>
      </c>
      <c r="U158" s="24"/>
      <c r="V158" s="24"/>
      <c r="W158" s="24"/>
      <c r="X158" s="24"/>
      <c r="Y158" s="24"/>
      <c r="Z158" s="24"/>
      <c r="AA158" s="24"/>
    </row>
    <row r="159" spans="2:27" x14ac:dyDescent="0.3">
      <c r="B159" s="6" t="s">
        <v>12</v>
      </c>
      <c r="C159" s="6">
        <v>155</v>
      </c>
      <c r="D159" s="6">
        <v>155</v>
      </c>
      <c r="E159" s="11">
        <v>13.3</v>
      </c>
      <c r="F159" s="16">
        <f t="shared" si="30"/>
        <v>3.6944444444444446</v>
      </c>
      <c r="G159" s="17">
        <v>-0.74</v>
      </c>
      <c r="H159" s="4">
        <v>-2.65</v>
      </c>
      <c r="I159" s="5">
        <f t="shared" si="26"/>
        <v>4.035712592592593</v>
      </c>
      <c r="J159" s="5">
        <f t="shared" si="27"/>
        <v>31.833450000000003</v>
      </c>
      <c r="K159" s="5">
        <f t="shared" si="28"/>
        <v>35.869162592592595</v>
      </c>
      <c r="L159" s="5">
        <f t="shared" si="29"/>
        <v>-120.065</v>
      </c>
      <c r="M159" s="5">
        <f t="shared" si="31"/>
        <v>-84.195837407407396</v>
      </c>
      <c r="N159" s="5">
        <f t="shared" si="32"/>
        <v>-0.31105684375514403</v>
      </c>
      <c r="O159" s="5" t="str">
        <f t="shared" si="33"/>
        <v>0</v>
      </c>
      <c r="P159" s="5">
        <f t="shared" si="34"/>
        <v>-0.31105684375514403</v>
      </c>
      <c r="Q159" s="5">
        <f t="shared" si="37"/>
        <v>52.847841820164611</v>
      </c>
      <c r="R159" s="5">
        <f t="shared" si="38"/>
        <v>13.274384257942387</v>
      </c>
      <c r="S159" s="5">
        <f t="shared" si="35"/>
        <v>39.573457562222224</v>
      </c>
      <c r="T159" s="5">
        <f t="shared" si="36"/>
        <v>9.8933643905555559</v>
      </c>
      <c r="U159" s="24"/>
      <c r="V159" s="24"/>
      <c r="W159" s="24"/>
      <c r="X159" s="24"/>
      <c r="Y159" s="24"/>
      <c r="Z159" s="24"/>
      <c r="AA159" s="24"/>
    </row>
    <row r="160" spans="2:27" x14ac:dyDescent="0.3">
      <c r="B160" s="6" t="s">
        <v>12</v>
      </c>
      <c r="C160" s="6">
        <v>156</v>
      </c>
      <c r="D160" s="6">
        <v>156</v>
      </c>
      <c r="E160" s="11">
        <v>12</v>
      </c>
      <c r="F160" s="16">
        <f t="shared" si="30"/>
        <v>3.333333333333333</v>
      </c>
      <c r="G160" s="17">
        <v>-0.1</v>
      </c>
      <c r="H160" s="4">
        <v>-0.35</v>
      </c>
      <c r="I160" s="5">
        <f t="shared" si="26"/>
        <v>3.2853333333333326</v>
      </c>
      <c r="J160" s="5">
        <f t="shared" si="27"/>
        <v>31.833450000000003</v>
      </c>
      <c r="K160" s="5">
        <f t="shared" si="28"/>
        <v>35.118783333333333</v>
      </c>
      <c r="L160" s="5">
        <f t="shared" si="29"/>
        <v>-16.225000000000001</v>
      </c>
      <c r="M160" s="5">
        <f t="shared" si="31"/>
        <v>18.893783333333332</v>
      </c>
      <c r="N160" s="5">
        <f t="shared" si="32"/>
        <v>6.2979277777777773E-2</v>
      </c>
      <c r="O160" s="5">
        <f t="shared" si="33"/>
        <v>6.2979277777777773E-2</v>
      </c>
      <c r="P160" s="5" t="str">
        <f t="shared" si="34"/>
        <v>0</v>
      </c>
      <c r="Q160" s="5">
        <f t="shared" si="37"/>
        <v>52.910821097942389</v>
      </c>
      <c r="R160" s="5">
        <f t="shared" si="38"/>
        <v>13.274384257942387</v>
      </c>
      <c r="S160" s="5">
        <f t="shared" si="35"/>
        <v>39.636436840000002</v>
      </c>
      <c r="T160" s="5">
        <f t="shared" si="36"/>
        <v>9.9091092100000004</v>
      </c>
      <c r="U160" s="24"/>
      <c r="V160" s="24"/>
      <c r="W160" s="24"/>
      <c r="X160" s="24"/>
      <c r="Y160" s="24"/>
      <c r="Z160" s="24"/>
      <c r="AA160" s="24"/>
    </row>
    <row r="161" spans="2:27" x14ac:dyDescent="0.3">
      <c r="B161" s="6" t="s">
        <v>12</v>
      </c>
      <c r="C161" s="6">
        <v>157</v>
      </c>
      <c r="D161" s="6">
        <v>157</v>
      </c>
      <c r="E161" s="11">
        <v>12.6</v>
      </c>
      <c r="F161" s="16">
        <f t="shared" si="30"/>
        <v>3.5</v>
      </c>
      <c r="G161" s="17">
        <v>0.28999999999999998</v>
      </c>
      <c r="H161" s="4">
        <v>1.05</v>
      </c>
      <c r="I161" s="5">
        <f t="shared" si="26"/>
        <v>3.62208</v>
      </c>
      <c r="J161" s="5">
        <f t="shared" si="27"/>
        <v>31.833450000000003</v>
      </c>
      <c r="K161" s="5">
        <f t="shared" si="28"/>
        <v>35.455530000000003</v>
      </c>
      <c r="L161" s="5">
        <f t="shared" si="29"/>
        <v>47.052499999999995</v>
      </c>
      <c r="M161" s="5">
        <f t="shared" si="31"/>
        <v>82.508029999999991</v>
      </c>
      <c r="N161" s="5">
        <f t="shared" si="32"/>
        <v>0.28877810500000001</v>
      </c>
      <c r="O161" s="5">
        <f t="shared" si="33"/>
        <v>0.28877810500000001</v>
      </c>
      <c r="P161" s="5" t="str">
        <f t="shared" si="34"/>
        <v>0</v>
      </c>
      <c r="Q161" s="5">
        <f t="shared" si="37"/>
        <v>53.199599202942387</v>
      </c>
      <c r="R161" s="5">
        <f t="shared" si="38"/>
        <v>13.274384257942387</v>
      </c>
      <c r="S161" s="5">
        <f t="shared" si="35"/>
        <v>39.925214945</v>
      </c>
      <c r="T161" s="5">
        <f t="shared" si="36"/>
        <v>9.9813037362500001</v>
      </c>
      <c r="U161" s="24"/>
      <c r="V161" s="24"/>
      <c r="W161" s="24"/>
      <c r="X161" s="24"/>
      <c r="Y161" s="24"/>
      <c r="Z161" s="24"/>
      <c r="AA161" s="24"/>
    </row>
    <row r="162" spans="2:27" x14ac:dyDescent="0.3">
      <c r="B162" s="6" t="s">
        <v>12</v>
      </c>
      <c r="C162" s="6">
        <v>158</v>
      </c>
      <c r="D162" s="6">
        <v>158</v>
      </c>
      <c r="E162" s="11">
        <v>14.1</v>
      </c>
      <c r="F162" s="16">
        <f t="shared" si="30"/>
        <v>3.9166666666666665</v>
      </c>
      <c r="G162" s="17">
        <v>0.64</v>
      </c>
      <c r="H162" s="4">
        <v>2.2999999999999998</v>
      </c>
      <c r="I162" s="5">
        <f t="shared" si="26"/>
        <v>4.5358133333333326</v>
      </c>
      <c r="J162" s="5">
        <f t="shared" si="27"/>
        <v>31.833450000000003</v>
      </c>
      <c r="K162" s="5">
        <f t="shared" si="28"/>
        <v>36.369263333333336</v>
      </c>
      <c r="L162" s="5">
        <f t="shared" si="29"/>
        <v>103.84</v>
      </c>
      <c r="M162" s="5">
        <f t="shared" si="31"/>
        <v>140.20926333333335</v>
      </c>
      <c r="N162" s="5">
        <f t="shared" si="32"/>
        <v>0.54915294805555559</v>
      </c>
      <c r="O162" s="5">
        <f t="shared" si="33"/>
        <v>0.54915294805555559</v>
      </c>
      <c r="P162" s="5" t="str">
        <f t="shared" si="34"/>
        <v>0</v>
      </c>
      <c r="Q162" s="5">
        <f t="shared" si="37"/>
        <v>53.748752150997944</v>
      </c>
      <c r="R162" s="5">
        <f t="shared" si="38"/>
        <v>13.274384257942387</v>
      </c>
      <c r="S162" s="5">
        <f t="shared" si="35"/>
        <v>40.474367893055557</v>
      </c>
      <c r="T162" s="5">
        <f t="shared" si="36"/>
        <v>10.118591973263889</v>
      </c>
      <c r="U162" s="24"/>
      <c r="V162" s="24"/>
      <c r="W162" s="24"/>
      <c r="X162" s="24"/>
      <c r="Y162" s="24"/>
      <c r="Z162" s="24"/>
      <c r="AA162" s="24"/>
    </row>
    <row r="163" spans="2:27" x14ac:dyDescent="0.3">
      <c r="B163" s="6" t="s">
        <v>12</v>
      </c>
      <c r="C163" s="6">
        <v>159</v>
      </c>
      <c r="D163" s="6">
        <v>159</v>
      </c>
      <c r="E163" s="11">
        <v>17.2</v>
      </c>
      <c r="F163" s="16">
        <f t="shared" si="30"/>
        <v>4.7777777777777777</v>
      </c>
      <c r="G163" s="17">
        <v>0.83</v>
      </c>
      <c r="H163" s="4">
        <v>3</v>
      </c>
      <c r="I163" s="5">
        <f t="shared" si="26"/>
        <v>6.7495348148148144</v>
      </c>
      <c r="J163" s="5">
        <f t="shared" si="27"/>
        <v>31.833450000000003</v>
      </c>
      <c r="K163" s="5">
        <f t="shared" si="28"/>
        <v>38.582984814814814</v>
      </c>
      <c r="L163" s="5">
        <f t="shared" si="29"/>
        <v>134.66749999999999</v>
      </c>
      <c r="M163" s="5">
        <f t="shared" si="31"/>
        <v>173.2504848148148</v>
      </c>
      <c r="N163" s="5">
        <f t="shared" si="32"/>
        <v>0.82775231633744839</v>
      </c>
      <c r="O163" s="5">
        <f t="shared" si="33"/>
        <v>0.82775231633744839</v>
      </c>
      <c r="P163" s="5" t="str">
        <f t="shared" si="34"/>
        <v>0</v>
      </c>
      <c r="Q163" s="5">
        <f t="shared" si="37"/>
        <v>54.57650446733539</v>
      </c>
      <c r="R163" s="5">
        <f t="shared" si="38"/>
        <v>13.274384257942387</v>
      </c>
      <c r="S163" s="5">
        <f t="shared" si="35"/>
        <v>41.302120209393003</v>
      </c>
      <c r="T163" s="5">
        <f t="shared" si="36"/>
        <v>10.325530052348251</v>
      </c>
      <c r="U163" s="24"/>
      <c r="V163" s="24"/>
      <c r="W163" s="24"/>
      <c r="X163" s="24"/>
      <c r="Y163" s="24"/>
      <c r="Z163" s="24"/>
      <c r="AA163" s="24"/>
    </row>
    <row r="164" spans="2:27" x14ac:dyDescent="0.3">
      <c r="B164" s="6" t="s">
        <v>12</v>
      </c>
      <c r="C164" s="6">
        <v>160</v>
      </c>
      <c r="D164" s="6">
        <v>160</v>
      </c>
      <c r="E164" s="11">
        <v>20.100000000000001</v>
      </c>
      <c r="F164" s="16">
        <f t="shared" si="30"/>
        <v>5.5833333333333339</v>
      </c>
      <c r="G164" s="17">
        <v>0.86</v>
      </c>
      <c r="H164" s="4">
        <v>3.1</v>
      </c>
      <c r="I164" s="5">
        <f t="shared" si="26"/>
        <v>9.2174133333333348</v>
      </c>
      <c r="J164" s="5">
        <f t="shared" si="27"/>
        <v>31.833450000000003</v>
      </c>
      <c r="K164" s="5">
        <f t="shared" si="28"/>
        <v>41.050863333333339</v>
      </c>
      <c r="L164" s="5">
        <f t="shared" si="29"/>
        <v>139.535</v>
      </c>
      <c r="M164" s="5">
        <f t="shared" si="31"/>
        <v>180.58586333333335</v>
      </c>
      <c r="N164" s="5">
        <f t="shared" si="32"/>
        <v>1.008271070277778</v>
      </c>
      <c r="O164" s="5">
        <f t="shared" si="33"/>
        <v>1.008271070277778</v>
      </c>
      <c r="P164" s="5" t="str">
        <f t="shared" si="34"/>
        <v>0</v>
      </c>
      <c r="Q164" s="5">
        <f t="shared" si="37"/>
        <v>55.584775537613169</v>
      </c>
      <c r="R164" s="5">
        <f t="shared" si="38"/>
        <v>13.274384257942387</v>
      </c>
      <c r="S164" s="5">
        <f t="shared" si="35"/>
        <v>42.310391279670782</v>
      </c>
      <c r="T164" s="5">
        <f t="shared" si="36"/>
        <v>10.577597819917695</v>
      </c>
      <c r="U164" s="24"/>
      <c r="V164" s="24"/>
      <c r="W164" s="24"/>
      <c r="X164" s="24"/>
      <c r="Y164" s="24"/>
      <c r="Z164" s="24"/>
      <c r="AA164" s="24"/>
    </row>
    <row r="165" spans="2:27" x14ac:dyDescent="0.3">
      <c r="B165" s="6" t="s">
        <v>12</v>
      </c>
      <c r="C165" s="6">
        <v>161</v>
      </c>
      <c r="D165" s="6">
        <v>161</v>
      </c>
      <c r="E165" s="11">
        <v>23.4</v>
      </c>
      <c r="F165" s="16">
        <f t="shared" si="30"/>
        <v>6.4999999999999991</v>
      </c>
      <c r="G165" s="17">
        <v>0.75</v>
      </c>
      <c r="H165" s="4">
        <v>2.7</v>
      </c>
      <c r="I165" s="5">
        <f t="shared" si="26"/>
        <v>12.492479999999995</v>
      </c>
      <c r="J165" s="5">
        <f t="shared" si="27"/>
        <v>31.833450000000003</v>
      </c>
      <c r="K165" s="5">
        <f t="shared" si="28"/>
        <v>44.32593</v>
      </c>
      <c r="L165" s="5">
        <f t="shared" si="29"/>
        <v>121.6875</v>
      </c>
      <c r="M165" s="5">
        <f t="shared" si="31"/>
        <v>166.01343</v>
      </c>
      <c r="N165" s="5">
        <f t="shared" si="32"/>
        <v>1.0790872949999999</v>
      </c>
      <c r="O165" s="5">
        <f t="shared" si="33"/>
        <v>1.0790872949999999</v>
      </c>
      <c r="P165" s="5" t="str">
        <f t="shared" si="34"/>
        <v>0</v>
      </c>
      <c r="Q165" s="5">
        <f t="shared" si="37"/>
        <v>56.663862832613169</v>
      </c>
      <c r="R165" s="5">
        <f t="shared" si="38"/>
        <v>13.274384257942387</v>
      </c>
      <c r="S165" s="5">
        <f t="shared" si="35"/>
        <v>43.389478574670783</v>
      </c>
      <c r="T165" s="5">
        <f t="shared" si="36"/>
        <v>10.847369643667696</v>
      </c>
      <c r="U165" s="24"/>
      <c r="V165" s="24"/>
      <c r="W165" s="24"/>
      <c r="X165" s="24"/>
      <c r="Y165" s="24"/>
      <c r="Z165" s="24"/>
      <c r="AA165" s="24"/>
    </row>
    <row r="166" spans="2:27" x14ac:dyDescent="0.3">
      <c r="B166" s="6" t="s">
        <v>12</v>
      </c>
      <c r="C166" s="6">
        <v>162</v>
      </c>
      <c r="D166" s="6">
        <v>162</v>
      </c>
      <c r="E166" s="11">
        <v>25.5</v>
      </c>
      <c r="F166" s="16">
        <f t="shared" si="30"/>
        <v>7.083333333333333</v>
      </c>
      <c r="G166" s="17">
        <v>0.57999999999999996</v>
      </c>
      <c r="H166" s="4">
        <v>2.1</v>
      </c>
      <c r="I166" s="5">
        <f t="shared" si="26"/>
        <v>14.835333333333333</v>
      </c>
      <c r="J166" s="5">
        <f t="shared" si="27"/>
        <v>31.833450000000003</v>
      </c>
      <c r="K166" s="5">
        <f t="shared" si="28"/>
        <v>46.668783333333337</v>
      </c>
      <c r="L166" s="5">
        <f t="shared" si="29"/>
        <v>94.10499999999999</v>
      </c>
      <c r="M166" s="5">
        <f t="shared" si="31"/>
        <v>140.77378333333331</v>
      </c>
      <c r="N166" s="5">
        <f t="shared" si="32"/>
        <v>0.99714763194444422</v>
      </c>
      <c r="O166" s="5">
        <f t="shared" si="33"/>
        <v>0.99714763194444422</v>
      </c>
      <c r="P166" s="5" t="str">
        <f t="shared" si="34"/>
        <v>0</v>
      </c>
      <c r="Q166" s="5">
        <f t="shared" si="37"/>
        <v>57.661010464557613</v>
      </c>
      <c r="R166" s="5">
        <f t="shared" si="38"/>
        <v>13.274384257942387</v>
      </c>
      <c r="S166" s="5">
        <f t="shared" si="35"/>
        <v>44.386626206615226</v>
      </c>
      <c r="T166" s="5">
        <f t="shared" si="36"/>
        <v>11.096656551653806</v>
      </c>
      <c r="U166" s="24"/>
      <c r="V166" s="24"/>
      <c r="W166" s="24"/>
      <c r="X166" s="24"/>
      <c r="Y166" s="24"/>
      <c r="Z166" s="24"/>
      <c r="AA166" s="24"/>
    </row>
    <row r="167" spans="2:27" x14ac:dyDescent="0.3">
      <c r="B167" s="6" t="s">
        <v>12</v>
      </c>
      <c r="C167" s="6">
        <v>163</v>
      </c>
      <c r="D167" s="6">
        <v>163</v>
      </c>
      <c r="E167" s="11">
        <v>27.6</v>
      </c>
      <c r="F167" s="16">
        <f t="shared" si="30"/>
        <v>7.666666666666667</v>
      </c>
      <c r="G167" s="17">
        <v>0.56000000000000005</v>
      </c>
      <c r="H167" s="4">
        <v>2</v>
      </c>
      <c r="I167" s="5">
        <f t="shared" si="26"/>
        <v>17.379413333333336</v>
      </c>
      <c r="J167" s="5">
        <f t="shared" si="27"/>
        <v>31.833450000000003</v>
      </c>
      <c r="K167" s="5">
        <f t="shared" si="28"/>
        <v>49.212863333333338</v>
      </c>
      <c r="L167" s="5">
        <f t="shared" si="29"/>
        <v>90.860000000000014</v>
      </c>
      <c r="M167" s="5">
        <f t="shared" si="31"/>
        <v>140.07286333333334</v>
      </c>
      <c r="N167" s="5">
        <f t="shared" si="32"/>
        <v>1.0738919522222223</v>
      </c>
      <c r="O167" s="5">
        <f t="shared" si="33"/>
        <v>1.0738919522222223</v>
      </c>
      <c r="P167" s="5" t="str">
        <f t="shared" si="34"/>
        <v>0</v>
      </c>
      <c r="Q167" s="5">
        <f t="shared" si="37"/>
        <v>58.734902416779832</v>
      </c>
      <c r="R167" s="5">
        <f t="shared" si="38"/>
        <v>13.274384257942387</v>
      </c>
      <c r="S167" s="5">
        <f t="shared" si="35"/>
        <v>45.460518158837445</v>
      </c>
      <c r="T167" s="5">
        <f t="shared" si="36"/>
        <v>11.365129539709361</v>
      </c>
      <c r="U167" s="24"/>
      <c r="V167" s="24"/>
      <c r="W167" s="24"/>
      <c r="X167" s="24"/>
      <c r="Y167" s="24"/>
      <c r="Z167" s="24"/>
      <c r="AA167" s="24"/>
    </row>
    <row r="168" spans="2:27" x14ac:dyDescent="0.3">
      <c r="B168" s="6" t="s">
        <v>12</v>
      </c>
      <c r="C168" s="6">
        <v>164</v>
      </c>
      <c r="D168" s="6">
        <v>164</v>
      </c>
      <c r="E168" s="11">
        <v>29.5</v>
      </c>
      <c r="F168" s="16">
        <f t="shared" si="30"/>
        <v>8.1944444444444446</v>
      </c>
      <c r="G168" s="17">
        <v>0.49</v>
      </c>
      <c r="H168" s="4">
        <v>1.75</v>
      </c>
      <c r="I168" s="5">
        <f t="shared" si="26"/>
        <v>19.854592592592592</v>
      </c>
      <c r="J168" s="5">
        <f t="shared" si="27"/>
        <v>31.833450000000003</v>
      </c>
      <c r="K168" s="5">
        <f t="shared" si="28"/>
        <v>51.688042592592595</v>
      </c>
      <c r="L168" s="5">
        <f t="shared" si="29"/>
        <v>79.502499999999998</v>
      </c>
      <c r="M168" s="5">
        <f t="shared" si="31"/>
        <v>131.19054259259258</v>
      </c>
      <c r="N168" s="5">
        <f t="shared" si="32"/>
        <v>1.0750336129115226</v>
      </c>
      <c r="O168" s="5">
        <f t="shared" si="33"/>
        <v>1.0750336129115226</v>
      </c>
      <c r="P168" s="5" t="str">
        <f t="shared" si="34"/>
        <v>0</v>
      </c>
      <c r="Q168" s="5">
        <f t="shared" si="37"/>
        <v>59.809936029691357</v>
      </c>
      <c r="R168" s="5">
        <f t="shared" si="38"/>
        <v>13.274384257942387</v>
      </c>
      <c r="S168" s="5">
        <f t="shared" si="35"/>
        <v>46.53555177174897</v>
      </c>
      <c r="T168" s="5">
        <f t="shared" si="36"/>
        <v>11.633887942937243</v>
      </c>
      <c r="U168" s="24"/>
      <c r="V168" s="24"/>
      <c r="W168" s="24"/>
      <c r="X168" s="24"/>
      <c r="Y168" s="24"/>
      <c r="Z168" s="24"/>
      <c r="AA168" s="24"/>
    </row>
    <row r="169" spans="2:27" x14ac:dyDescent="0.3">
      <c r="B169" s="6" t="s">
        <v>12</v>
      </c>
      <c r="C169" s="6">
        <v>165</v>
      </c>
      <c r="D169" s="6">
        <v>165</v>
      </c>
      <c r="E169" s="11">
        <v>31.1</v>
      </c>
      <c r="F169" s="16">
        <f t="shared" si="30"/>
        <v>8.6388888888888893</v>
      </c>
      <c r="G169" s="17">
        <v>0.36</v>
      </c>
      <c r="H169" s="4">
        <v>1.3</v>
      </c>
      <c r="I169" s="5">
        <f t="shared" si="26"/>
        <v>22.066717037037041</v>
      </c>
      <c r="J169" s="5">
        <f t="shared" si="27"/>
        <v>31.833450000000003</v>
      </c>
      <c r="K169" s="5">
        <f t="shared" si="28"/>
        <v>53.900167037037043</v>
      </c>
      <c r="L169" s="5">
        <f t="shared" si="29"/>
        <v>58.41</v>
      </c>
      <c r="M169" s="5">
        <f t="shared" si="31"/>
        <v>112.31016703703705</v>
      </c>
      <c r="N169" s="5">
        <f t="shared" si="32"/>
        <v>0.97023505412551458</v>
      </c>
      <c r="O169" s="5">
        <f t="shared" si="33"/>
        <v>0.97023505412551458</v>
      </c>
      <c r="P169" s="5" t="str">
        <f t="shared" si="34"/>
        <v>0</v>
      </c>
      <c r="Q169" s="5">
        <f t="shared" si="37"/>
        <v>60.780171083816874</v>
      </c>
      <c r="R169" s="5">
        <f t="shared" si="38"/>
        <v>13.274384257942387</v>
      </c>
      <c r="S169" s="5">
        <f t="shared" si="35"/>
        <v>47.505786825874488</v>
      </c>
      <c r="T169" s="5">
        <f t="shared" si="36"/>
        <v>11.876446706468622</v>
      </c>
      <c r="U169" s="24"/>
      <c r="V169" s="24"/>
      <c r="W169" s="24"/>
      <c r="X169" s="24"/>
      <c r="Y169" s="24"/>
      <c r="Z169" s="24"/>
      <c r="AA169" s="24"/>
    </row>
    <row r="170" spans="2:27" x14ac:dyDescent="0.3">
      <c r="B170" s="6" t="s">
        <v>12</v>
      </c>
      <c r="C170" s="6">
        <v>166</v>
      </c>
      <c r="D170" s="6">
        <v>166</v>
      </c>
      <c r="E170" s="11">
        <v>32.1</v>
      </c>
      <c r="F170" s="16">
        <f t="shared" si="30"/>
        <v>8.9166666666666661</v>
      </c>
      <c r="G170" s="17">
        <v>0.28999999999999998</v>
      </c>
      <c r="H170" s="4">
        <v>1.05</v>
      </c>
      <c r="I170" s="5">
        <f t="shared" si="26"/>
        <v>23.508613333333329</v>
      </c>
      <c r="J170" s="5">
        <f t="shared" si="27"/>
        <v>31.833450000000003</v>
      </c>
      <c r="K170" s="5">
        <f t="shared" si="28"/>
        <v>55.342063333333329</v>
      </c>
      <c r="L170" s="5">
        <f t="shared" si="29"/>
        <v>47.052499999999995</v>
      </c>
      <c r="M170" s="5">
        <f t="shared" si="31"/>
        <v>102.39456333333332</v>
      </c>
      <c r="N170" s="5">
        <f t="shared" si="32"/>
        <v>0.91301818972222204</v>
      </c>
      <c r="O170" s="5">
        <f t="shared" si="33"/>
        <v>0.91301818972222204</v>
      </c>
      <c r="P170" s="5" t="str">
        <f t="shared" si="34"/>
        <v>0</v>
      </c>
      <c r="Q170" s="5">
        <f t="shared" si="37"/>
        <v>61.693189273539097</v>
      </c>
      <c r="R170" s="5">
        <f t="shared" si="38"/>
        <v>13.274384257942387</v>
      </c>
      <c r="S170" s="5">
        <f t="shared" si="35"/>
        <v>48.41880501559671</v>
      </c>
      <c r="T170" s="5">
        <f t="shared" si="36"/>
        <v>12.104701253899178</v>
      </c>
      <c r="U170" s="24"/>
      <c r="V170" s="24"/>
      <c r="W170" s="24"/>
      <c r="X170" s="24"/>
      <c r="Y170" s="24"/>
      <c r="Z170" s="24"/>
      <c r="AA170" s="24"/>
    </row>
    <row r="171" spans="2:27" x14ac:dyDescent="0.3">
      <c r="B171" s="6" t="s">
        <v>12</v>
      </c>
      <c r="C171" s="6">
        <v>167</v>
      </c>
      <c r="D171" s="6">
        <v>167</v>
      </c>
      <c r="E171" s="11">
        <v>33.200000000000003</v>
      </c>
      <c r="F171" s="16">
        <f t="shared" si="30"/>
        <v>9.2222222222222232</v>
      </c>
      <c r="G171" s="17">
        <v>0.43</v>
      </c>
      <c r="H171" s="4">
        <v>1.55</v>
      </c>
      <c r="I171" s="5">
        <f t="shared" si="26"/>
        <v>25.147401481481488</v>
      </c>
      <c r="J171" s="5">
        <f t="shared" si="27"/>
        <v>31.833450000000003</v>
      </c>
      <c r="K171" s="5">
        <f t="shared" si="28"/>
        <v>56.980851481481494</v>
      </c>
      <c r="L171" s="5">
        <f t="shared" si="29"/>
        <v>69.767499999999998</v>
      </c>
      <c r="M171" s="5">
        <f t="shared" si="31"/>
        <v>126.74835148148149</v>
      </c>
      <c r="N171" s="5">
        <f t="shared" si="32"/>
        <v>1.1689014636625517</v>
      </c>
      <c r="O171" s="5">
        <f t="shared" si="33"/>
        <v>1.1689014636625517</v>
      </c>
      <c r="P171" s="5" t="str">
        <f t="shared" si="34"/>
        <v>0</v>
      </c>
      <c r="Q171" s="5">
        <f t="shared" si="37"/>
        <v>62.862090737201648</v>
      </c>
      <c r="R171" s="5">
        <f t="shared" si="38"/>
        <v>13.274384257942387</v>
      </c>
      <c r="S171" s="5">
        <f t="shared" si="35"/>
        <v>49.587706479259261</v>
      </c>
      <c r="T171" s="5">
        <f t="shared" si="36"/>
        <v>12.396926619814815</v>
      </c>
      <c r="U171" s="24"/>
      <c r="V171" s="24"/>
      <c r="W171" s="24"/>
      <c r="X171" s="24"/>
      <c r="Y171" s="24"/>
      <c r="Z171" s="24"/>
      <c r="AA171" s="24"/>
    </row>
    <row r="172" spans="2:27" x14ac:dyDescent="0.3">
      <c r="B172" s="6" t="s">
        <v>12</v>
      </c>
      <c r="C172" s="6">
        <v>168</v>
      </c>
      <c r="D172" s="6">
        <v>168</v>
      </c>
      <c r="E172" s="11">
        <v>35.200000000000003</v>
      </c>
      <c r="F172" s="16">
        <f t="shared" si="30"/>
        <v>9.7777777777777786</v>
      </c>
      <c r="G172" s="17">
        <v>0.56000000000000005</v>
      </c>
      <c r="H172" s="4">
        <v>2</v>
      </c>
      <c r="I172" s="5">
        <f t="shared" si="26"/>
        <v>28.268468148148152</v>
      </c>
      <c r="J172" s="5">
        <f t="shared" si="27"/>
        <v>31.833450000000003</v>
      </c>
      <c r="K172" s="5">
        <f t="shared" si="28"/>
        <v>60.101918148148158</v>
      </c>
      <c r="L172" s="5">
        <f t="shared" si="29"/>
        <v>90.860000000000014</v>
      </c>
      <c r="M172" s="5">
        <f t="shared" si="31"/>
        <v>150.96191814814819</v>
      </c>
      <c r="N172" s="5">
        <f t="shared" si="32"/>
        <v>1.4760720885596714</v>
      </c>
      <c r="O172" s="5">
        <f t="shared" si="33"/>
        <v>1.4760720885596714</v>
      </c>
      <c r="P172" s="5" t="str">
        <f t="shared" si="34"/>
        <v>0</v>
      </c>
      <c r="Q172" s="5">
        <f t="shared" si="37"/>
        <v>64.338162825761316</v>
      </c>
      <c r="R172" s="5">
        <f t="shared" si="38"/>
        <v>13.274384257942387</v>
      </c>
      <c r="S172" s="5">
        <f t="shared" si="35"/>
        <v>51.063778567818929</v>
      </c>
      <c r="T172" s="5">
        <f t="shared" si="36"/>
        <v>12.765944641954732</v>
      </c>
      <c r="U172" s="24"/>
      <c r="V172" s="24"/>
      <c r="W172" s="24"/>
      <c r="X172" s="24"/>
      <c r="Y172" s="24"/>
      <c r="Z172" s="24"/>
      <c r="AA172" s="24"/>
    </row>
    <row r="173" spans="2:27" x14ac:dyDescent="0.3">
      <c r="B173" s="6" t="s">
        <v>12</v>
      </c>
      <c r="C173" s="6">
        <v>169</v>
      </c>
      <c r="D173" s="6">
        <v>169</v>
      </c>
      <c r="E173" s="11">
        <v>37.200000000000003</v>
      </c>
      <c r="F173" s="16">
        <f t="shared" si="30"/>
        <v>10.333333333333334</v>
      </c>
      <c r="G173" s="17">
        <v>0.39</v>
      </c>
      <c r="H173" s="4">
        <v>1.4</v>
      </c>
      <c r="I173" s="5">
        <f t="shared" si="26"/>
        <v>31.572053333333336</v>
      </c>
      <c r="J173" s="5">
        <f t="shared" si="27"/>
        <v>31.833450000000003</v>
      </c>
      <c r="K173" s="5">
        <f t="shared" si="28"/>
        <v>63.405503333333343</v>
      </c>
      <c r="L173" s="5">
        <f t="shared" si="29"/>
        <v>63.277500000000003</v>
      </c>
      <c r="M173" s="5">
        <f t="shared" si="31"/>
        <v>126.68300333333335</v>
      </c>
      <c r="N173" s="5">
        <f t="shared" si="32"/>
        <v>1.3090577011111113</v>
      </c>
      <c r="O173" s="5">
        <f t="shared" si="33"/>
        <v>1.3090577011111113</v>
      </c>
      <c r="P173" s="5" t="str">
        <f t="shared" si="34"/>
        <v>0</v>
      </c>
      <c r="Q173" s="5">
        <f t="shared" si="37"/>
        <v>65.647220526872431</v>
      </c>
      <c r="R173" s="5">
        <f t="shared" si="38"/>
        <v>13.274384257942387</v>
      </c>
      <c r="S173" s="5">
        <f t="shared" si="35"/>
        <v>52.372836268930044</v>
      </c>
      <c r="T173" s="5">
        <f t="shared" si="36"/>
        <v>13.093209067232511</v>
      </c>
      <c r="U173" s="24"/>
      <c r="V173" s="24"/>
      <c r="W173" s="24"/>
      <c r="X173" s="24"/>
      <c r="Y173" s="24"/>
      <c r="Z173" s="24"/>
      <c r="AA173" s="24"/>
    </row>
    <row r="174" spans="2:27" x14ac:dyDescent="0.3">
      <c r="B174" s="6" t="s">
        <v>12</v>
      </c>
      <c r="C174" s="6">
        <v>170</v>
      </c>
      <c r="D174" s="6">
        <v>170</v>
      </c>
      <c r="E174" s="11">
        <v>38</v>
      </c>
      <c r="F174" s="16">
        <f t="shared" si="30"/>
        <v>10.555555555555555</v>
      </c>
      <c r="G174" s="17">
        <v>0.03</v>
      </c>
      <c r="H174" s="4">
        <v>0.1</v>
      </c>
      <c r="I174" s="5">
        <f t="shared" si="26"/>
        <v>32.944592592592592</v>
      </c>
      <c r="J174" s="5">
        <f t="shared" si="27"/>
        <v>31.833450000000003</v>
      </c>
      <c r="K174" s="5">
        <f t="shared" si="28"/>
        <v>64.778042592592598</v>
      </c>
      <c r="L174" s="5">
        <f t="shared" si="29"/>
        <v>4.8674999999999997</v>
      </c>
      <c r="M174" s="5">
        <f t="shared" si="31"/>
        <v>69.645542592592591</v>
      </c>
      <c r="N174" s="5">
        <f t="shared" si="32"/>
        <v>0.73514739403292173</v>
      </c>
      <c r="O174" s="5">
        <f t="shared" si="33"/>
        <v>0.73514739403292173</v>
      </c>
      <c r="P174" s="5" t="str">
        <f t="shared" si="34"/>
        <v>0</v>
      </c>
      <c r="Q174" s="5">
        <f t="shared" si="37"/>
        <v>66.382367920905352</v>
      </c>
      <c r="R174" s="5">
        <f t="shared" si="38"/>
        <v>13.274384257942387</v>
      </c>
      <c r="S174" s="5">
        <f t="shared" si="35"/>
        <v>53.107983662962965</v>
      </c>
      <c r="T174" s="5">
        <f t="shared" si="36"/>
        <v>13.276995915740741</v>
      </c>
      <c r="U174" s="24"/>
      <c r="V174" s="24"/>
      <c r="W174" s="24"/>
      <c r="X174" s="24"/>
      <c r="Y174" s="24"/>
      <c r="Z174" s="24"/>
      <c r="AA174" s="24"/>
    </row>
    <row r="175" spans="2:27" x14ac:dyDescent="0.3">
      <c r="B175" s="6" t="s">
        <v>12</v>
      </c>
      <c r="C175" s="6">
        <v>171</v>
      </c>
      <c r="D175" s="6">
        <v>171</v>
      </c>
      <c r="E175" s="11">
        <v>37.4</v>
      </c>
      <c r="F175" s="16">
        <f t="shared" si="30"/>
        <v>10.388888888888888</v>
      </c>
      <c r="G175" s="17">
        <v>-0.4</v>
      </c>
      <c r="H175" s="4">
        <v>-1.45</v>
      </c>
      <c r="I175" s="5">
        <f t="shared" si="26"/>
        <v>31.912450370370362</v>
      </c>
      <c r="J175" s="5">
        <f t="shared" si="27"/>
        <v>31.833450000000003</v>
      </c>
      <c r="K175" s="5">
        <f t="shared" si="28"/>
        <v>63.745900370370364</v>
      </c>
      <c r="L175" s="5">
        <f t="shared" si="29"/>
        <v>-64.900000000000006</v>
      </c>
      <c r="M175" s="5">
        <f t="shared" si="31"/>
        <v>-1.1540996296296413</v>
      </c>
      <c r="N175" s="5">
        <f t="shared" si="32"/>
        <v>-1.1989812818930162E-2</v>
      </c>
      <c r="O175" s="5" t="str">
        <f t="shared" si="33"/>
        <v>0</v>
      </c>
      <c r="P175" s="5">
        <f t="shared" si="34"/>
        <v>-1.1989812818930162E-2</v>
      </c>
      <c r="Q175" s="5">
        <f t="shared" si="37"/>
        <v>66.382367920905352</v>
      </c>
      <c r="R175" s="5">
        <f t="shared" si="38"/>
        <v>13.286374070761317</v>
      </c>
      <c r="S175" s="5">
        <f t="shared" si="35"/>
        <v>53.095993850144033</v>
      </c>
      <c r="T175" s="5">
        <f t="shared" si="36"/>
        <v>13.273998462536008</v>
      </c>
      <c r="U175" s="24"/>
      <c r="V175" s="24"/>
      <c r="W175" s="24"/>
      <c r="X175" s="24"/>
      <c r="Y175" s="24"/>
      <c r="Z175" s="24"/>
      <c r="AA175" s="24"/>
    </row>
    <row r="176" spans="2:27" x14ac:dyDescent="0.3">
      <c r="B176" s="6" t="s">
        <v>12</v>
      </c>
      <c r="C176" s="6">
        <v>172</v>
      </c>
      <c r="D176" s="6">
        <v>172</v>
      </c>
      <c r="E176" s="11">
        <v>35.1</v>
      </c>
      <c r="F176" s="16">
        <f t="shared" si="30"/>
        <v>9.75</v>
      </c>
      <c r="G176" s="17">
        <v>-0.89</v>
      </c>
      <c r="H176" s="4">
        <v>-3.2</v>
      </c>
      <c r="I176" s="5">
        <f t="shared" si="26"/>
        <v>28.108080000000001</v>
      </c>
      <c r="J176" s="5">
        <f t="shared" si="27"/>
        <v>31.833450000000003</v>
      </c>
      <c r="K176" s="5">
        <f t="shared" si="28"/>
        <v>59.94153</v>
      </c>
      <c r="L176" s="5">
        <f t="shared" si="29"/>
        <v>-144.4025</v>
      </c>
      <c r="M176" s="5">
        <f t="shared" si="31"/>
        <v>-84.460970000000003</v>
      </c>
      <c r="N176" s="5">
        <f t="shared" si="32"/>
        <v>-0.82349445750000005</v>
      </c>
      <c r="O176" s="5" t="str">
        <f t="shared" si="33"/>
        <v>0</v>
      </c>
      <c r="P176" s="5">
        <f t="shared" si="34"/>
        <v>-0.82349445750000005</v>
      </c>
      <c r="Q176" s="5">
        <f t="shared" si="37"/>
        <v>66.382367920905352</v>
      </c>
      <c r="R176" s="5">
        <f t="shared" si="38"/>
        <v>14.109868528261318</v>
      </c>
      <c r="S176" s="5">
        <f t="shared" si="35"/>
        <v>52.272499392644036</v>
      </c>
      <c r="T176" s="5">
        <f t="shared" si="36"/>
        <v>13.068124848161009</v>
      </c>
      <c r="U176" s="24"/>
      <c r="V176" s="24"/>
      <c r="W176" s="24"/>
      <c r="X176" s="24"/>
      <c r="Y176" s="24"/>
      <c r="Z176" s="24"/>
      <c r="AA176" s="24"/>
    </row>
    <row r="177" spans="2:27" x14ac:dyDescent="0.3">
      <c r="B177" s="6" t="s">
        <v>12</v>
      </c>
      <c r="C177" s="6">
        <v>173</v>
      </c>
      <c r="D177" s="6">
        <v>173</v>
      </c>
      <c r="E177" s="11">
        <v>31</v>
      </c>
      <c r="F177" s="16">
        <f t="shared" si="30"/>
        <v>8.6111111111111107</v>
      </c>
      <c r="G177" s="17">
        <v>-1.1100000000000001</v>
      </c>
      <c r="H177" s="4">
        <v>-4</v>
      </c>
      <c r="I177" s="5">
        <f t="shared" si="26"/>
        <v>21.925037037037036</v>
      </c>
      <c r="J177" s="5">
        <f t="shared" si="27"/>
        <v>31.833450000000003</v>
      </c>
      <c r="K177" s="5">
        <f t="shared" si="28"/>
        <v>53.758487037037042</v>
      </c>
      <c r="L177" s="5">
        <f t="shared" si="29"/>
        <v>-180.09750000000003</v>
      </c>
      <c r="M177" s="5">
        <f t="shared" si="31"/>
        <v>-126.33901296296298</v>
      </c>
      <c r="N177" s="5">
        <f t="shared" si="32"/>
        <v>-1.0879192782921812</v>
      </c>
      <c r="O177" s="5" t="str">
        <f t="shared" si="33"/>
        <v>0</v>
      </c>
      <c r="P177" s="5">
        <f t="shared" si="34"/>
        <v>-1.0879192782921812</v>
      </c>
      <c r="Q177" s="5">
        <f t="shared" si="37"/>
        <v>66.382367920905352</v>
      </c>
      <c r="R177" s="5">
        <f t="shared" si="38"/>
        <v>15.197787806553499</v>
      </c>
      <c r="S177" s="5">
        <f t="shared" si="35"/>
        <v>51.184580114351853</v>
      </c>
      <c r="T177" s="5">
        <f t="shared" si="36"/>
        <v>12.796145028587963</v>
      </c>
      <c r="U177" s="24"/>
      <c r="V177" s="24"/>
      <c r="W177" s="24"/>
      <c r="X177" s="24"/>
      <c r="Y177" s="24"/>
      <c r="Z177" s="24"/>
      <c r="AA177" s="24"/>
    </row>
    <row r="178" spans="2:27" x14ac:dyDescent="0.3">
      <c r="B178" s="6" t="s">
        <v>12</v>
      </c>
      <c r="C178" s="6">
        <v>174</v>
      </c>
      <c r="D178" s="6">
        <v>174</v>
      </c>
      <c r="E178" s="11">
        <v>27.1</v>
      </c>
      <c r="F178" s="16">
        <f t="shared" si="30"/>
        <v>7.5277777777777777</v>
      </c>
      <c r="G178" s="17">
        <v>-0.79</v>
      </c>
      <c r="H178" s="4">
        <v>-2.85</v>
      </c>
      <c r="I178" s="5">
        <f t="shared" si="26"/>
        <v>16.755428148148148</v>
      </c>
      <c r="J178" s="5">
        <f t="shared" si="27"/>
        <v>31.833450000000003</v>
      </c>
      <c r="K178" s="5">
        <f t="shared" si="28"/>
        <v>48.588878148148154</v>
      </c>
      <c r="L178" s="5">
        <f t="shared" si="29"/>
        <v>-128.17750000000001</v>
      </c>
      <c r="M178" s="5">
        <f t="shared" si="31"/>
        <v>-79.588621851851855</v>
      </c>
      <c r="N178" s="5">
        <f t="shared" si="32"/>
        <v>-0.59912545894032931</v>
      </c>
      <c r="O178" s="5" t="str">
        <f t="shared" si="33"/>
        <v>0</v>
      </c>
      <c r="P178" s="5">
        <f t="shared" si="34"/>
        <v>-0.59912545894032931</v>
      </c>
      <c r="Q178" s="5">
        <f t="shared" si="37"/>
        <v>66.382367920905352</v>
      </c>
      <c r="R178" s="5">
        <f t="shared" si="38"/>
        <v>15.79691326549383</v>
      </c>
      <c r="S178" s="5">
        <f t="shared" si="35"/>
        <v>50.585454655411525</v>
      </c>
      <c r="T178" s="5">
        <f t="shared" si="36"/>
        <v>12.646363663852881</v>
      </c>
      <c r="U178" s="24"/>
      <c r="V178" s="24"/>
      <c r="W178" s="24"/>
      <c r="X178" s="24"/>
      <c r="Y178" s="24"/>
      <c r="Z178" s="24"/>
      <c r="AA178" s="24"/>
    </row>
    <row r="179" spans="2:27" x14ac:dyDescent="0.3">
      <c r="B179" s="6" t="s">
        <v>12</v>
      </c>
      <c r="C179" s="6">
        <v>175</v>
      </c>
      <c r="D179" s="6">
        <v>175</v>
      </c>
      <c r="E179" s="11">
        <v>25.3</v>
      </c>
      <c r="F179" s="16">
        <f t="shared" si="30"/>
        <v>7.0277777777777777</v>
      </c>
      <c r="G179" s="17">
        <v>-0.28000000000000003</v>
      </c>
      <c r="H179" s="4">
        <v>-1</v>
      </c>
      <c r="I179" s="5">
        <f t="shared" si="26"/>
        <v>14.603534814814815</v>
      </c>
      <c r="J179" s="5">
        <f t="shared" si="27"/>
        <v>31.833450000000003</v>
      </c>
      <c r="K179" s="5">
        <f t="shared" si="28"/>
        <v>46.436984814814821</v>
      </c>
      <c r="L179" s="5">
        <f t="shared" si="29"/>
        <v>-45.430000000000007</v>
      </c>
      <c r="M179" s="5">
        <f t="shared" si="31"/>
        <v>1.0069848148148139</v>
      </c>
      <c r="N179" s="5">
        <f t="shared" si="32"/>
        <v>7.0768655041152208E-3</v>
      </c>
      <c r="O179" s="5">
        <f t="shared" si="33"/>
        <v>7.0768655041152208E-3</v>
      </c>
      <c r="P179" s="5" t="str">
        <f t="shared" si="34"/>
        <v>0</v>
      </c>
      <c r="Q179" s="5">
        <f t="shared" si="37"/>
        <v>66.38944478640947</v>
      </c>
      <c r="R179" s="5">
        <f t="shared" si="38"/>
        <v>15.79691326549383</v>
      </c>
      <c r="S179" s="5">
        <f t="shared" si="35"/>
        <v>50.592531520915642</v>
      </c>
      <c r="T179" s="5">
        <f t="shared" si="36"/>
        <v>12.648132880228911</v>
      </c>
      <c r="U179" s="24"/>
      <c r="V179" s="24"/>
      <c r="W179" s="24"/>
      <c r="X179" s="24"/>
      <c r="Y179" s="24"/>
      <c r="Z179" s="24"/>
      <c r="AA179" s="24"/>
    </row>
    <row r="180" spans="2:27" x14ac:dyDescent="0.3">
      <c r="B180" s="6" t="s">
        <v>12</v>
      </c>
      <c r="C180" s="6">
        <v>176</v>
      </c>
      <c r="D180" s="6">
        <v>176</v>
      </c>
      <c r="E180" s="11">
        <v>25.1</v>
      </c>
      <c r="F180" s="16">
        <f t="shared" si="30"/>
        <v>6.9722222222222223</v>
      </c>
      <c r="G180" s="17">
        <v>0.08</v>
      </c>
      <c r="H180" s="4">
        <v>0.3</v>
      </c>
      <c r="I180" s="5">
        <f t="shared" si="26"/>
        <v>14.373561481481483</v>
      </c>
      <c r="J180" s="5">
        <f t="shared" si="27"/>
        <v>31.833450000000003</v>
      </c>
      <c r="K180" s="5">
        <f t="shared" si="28"/>
        <v>46.207011481481487</v>
      </c>
      <c r="L180" s="5">
        <f t="shared" si="29"/>
        <v>12.98</v>
      </c>
      <c r="M180" s="5">
        <f t="shared" si="31"/>
        <v>59.187011481481491</v>
      </c>
      <c r="N180" s="5">
        <f t="shared" si="32"/>
        <v>0.41266499671810708</v>
      </c>
      <c r="O180" s="5">
        <f t="shared" si="33"/>
        <v>0.41266499671810708</v>
      </c>
      <c r="P180" s="5" t="str">
        <f t="shared" si="34"/>
        <v>0</v>
      </c>
      <c r="Q180" s="5">
        <f t="shared" si="37"/>
        <v>66.802109783127577</v>
      </c>
      <c r="R180" s="5">
        <f t="shared" si="38"/>
        <v>15.79691326549383</v>
      </c>
      <c r="S180" s="5">
        <f t="shared" si="35"/>
        <v>51.005196517633749</v>
      </c>
      <c r="T180" s="5">
        <f t="shared" si="36"/>
        <v>12.751299129408437</v>
      </c>
      <c r="U180" s="24"/>
      <c r="V180" s="24"/>
      <c r="W180" s="24"/>
      <c r="X180" s="24"/>
      <c r="Y180" s="24"/>
      <c r="Z180" s="24"/>
      <c r="AA180" s="24"/>
    </row>
    <row r="181" spans="2:27" x14ac:dyDescent="0.3">
      <c r="B181" s="6" t="s">
        <v>12</v>
      </c>
      <c r="C181" s="6">
        <v>177</v>
      </c>
      <c r="D181" s="6">
        <v>177</v>
      </c>
      <c r="E181" s="11">
        <v>25.9</v>
      </c>
      <c r="F181" s="16">
        <f t="shared" si="30"/>
        <v>7.1944444444444438</v>
      </c>
      <c r="G181" s="17">
        <v>0.38</v>
      </c>
      <c r="H181" s="4">
        <v>1.35</v>
      </c>
      <c r="I181" s="5">
        <f t="shared" si="26"/>
        <v>15.304405925925922</v>
      </c>
      <c r="J181" s="5">
        <f t="shared" si="27"/>
        <v>31.833450000000003</v>
      </c>
      <c r="K181" s="5">
        <f t="shared" si="28"/>
        <v>47.137855925925926</v>
      </c>
      <c r="L181" s="5">
        <f t="shared" si="29"/>
        <v>61.655000000000001</v>
      </c>
      <c r="M181" s="5">
        <f t="shared" si="31"/>
        <v>108.79285592592592</v>
      </c>
      <c r="N181" s="5">
        <f t="shared" si="32"/>
        <v>0.78270415791152259</v>
      </c>
      <c r="O181" s="5">
        <f t="shared" si="33"/>
        <v>0.78270415791152259</v>
      </c>
      <c r="P181" s="5" t="str">
        <f t="shared" si="34"/>
        <v>0</v>
      </c>
      <c r="Q181" s="5">
        <f t="shared" si="37"/>
        <v>67.584813941039101</v>
      </c>
      <c r="R181" s="5">
        <f t="shared" si="38"/>
        <v>15.79691326549383</v>
      </c>
      <c r="S181" s="5">
        <f t="shared" si="35"/>
        <v>51.787900675545274</v>
      </c>
      <c r="T181" s="5">
        <f t="shared" si="36"/>
        <v>12.946975168886318</v>
      </c>
      <c r="U181" s="24"/>
      <c r="V181" s="24"/>
      <c r="W181" s="24"/>
      <c r="X181" s="24"/>
      <c r="Y181" s="24"/>
      <c r="Z181" s="24"/>
      <c r="AA181" s="24"/>
    </row>
    <row r="182" spans="2:27" x14ac:dyDescent="0.3">
      <c r="B182" s="6" t="s">
        <v>12</v>
      </c>
      <c r="C182" s="6">
        <v>178</v>
      </c>
      <c r="D182" s="6">
        <v>178</v>
      </c>
      <c r="E182" s="11">
        <v>27.8</v>
      </c>
      <c r="F182" s="16">
        <f t="shared" si="30"/>
        <v>7.7222222222222223</v>
      </c>
      <c r="G182" s="17">
        <v>0.46</v>
      </c>
      <c r="H182" s="4">
        <v>1.65</v>
      </c>
      <c r="I182" s="5">
        <f t="shared" si="26"/>
        <v>17.632201481481481</v>
      </c>
      <c r="J182" s="5">
        <f t="shared" si="27"/>
        <v>31.833450000000003</v>
      </c>
      <c r="K182" s="5">
        <f t="shared" si="28"/>
        <v>49.465651481481487</v>
      </c>
      <c r="L182" s="5">
        <f t="shared" si="29"/>
        <v>74.635000000000005</v>
      </c>
      <c r="M182" s="5">
        <f t="shared" si="31"/>
        <v>124.10065148148149</v>
      </c>
      <c r="N182" s="5">
        <f t="shared" si="32"/>
        <v>0.95833280866255155</v>
      </c>
      <c r="O182" s="5">
        <f t="shared" si="33"/>
        <v>0.95833280866255155</v>
      </c>
      <c r="P182" s="5" t="str">
        <f t="shared" si="34"/>
        <v>0</v>
      </c>
      <c r="Q182" s="5">
        <f t="shared" si="37"/>
        <v>68.543146749701648</v>
      </c>
      <c r="R182" s="5">
        <f t="shared" si="38"/>
        <v>15.79691326549383</v>
      </c>
      <c r="S182" s="5">
        <f t="shared" si="35"/>
        <v>52.746233484207821</v>
      </c>
      <c r="T182" s="5">
        <f t="shared" si="36"/>
        <v>13.186558371051955</v>
      </c>
      <c r="U182" s="24"/>
      <c r="V182" s="24"/>
      <c r="W182" s="24"/>
      <c r="X182" s="24"/>
      <c r="Y182" s="24"/>
      <c r="Z182" s="24"/>
      <c r="AA182" s="24"/>
    </row>
    <row r="183" spans="2:27" x14ac:dyDescent="0.3">
      <c r="B183" s="6" t="s">
        <v>12</v>
      </c>
      <c r="C183" s="6">
        <v>179</v>
      </c>
      <c r="D183" s="6">
        <v>179</v>
      </c>
      <c r="E183" s="11">
        <v>29.2</v>
      </c>
      <c r="F183" s="16">
        <f t="shared" si="30"/>
        <v>8.1111111111111107</v>
      </c>
      <c r="G183" s="17">
        <v>0.25</v>
      </c>
      <c r="H183" s="4">
        <v>0.9</v>
      </c>
      <c r="I183" s="5">
        <f t="shared" si="26"/>
        <v>19.4528237037037</v>
      </c>
      <c r="J183" s="5">
        <f t="shared" si="27"/>
        <v>31.833450000000003</v>
      </c>
      <c r="K183" s="5">
        <f t="shared" si="28"/>
        <v>51.286273703703699</v>
      </c>
      <c r="L183" s="5">
        <f t="shared" si="29"/>
        <v>40.5625</v>
      </c>
      <c r="M183" s="5">
        <f t="shared" si="31"/>
        <v>91.848773703703699</v>
      </c>
      <c r="N183" s="5">
        <f t="shared" si="32"/>
        <v>0.74499560893004102</v>
      </c>
      <c r="O183" s="5">
        <f t="shared" si="33"/>
        <v>0.74499560893004102</v>
      </c>
      <c r="P183" s="5" t="str">
        <f t="shared" si="34"/>
        <v>0</v>
      </c>
      <c r="Q183" s="5">
        <f t="shared" si="37"/>
        <v>69.288142358631688</v>
      </c>
      <c r="R183" s="5">
        <f t="shared" si="38"/>
        <v>15.79691326549383</v>
      </c>
      <c r="S183" s="5">
        <f t="shared" si="35"/>
        <v>53.491229093137861</v>
      </c>
      <c r="T183" s="5">
        <f t="shared" si="36"/>
        <v>13.372807273284465</v>
      </c>
      <c r="U183" s="24"/>
      <c r="V183" s="24"/>
      <c r="W183" s="24"/>
      <c r="X183" s="24"/>
      <c r="Y183" s="24"/>
      <c r="Z183" s="24"/>
      <c r="AA183" s="24"/>
    </row>
    <row r="184" spans="2:27" x14ac:dyDescent="0.3">
      <c r="B184" s="6" t="s">
        <v>12</v>
      </c>
      <c r="C184" s="6">
        <v>180</v>
      </c>
      <c r="D184" s="6">
        <v>180</v>
      </c>
      <c r="E184" s="11">
        <v>29.6</v>
      </c>
      <c r="F184" s="16">
        <f t="shared" si="30"/>
        <v>8.2222222222222232</v>
      </c>
      <c r="G184" s="17">
        <v>0.04</v>
      </c>
      <c r="H184" s="4">
        <v>0.15</v>
      </c>
      <c r="I184" s="5">
        <f t="shared" si="26"/>
        <v>19.989428148148153</v>
      </c>
      <c r="J184" s="5">
        <f t="shared" si="27"/>
        <v>31.833450000000003</v>
      </c>
      <c r="K184" s="5">
        <f t="shared" si="28"/>
        <v>51.822878148148156</v>
      </c>
      <c r="L184" s="5">
        <f t="shared" si="29"/>
        <v>6.49</v>
      </c>
      <c r="M184" s="5">
        <f t="shared" si="31"/>
        <v>58.312878148148158</v>
      </c>
      <c r="N184" s="5">
        <f t="shared" si="32"/>
        <v>0.47946144255144046</v>
      </c>
      <c r="O184" s="5">
        <f t="shared" si="33"/>
        <v>0.47946144255144046</v>
      </c>
      <c r="P184" s="5" t="str">
        <f t="shared" si="34"/>
        <v>0</v>
      </c>
      <c r="Q184" s="5">
        <f t="shared" si="37"/>
        <v>69.767603801183128</v>
      </c>
      <c r="R184" s="5">
        <f t="shared" si="38"/>
        <v>15.79691326549383</v>
      </c>
      <c r="S184" s="5">
        <f t="shared" si="35"/>
        <v>53.9706905356893</v>
      </c>
      <c r="T184" s="5">
        <f t="shared" si="36"/>
        <v>13.492672633922325</v>
      </c>
      <c r="U184" s="24"/>
      <c r="V184" s="24"/>
      <c r="W184" s="24"/>
      <c r="X184" s="24"/>
      <c r="Y184" s="24"/>
      <c r="Z184" s="24"/>
      <c r="AA184" s="24"/>
    </row>
    <row r="185" spans="2:27" x14ac:dyDescent="0.3">
      <c r="B185" s="6" t="s">
        <v>12</v>
      </c>
      <c r="C185" s="6">
        <v>181</v>
      </c>
      <c r="D185" s="6">
        <v>181</v>
      </c>
      <c r="E185" s="11">
        <v>29.5</v>
      </c>
      <c r="F185" s="16">
        <f t="shared" si="30"/>
        <v>8.1944444444444446</v>
      </c>
      <c r="G185" s="17">
        <v>-0.06</v>
      </c>
      <c r="H185" s="4">
        <v>-0.2</v>
      </c>
      <c r="I185" s="5">
        <f t="shared" si="26"/>
        <v>19.854592592592592</v>
      </c>
      <c r="J185" s="5">
        <f t="shared" si="27"/>
        <v>31.833450000000003</v>
      </c>
      <c r="K185" s="5">
        <f t="shared" si="28"/>
        <v>51.688042592592595</v>
      </c>
      <c r="L185" s="5">
        <f t="shared" si="29"/>
        <v>-9.7349999999999994</v>
      </c>
      <c r="M185" s="5">
        <f t="shared" si="31"/>
        <v>41.953042592592595</v>
      </c>
      <c r="N185" s="5">
        <f t="shared" si="32"/>
        <v>0.34378187680041156</v>
      </c>
      <c r="O185" s="5">
        <f t="shared" si="33"/>
        <v>0.34378187680041156</v>
      </c>
      <c r="P185" s="5" t="str">
        <f t="shared" si="34"/>
        <v>0</v>
      </c>
      <c r="Q185" s="5">
        <f t="shared" si="37"/>
        <v>70.111385677983534</v>
      </c>
      <c r="R185" s="5">
        <f t="shared" si="38"/>
        <v>15.79691326549383</v>
      </c>
      <c r="S185" s="5">
        <f t="shared" si="35"/>
        <v>54.314472412489707</v>
      </c>
      <c r="T185" s="5">
        <f t="shared" si="36"/>
        <v>13.578618103122427</v>
      </c>
      <c r="U185" s="24"/>
      <c r="V185" s="24"/>
      <c r="W185" s="24"/>
      <c r="X185" s="24"/>
      <c r="Y185" s="24"/>
      <c r="Z185" s="24"/>
      <c r="AA185" s="24"/>
    </row>
    <row r="186" spans="2:27" x14ac:dyDescent="0.3">
      <c r="B186" s="6" t="s">
        <v>12</v>
      </c>
      <c r="C186" s="6">
        <v>182</v>
      </c>
      <c r="D186" s="6">
        <v>182</v>
      </c>
      <c r="E186" s="11">
        <v>29.2</v>
      </c>
      <c r="F186" s="16">
        <f t="shared" si="30"/>
        <v>8.1111111111111107</v>
      </c>
      <c r="G186" s="17">
        <v>-0.17</v>
      </c>
      <c r="H186" s="4">
        <v>-0.6</v>
      </c>
      <c r="I186" s="5">
        <f t="shared" si="26"/>
        <v>19.4528237037037</v>
      </c>
      <c r="J186" s="5">
        <f t="shared" si="27"/>
        <v>31.833450000000003</v>
      </c>
      <c r="K186" s="5">
        <f t="shared" si="28"/>
        <v>51.286273703703699</v>
      </c>
      <c r="L186" s="5">
        <f t="shared" si="29"/>
        <v>-27.582500000000003</v>
      </c>
      <c r="M186" s="5">
        <f t="shared" si="31"/>
        <v>23.703773703703696</v>
      </c>
      <c r="N186" s="5">
        <f t="shared" si="32"/>
        <v>0.19226394226337443</v>
      </c>
      <c r="O186" s="5">
        <f t="shared" si="33"/>
        <v>0.19226394226337443</v>
      </c>
      <c r="P186" s="5" t="str">
        <f t="shared" si="34"/>
        <v>0</v>
      </c>
      <c r="Q186" s="5">
        <f t="shared" si="37"/>
        <v>70.303649620246915</v>
      </c>
      <c r="R186" s="5">
        <f t="shared" si="38"/>
        <v>15.79691326549383</v>
      </c>
      <c r="S186" s="5">
        <f t="shared" si="35"/>
        <v>54.506736354753087</v>
      </c>
      <c r="T186" s="5">
        <f t="shared" si="36"/>
        <v>13.626684088688272</v>
      </c>
      <c r="U186" s="24"/>
      <c r="V186" s="24"/>
      <c r="W186" s="24"/>
      <c r="X186" s="24"/>
      <c r="Y186" s="24"/>
      <c r="Z186" s="24"/>
      <c r="AA186" s="24"/>
    </row>
    <row r="187" spans="2:27" x14ac:dyDescent="0.3">
      <c r="B187" s="6" t="s">
        <v>12</v>
      </c>
      <c r="C187" s="6">
        <v>183</v>
      </c>
      <c r="D187" s="6">
        <v>183</v>
      </c>
      <c r="E187" s="11">
        <v>28.3</v>
      </c>
      <c r="F187" s="16">
        <f t="shared" si="30"/>
        <v>7.8611111111111107</v>
      </c>
      <c r="G187" s="17">
        <v>-0.43</v>
      </c>
      <c r="H187" s="4">
        <v>-1.55</v>
      </c>
      <c r="I187" s="5">
        <f t="shared" si="26"/>
        <v>18.272157037037037</v>
      </c>
      <c r="J187" s="5">
        <f t="shared" si="27"/>
        <v>31.833450000000003</v>
      </c>
      <c r="K187" s="5">
        <f t="shared" si="28"/>
        <v>50.105607037037039</v>
      </c>
      <c r="L187" s="5">
        <f t="shared" si="29"/>
        <v>-69.767499999999998</v>
      </c>
      <c r="M187" s="5">
        <f t="shared" si="31"/>
        <v>-19.661892962962959</v>
      </c>
      <c r="N187" s="5">
        <f t="shared" si="32"/>
        <v>-0.15456432523662547</v>
      </c>
      <c r="O187" s="5" t="str">
        <f t="shared" si="33"/>
        <v>0</v>
      </c>
      <c r="P187" s="5">
        <f t="shared" si="34"/>
        <v>-0.15456432523662547</v>
      </c>
      <c r="Q187" s="5">
        <f t="shared" si="37"/>
        <v>70.303649620246915</v>
      </c>
      <c r="R187" s="5">
        <f t="shared" si="38"/>
        <v>15.951477590730455</v>
      </c>
      <c r="S187" s="5">
        <f t="shared" si="35"/>
        <v>54.35217202951646</v>
      </c>
      <c r="T187" s="5">
        <f t="shared" si="36"/>
        <v>13.588043007379115</v>
      </c>
      <c r="U187" s="24"/>
      <c r="V187" s="24"/>
      <c r="W187" s="24"/>
      <c r="X187" s="24"/>
      <c r="Y187" s="24"/>
      <c r="Z187" s="24"/>
      <c r="AA187" s="24"/>
    </row>
    <row r="188" spans="2:27" x14ac:dyDescent="0.3">
      <c r="B188" s="6" t="s">
        <v>12</v>
      </c>
      <c r="C188" s="6">
        <v>184</v>
      </c>
      <c r="D188" s="6">
        <v>184</v>
      </c>
      <c r="E188" s="11">
        <v>26.1</v>
      </c>
      <c r="F188" s="16">
        <f t="shared" si="30"/>
        <v>7.25</v>
      </c>
      <c r="G188" s="17">
        <v>-0.65</v>
      </c>
      <c r="H188" s="4">
        <v>-2.35</v>
      </c>
      <c r="I188" s="5">
        <f t="shared" si="26"/>
        <v>15.541679999999999</v>
      </c>
      <c r="J188" s="5">
        <f t="shared" si="27"/>
        <v>31.833450000000003</v>
      </c>
      <c r="K188" s="5">
        <f t="shared" si="28"/>
        <v>47.375129999999999</v>
      </c>
      <c r="L188" s="5">
        <f t="shared" si="29"/>
        <v>-105.46250000000001</v>
      </c>
      <c r="M188" s="5">
        <f t="shared" si="31"/>
        <v>-58.087370000000007</v>
      </c>
      <c r="N188" s="5">
        <f t="shared" si="32"/>
        <v>-0.42113343250000002</v>
      </c>
      <c r="O188" s="5" t="str">
        <f t="shared" si="33"/>
        <v>0</v>
      </c>
      <c r="P188" s="5">
        <f t="shared" si="34"/>
        <v>-0.42113343250000002</v>
      </c>
      <c r="Q188" s="5">
        <f t="shared" si="37"/>
        <v>70.303649620246915</v>
      </c>
      <c r="R188" s="5">
        <f t="shared" si="38"/>
        <v>16.372611023230455</v>
      </c>
      <c r="S188" s="5">
        <f t="shared" si="35"/>
        <v>53.93103859701646</v>
      </c>
      <c r="T188" s="5">
        <f t="shared" si="36"/>
        <v>13.482759649254115</v>
      </c>
      <c r="U188" s="24"/>
      <c r="V188" s="24"/>
      <c r="W188" s="24"/>
      <c r="X188" s="24"/>
      <c r="Y188" s="24"/>
      <c r="Z188" s="24"/>
      <c r="AA188" s="24"/>
    </row>
    <row r="189" spans="2:27" x14ac:dyDescent="0.3">
      <c r="B189" s="6" t="s">
        <v>12</v>
      </c>
      <c r="C189" s="6">
        <v>185</v>
      </c>
      <c r="D189" s="6">
        <v>185</v>
      </c>
      <c r="E189" s="11">
        <v>23.6</v>
      </c>
      <c r="F189" s="16">
        <f t="shared" si="30"/>
        <v>6.5555555555555554</v>
      </c>
      <c r="G189" s="17">
        <v>-0.71</v>
      </c>
      <c r="H189" s="4">
        <v>-2.5499999999999998</v>
      </c>
      <c r="I189" s="5">
        <f t="shared" si="26"/>
        <v>12.706939259259258</v>
      </c>
      <c r="J189" s="5">
        <f t="shared" si="27"/>
        <v>31.833450000000003</v>
      </c>
      <c r="K189" s="5">
        <f t="shared" si="28"/>
        <v>44.540389259259257</v>
      </c>
      <c r="L189" s="5">
        <f t="shared" si="29"/>
        <v>-115.19749999999999</v>
      </c>
      <c r="M189" s="5">
        <f t="shared" si="31"/>
        <v>-70.657110740740734</v>
      </c>
      <c r="N189" s="5">
        <f t="shared" si="32"/>
        <v>-0.46319661485596703</v>
      </c>
      <c r="O189" s="5" t="str">
        <f t="shared" si="33"/>
        <v>0</v>
      </c>
      <c r="P189" s="5">
        <f t="shared" si="34"/>
        <v>-0.46319661485596703</v>
      </c>
      <c r="Q189" s="5">
        <f t="shared" si="37"/>
        <v>70.303649620246915</v>
      </c>
      <c r="R189" s="5">
        <f t="shared" si="38"/>
        <v>16.835807638086422</v>
      </c>
      <c r="S189" s="5">
        <f t="shared" si="35"/>
        <v>53.467841982160493</v>
      </c>
      <c r="T189" s="5">
        <f t="shared" si="36"/>
        <v>13.366960495540123</v>
      </c>
      <c r="U189" s="24"/>
      <c r="V189" s="24"/>
      <c r="W189" s="24"/>
      <c r="X189" s="24"/>
      <c r="Y189" s="24"/>
      <c r="Z189" s="24"/>
      <c r="AA189" s="24"/>
    </row>
    <row r="190" spans="2:27" x14ac:dyDescent="0.3">
      <c r="B190" s="6" t="s">
        <v>12</v>
      </c>
      <c r="C190" s="6">
        <v>186</v>
      </c>
      <c r="D190" s="6">
        <v>186</v>
      </c>
      <c r="E190" s="11">
        <v>21</v>
      </c>
      <c r="F190" s="16">
        <f t="shared" si="30"/>
        <v>5.833333333333333</v>
      </c>
      <c r="G190" s="17">
        <v>-0.65</v>
      </c>
      <c r="H190" s="4">
        <v>-2.35</v>
      </c>
      <c r="I190" s="5">
        <f t="shared" si="26"/>
        <v>10.061333333333332</v>
      </c>
      <c r="J190" s="5">
        <f t="shared" si="27"/>
        <v>31.833450000000003</v>
      </c>
      <c r="K190" s="5">
        <f t="shared" si="28"/>
        <v>41.894783333333336</v>
      </c>
      <c r="L190" s="5">
        <f t="shared" si="29"/>
        <v>-105.46250000000001</v>
      </c>
      <c r="M190" s="5">
        <f t="shared" si="31"/>
        <v>-63.567716666666669</v>
      </c>
      <c r="N190" s="5">
        <f t="shared" si="32"/>
        <v>-0.37081168055555552</v>
      </c>
      <c r="O190" s="5" t="str">
        <f t="shared" si="33"/>
        <v>0</v>
      </c>
      <c r="P190" s="5">
        <f t="shared" si="34"/>
        <v>-0.37081168055555552</v>
      </c>
      <c r="Q190" s="5">
        <f t="shared" si="37"/>
        <v>70.303649620246915</v>
      </c>
      <c r="R190" s="5">
        <f t="shared" si="38"/>
        <v>17.206619318641977</v>
      </c>
      <c r="S190" s="5">
        <f t="shared" si="35"/>
        <v>53.097030301604939</v>
      </c>
      <c r="T190" s="5">
        <f t="shared" si="36"/>
        <v>13.274257575401235</v>
      </c>
      <c r="U190" s="24"/>
      <c r="V190" s="24"/>
      <c r="W190" s="24"/>
      <c r="X190" s="24"/>
      <c r="Y190" s="24"/>
      <c r="Z190" s="24"/>
      <c r="AA190" s="24"/>
    </row>
    <row r="191" spans="2:27" x14ac:dyDescent="0.3">
      <c r="B191" s="6" t="s">
        <v>12</v>
      </c>
      <c r="C191" s="6">
        <v>187</v>
      </c>
      <c r="D191" s="6">
        <v>187</v>
      </c>
      <c r="E191" s="11">
        <v>18.899999999999999</v>
      </c>
      <c r="F191" s="16">
        <f t="shared" si="30"/>
        <v>5.2499999999999991</v>
      </c>
      <c r="G191" s="17">
        <v>-0.54</v>
      </c>
      <c r="H191" s="4">
        <v>-1.95</v>
      </c>
      <c r="I191" s="5">
        <f t="shared" si="26"/>
        <v>8.1496799999999965</v>
      </c>
      <c r="J191" s="5">
        <f t="shared" si="27"/>
        <v>31.833450000000003</v>
      </c>
      <c r="K191" s="5">
        <f t="shared" si="28"/>
        <v>39.983130000000003</v>
      </c>
      <c r="L191" s="5">
        <f t="shared" si="29"/>
        <v>-87.615000000000009</v>
      </c>
      <c r="M191" s="5">
        <f t="shared" si="31"/>
        <v>-47.631870000000006</v>
      </c>
      <c r="N191" s="5">
        <f t="shared" si="32"/>
        <v>-0.2500673175</v>
      </c>
      <c r="O191" s="5" t="str">
        <f t="shared" si="33"/>
        <v>0</v>
      </c>
      <c r="P191" s="5">
        <f t="shared" si="34"/>
        <v>-0.2500673175</v>
      </c>
      <c r="Q191" s="5">
        <f t="shared" si="37"/>
        <v>70.303649620246915</v>
      </c>
      <c r="R191" s="5">
        <f t="shared" si="38"/>
        <v>17.456686636141978</v>
      </c>
      <c r="S191" s="5">
        <f t="shared" si="35"/>
        <v>52.846962984104934</v>
      </c>
      <c r="T191" s="5">
        <f t="shared" si="36"/>
        <v>13.211740746026233</v>
      </c>
      <c r="U191" s="24"/>
      <c r="V191" s="24"/>
      <c r="W191" s="24"/>
      <c r="X191" s="24"/>
      <c r="Y191" s="24"/>
      <c r="Z191" s="24"/>
      <c r="AA191" s="24"/>
    </row>
    <row r="192" spans="2:27" x14ac:dyDescent="0.3">
      <c r="B192" s="6" t="s">
        <v>12</v>
      </c>
      <c r="C192" s="6">
        <v>188</v>
      </c>
      <c r="D192" s="6">
        <v>188</v>
      </c>
      <c r="E192" s="11">
        <v>17.100000000000001</v>
      </c>
      <c r="F192" s="16">
        <f t="shared" si="30"/>
        <v>4.75</v>
      </c>
      <c r="G192" s="17">
        <v>-0.44</v>
      </c>
      <c r="H192" s="4">
        <v>-1.6</v>
      </c>
      <c r="I192" s="5">
        <f t="shared" si="26"/>
        <v>6.6712800000000003</v>
      </c>
      <c r="J192" s="5">
        <f t="shared" si="27"/>
        <v>31.833450000000003</v>
      </c>
      <c r="K192" s="5">
        <f t="shared" si="28"/>
        <v>38.504730000000002</v>
      </c>
      <c r="L192" s="5">
        <f t="shared" si="29"/>
        <v>-71.39</v>
      </c>
      <c r="M192" s="5">
        <f t="shared" si="31"/>
        <v>-32.885269999999998</v>
      </c>
      <c r="N192" s="5">
        <f t="shared" si="32"/>
        <v>-0.15620503249999998</v>
      </c>
      <c r="O192" s="5" t="str">
        <f t="shared" si="33"/>
        <v>0</v>
      </c>
      <c r="P192" s="5">
        <f t="shared" si="34"/>
        <v>-0.15620503249999998</v>
      </c>
      <c r="Q192" s="5">
        <f t="shared" si="37"/>
        <v>70.303649620246915</v>
      </c>
      <c r="R192" s="5">
        <f t="shared" si="38"/>
        <v>17.612891668641979</v>
      </c>
      <c r="S192" s="5">
        <f t="shared" si="35"/>
        <v>52.690757951604937</v>
      </c>
      <c r="T192" s="5">
        <f t="shared" si="36"/>
        <v>13.172689487901234</v>
      </c>
      <c r="U192" s="24"/>
      <c r="V192" s="24"/>
      <c r="W192" s="24"/>
      <c r="X192" s="24"/>
      <c r="Y192" s="24"/>
      <c r="Z192" s="24"/>
      <c r="AA192" s="24"/>
    </row>
    <row r="193" spans="2:27" x14ac:dyDescent="0.3">
      <c r="B193" s="6" t="s">
        <v>12</v>
      </c>
      <c r="C193" s="6">
        <v>189</v>
      </c>
      <c r="D193" s="6">
        <v>189</v>
      </c>
      <c r="E193" s="11">
        <v>15.7</v>
      </c>
      <c r="F193" s="16">
        <f t="shared" si="30"/>
        <v>4.3611111111111107</v>
      </c>
      <c r="G193" s="17">
        <v>-0.36</v>
      </c>
      <c r="H193" s="4">
        <v>-1.3</v>
      </c>
      <c r="I193" s="5">
        <f t="shared" si="26"/>
        <v>5.6236237037037027</v>
      </c>
      <c r="J193" s="5">
        <f t="shared" si="27"/>
        <v>31.833450000000003</v>
      </c>
      <c r="K193" s="5">
        <f t="shared" si="28"/>
        <v>37.457073703703706</v>
      </c>
      <c r="L193" s="5">
        <f t="shared" si="29"/>
        <v>-58.41</v>
      </c>
      <c r="M193" s="5">
        <f t="shared" si="31"/>
        <v>-20.95292629629629</v>
      </c>
      <c r="N193" s="5">
        <f t="shared" si="32"/>
        <v>-9.1378039681069917E-2</v>
      </c>
      <c r="O193" s="5" t="str">
        <f t="shared" si="33"/>
        <v>0</v>
      </c>
      <c r="P193" s="5">
        <f t="shared" si="34"/>
        <v>-9.1378039681069917E-2</v>
      </c>
      <c r="Q193" s="5">
        <f t="shared" si="37"/>
        <v>70.303649620246915</v>
      </c>
      <c r="R193" s="5">
        <f t="shared" si="38"/>
        <v>17.70426970832305</v>
      </c>
      <c r="S193" s="5">
        <f t="shared" si="35"/>
        <v>52.599379911923862</v>
      </c>
      <c r="T193" s="5">
        <f t="shared" si="36"/>
        <v>13.149844977980965</v>
      </c>
      <c r="U193" s="24"/>
      <c r="V193" s="24"/>
      <c r="W193" s="24"/>
      <c r="X193" s="24"/>
      <c r="Y193" s="24"/>
      <c r="Z193" s="24"/>
      <c r="AA193" s="24"/>
    </row>
    <row r="194" spans="2:27" x14ac:dyDescent="0.3">
      <c r="B194" s="6" t="s">
        <v>12</v>
      </c>
      <c r="C194" s="6">
        <v>190</v>
      </c>
      <c r="D194" s="6">
        <v>190</v>
      </c>
      <c r="E194" s="11">
        <v>14.5</v>
      </c>
      <c r="F194" s="16">
        <f t="shared" si="30"/>
        <v>4.0277777777777777</v>
      </c>
      <c r="G194" s="17">
        <v>-0.28000000000000003</v>
      </c>
      <c r="H194" s="4">
        <v>-1</v>
      </c>
      <c r="I194" s="5">
        <f t="shared" si="26"/>
        <v>4.7968148148148151</v>
      </c>
      <c r="J194" s="5">
        <f t="shared" si="27"/>
        <v>31.833450000000003</v>
      </c>
      <c r="K194" s="5">
        <f t="shared" si="28"/>
        <v>36.630264814814815</v>
      </c>
      <c r="L194" s="5">
        <f t="shared" si="29"/>
        <v>-45.430000000000007</v>
      </c>
      <c r="M194" s="5">
        <f t="shared" si="31"/>
        <v>-8.7997351851851917</v>
      </c>
      <c r="N194" s="5">
        <f t="shared" si="32"/>
        <v>-3.5443377829218137E-2</v>
      </c>
      <c r="O194" s="5" t="str">
        <f t="shared" si="33"/>
        <v>0</v>
      </c>
      <c r="P194" s="5">
        <f t="shared" si="34"/>
        <v>-3.5443377829218137E-2</v>
      </c>
      <c r="Q194" s="5">
        <f t="shared" si="37"/>
        <v>70.303649620246915</v>
      </c>
      <c r="R194" s="5">
        <f t="shared" si="38"/>
        <v>17.739713086152268</v>
      </c>
      <c r="S194" s="5">
        <f t="shared" si="35"/>
        <v>52.563936534094651</v>
      </c>
      <c r="T194" s="5">
        <f t="shared" si="36"/>
        <v>13.140984133523663</v>
      </c>
      <c r="U194" s="24"/>
      <c r="V194" s="24"/>
      <c r="W194" s="24"/>
      <c r="X194" s="24"/>
      <c r="Y194" s="24"/>
      <c r="Z194" s="24"/>
      <c r="AA194" s="24"/>
    </row>
    <row r="195" spans="2:27" x14ac:dyDescent="0.3">
      <c r="B195" s="6" t="s">
        <v>12</v>
      </c>
      <c r="C195" s="6">
        <v>191</v>
      </c>
      <c r="D195" s="6">
        <v>191</v>
      </c>
      <c r="E195" s="11">
        <v>13.7</v>
      </c>
      <c r="F195" s="16">
        <f t="shared" si="30"/>
        <v>3.8055555555555554</v>
      </c>
      <c r="G195" s="17">
        <v>-0.22</v>
      </c>
      <c r="H195" s="4">
        <v>-0.8</v>
      </c>
      <c r="I195" s="5">
        <f t="shared" si="26"/>
        <v>4.2821125925925925</v>
      </c>
      <c r="J195" s="5">
        <f t="shared" si="27"/>
        <v>31.833450000000003</v>
      </c>
      <c r="K195" s="5">
        <f t="shared" si="28"/>
        <v>36.115562592592596</v>
      </c>
      <c r="L195" s="5">
        <f t="shared" si="29"/>
        <v>-35.695</v>
      </c>
      <c r="M195" s="5">
        <f t="shared" si="31"/>
        <v>0.42056259259259576</v>
      </c>
      <c r="N195" s="5">
        <f t="shared" si="32"/>
        <v>1.6004743106996005E-3</v>
      </c>
      <c r="O195" s="5">
        <f t="shared" si="33"/>
        <v>1.6004743106996005E-3</v>
      </c>
      <c r="P195" s="5" t="str">
        <f t="shared" si="34"/>
        <v>0</v>
      </c>
      <c r="Q195" s="5">
        <f t="shared" si="37"/>
        <v>70.305250094557621</v>
      </c>
      <c r="R195" s="5">
        <f t="shared" si="38"/>
        <v>17.739713086152268</v>
      </c>
      <c r="S195" s="5">
        <f t="shared" si="35"/>
        <v>52.565537008405357</v>
      </c>
      <c r="T195" s="5">
        <f t="shared" si="36"/>
        <v>13.141384252101339</v>
      </c>
      <c r="U195" s="24"/>
      <c r="V195" s="24"/>
      <c r="W195" s="24"/>
      <c r="X195" s="24"/>
      <c r="Y195" s="24"/>
      <c r="Z195" s="24"/>
      <c r="AA195" s="24"/>
    </row>
    <row r="196" spans="2:27" x14ac:dyDescent="0.3">
      <c r="B196" s="6" t="s">
        <v>12</v>
      </c>
      <c r="C196" s="6">
        <v>192</v>
      </c>
      <c r="D196" s="6">
        <v>192</v>
      </c>
      <c r="E196" s="11">
        <v>12.9</v>
      </c>
      <c r="F196" s="16">
        <f t="shared" si="30"/>
        <v>3.5833333333333335</v>
      </c>
      <c r="G196" s="17">
        <v>-0.17</v>
      </c>
      <c r="H196" s="4">
        <v>-0.6</v>
      </c>
      <c r="I196" s="5">
        <f t="shared" si="26"/>
        <v>3.7966133333333336</v>
      </c>
      <c r="J196" s="5">
        <f t="shared" si="27"/>
        <v>31.833450000000003</v>
      </c>
      <c r="K196" s="5">
        <f t="shared" si="28"/>
        <v>35.630063333333339</v>
      </c>
      <c r="L196" s="5">
        <f t="shared" si="29"/>
        <v>-27.582500000000003</v>
      </c>
      <c r="M196" s="5">
        <f t="shared" si="31"/>
        <v>8.0475633333333363</v>
      </c>
      <c r="N196" s="5">
        <f t="shared" si="32"/>
        <v>2.8837101944444457E-2</v>
      </c>
      <c r="O196" s="5">
        <f t="shared" si="33"/>
        <v>2.8837101944444457E-2</v>
      </c>
      <c r="P196" s="5" t="str">
        <f t="shared" si="34"/>
        <v>0</v>
      </c>
      <c r="Q196" s="5">
        <f t="shared" si="37"/>
        <v>70.334087196502068</v>
      </c>
      <c r="R196" s="5">
        <f t="shared" si="38"/>
        <v>17.739713086152268</v>
      </c>
      <c r="S196" s="5">
        <f t="shared" si="35"/>
        <v>52.594374110349804</v>
      </c>
      <c r="T196" s="5">
        <f t="shared" si="36"/>
        <v>13.148593527587451</v>
      </c>
      <c r="U196" s="24"/>
      <c r="V196" s="24"/>
      <c r="W196" s="24"/>
      <c r="X196" s="24"/>
      <c r="Y196" s="24"/>
      <c r="Z196" s="24"/>
      <c r="AA196" s="24"/>
    </row>
    <row r="197" spans="2:27" x14ac:dyDescent="0.3">
      <c r="B197" s="6" t="s">
        <v>12</v>
      </c>
      <c r="C197" s="6">
        <v>193</v>
      </c>
      <c r="D197" s="6">
        <v>193</v>
      </c>
      <c r="E197" s="11">
        <v>12.5</v>
      </c>
      <c r="F197" s="16">
        <f t="shared" si="30"/>
        <v>3.4722222222222223</v>
      </c>
      <c r="G197" s="17">
        <v>-0.1</v>
      </c>
      <c r="H197" s="4">
        <v>-0.35</v>
      </c>
      <c r="I197" s="5">
        <f t="shared" ref="I197:I260" si="39">1/2*1.2*0.7*0.704*$F197^2</f>
        <v>3.5648148148148149</v>
      </c>
      <c r="J197" s="5">
        <f t="shared" ref="J197:J260" si="40">0.02*162.25*9.81</f>
        <v>31.833450000000003</v>
      </c>
      <c r="K197" s="5">
        <f t="shared" ref="K197:K260" si="41">I197+J197</f>
        <v>35.398264814814816</v>
      </c>
      <c r="L197" s="5">
        <f t="shared" ref="L197:L260" si="42">162.25*G197</f>
        <v>-16.225000000000001</v>
      </c>
      <c r="M197" s="5">
        <f t="shared" si="31"/>
        <v>19.173264814814814</v>
      </c>
      <c r="N197" s="5">
        <f t="shared" si="32"/>
        <v>6.6573836162551442E-2</v>
      </c>
      <c r="O197" s="5">
        <f t="shared" si="33"/>
        <v>6.6573836162551442E-2</v>
      </c>
      <c r="P197" s="5" t="str">
        <f t="shared" si="34"/>
        <v>0</v>
      </c>
      <c r="Q197" s="5">
        <f t="shared" si="37"/>
        <v>70.400661032664615</v>
      </c>
      <c r="R197" s="5">
        <f t="shared" si="38"/>
        <v>17.739713086152268</v>
      </c>
      <c r="S197" s="5">
        <f t="shared" si="35"/>
        <v>52.660947946512351</v>
      </c>
      <c r="T197" s="5">
        <f t="shared" si="36"/>
        <v>13.165236986628088</v>
      </c>
      <c r="U197" s="24"/>
      <c r="V197" s="24"/>
      <c r="W197" s="24"/>
      <c r="X197" s="24"/>
      <c r="Y197" s="24"/>
      <c r="Z197" s="24"/>
      <c r="AA197" s="24"/>
    </row>
    <row r="198" spans="2:27" x14ac:dyDescent="0.3">
      <c r="B198" s="6" t="s">
        <v>12</v>
      </c>
      <c r="C198" s="6">
        <v>194</v>
      </c>
      <c r="D198" s="6">
        <v>194</v>
      </c>
      <c r="E198" s="11">
        <v>12.2</v>
      </c>
      <c r="F198" s="16">
        <f t="shared" ref="F198:F261" si="43">E198/3.6</f>
        <v>3.3888888888888884</v>
      </c>
      <c r="G198" s="17">
        <v>-7.0000000000000007E-2</v>
      </c>
      <c r="H198" s="4">
        <v>-0.25</v>
      </c>
      <c r="I198" s="5">
        <f t="shared" si="39"/>
        <v>3.3957570370370358</v>
      </c>
      <c r="J198" s="5">
        <f t="shared" si="40"/>
        <v>31.833450000000003</v>
      </c>
      <c r="K198" s="5">
        <f t="shared" si="41"/>
        <v>35.229207037037035</v>
      </c>
      <c r="L198" s="5">
        <f t="shared" si="42"/>
        <v>-11.357500000000002</v>
      </c>
      <c r="M198" s="5">
        <f t="shared" ref="M198:M261" si="44">K198+L198</f>
        <v>23.871707037037034</v>
      </c>
      <c r="N198" s="5">
        <f t="shared" ref="N198:N261" si="45">(M198*F198)/1000</f>
        <v>8.089856273662549E-2</v>
      </c>
      <c r="O198" s="5">
        <f t="shared" ref="O198:O261" si="46">IF(N198&gt;=0,N198,"0")</f>
        <v>8.089856273662549E-2</v>
      </c>
      <c r="P198" s="5" t="str">
        <f t="shared" ref="P198:P261" si="47">IF(N198&lt;=0,N198,"0")</f>
        <v>0</v>
      </c>
      <c r="Q198" s="5">
        <f t="shared" si="37"/>
        <v>70.481559595401237</v>
      </c>
      <c r="R198" s="5">
        <f t="shared" si="38"/>
        <v>17.739713086152268</v>
      </c>
      <c r="S198" s="5">
        <f t="shared" ref="S198:S261" si="48">Q198-R198</f>
        <v>52.741846509248973</v>
      </c>
      <c r="T198" s="5">
        <f t="shared" ref="T198:T261" si="49">IF(S198&gt;0,S198*0.25,0)</f>
        <v>13.185461627312243</v>
      </c>
      <c r="U198" s="24"/>
      <c r="V198" s="24"/>
      <c r="W198" s="24"/>
      <c r="X198" s="24"/>
      <c r="Y198" s="24"/>
      <c r="Z198" s="24"/>
      <c r="AA198" s="24"/>
    </row>
    <row r="199" spans="2:27" x14ac:dyDescent="0.3">
      <c r="B199" s="6" t="s">
        <v>12</v>
      </c>
      <c r="C199" s="6">
        <v>195</v>
      </c>
      <c r="D199" s="6">
        <v>195</v>
      </c>
      <c r="E199" s="11">
        <v>12</v>
      </c>
      <c r="F199" s="16">
        <f t="shared" si="43"/>
        <v>3.333333333333333</v>
      </c>
      <c r="G199" s="17">
        <v>-0.03</v>
      </c>
      <c r="H199" s="4">
        <v>-0.1</v>
      </c>
      <c r="I199" s="5">
        <f t="shared" si="39"/>
        <v>3.2853333333333326</v>
      </c>
      <c r="J199" s="5">
        <f t="shared" si="40"/>
        <v>31.833450000000003</v>
      </c>
      <c r="K199" s="5">
        <f t="shared" si="41"/>
        <v>35.118783333333333</v>
      </c>
      <c r="L199" s="5">
        <f t="shared" si="42"/>
        <v>-4.8674999999999997</v>
      </c>
      <c r="M199" s="5">
        <f t="shared" si="44"/>
        <v>30.251283333333333</v>
      </c>
      <c r="N199" s="5">
        <f t="shared" si="45"/>
        <v>0.1008376111111111</v>
      </c>
      <c r="O199" s="5">
        <f t="shared" si="46"/>
        <v>0.1008376111111111</v>
      </c>
      <c r="P199" s="5" t="str">
        <f t="shared" si="47"/>
        <v>0</v>
      </c>
      <c r="Q199" s="5">
        <f t="shared" ref="Q199:Q262" si="50">Q198+O199</f>
        <v>70.582397206512354</v>
      </c>
      <c r="R199" s="5">
        <f t="shared" ref="R199:R262" si="51">(-1*P199)+R198</f>
        <v>17.739713086152268</v>
      </c>
      <c r="S199" s="5">
        <f t="shared" si="48"/>
        <v>52.84268412036009</v>
      </c>
      <c r="T199" s="5">
        <f t="shared" si="49"/>
        <v>13.210671030090023</v>
      </c>
      <c r="U199" s="24"/>
      <c r="V199" s="24"/>
      <c r="W199" s="24"/>
      <c r="X199" s="24"/>
      <c r="Y199" s="24"/>
      <c r="Z199" s="24"/>
      <c r="AA199" s="24"/>
    </row>
    <row r="200" spans="2:27" x14ac:dyDescent="0.3">
      <c r="B200" s="6" t="s">
        <v>12</v>
      </c>
      <c r="C200" s="6">
        <v>196</v>
      </c>
      <c r="D200" s="6">
        <v>196</v>
      </c>
      <c r="E200" s="11">
        <v>12</v>
      </c>
      <c r="F200" s="16">
        <f t="shared" si="43"/>
        <v>3.333333333333333</v>
      </c>
      <c r="G200" s="17">
        <v>0</v>
      </c>
      <c r="H200" s="4">
        <v>0</v>
      </c>
      <c r="I200" s="5">
        <f t="shared" si="39"/>
        <v>3.2853333333333326</v>
      </c>
      <c r="J200" s="5">
        <f t="shared" si="40"/>
        <v>31.833450000000003</v>
      </c>
      <c r="K200" s="5">
        <f t="shared" si="41"/>
        <v>35.118783333333333</v>
      </c>
      <c r="L200" s="5">
        <f t="shared" si="42"/>
        <v>0</v>
      </c>
      <c r="M200" s="5">
        <f t="shared" si="44"/>
        <v>35.118783333333333</v>
      </c>
      <c r="N200" s="5">
        <f t="shared" si="45"/>
        <v>0.11706261111111109</v>
      </c>
      <c r="O200" s="5">
        <f t="shared" si="46"/>
        <v>0.11706261111111109</v>
      </c>
      <c r="P200" s="5" t="str">
        <f t="shared" si="47"/>
        <v>0</v>
      </c>
      <c r="Q200" s="5">
        <f t="shared" si="50"/>
        <v>70.699459817623463</v>
      </c>
      <c r="R200" s="5">
        <f t="shared" si="51"/>
        <v>17.739713086152268</v>
      </c>
      <c r="S200" s="5">
        <f t="shared" si="48"/>
        <v>52.959746731471199</v>
      </c>
      <c r="T200" s="5">
        <f t="shared" si="49"/>
        <v>13.2399366828678</v>
      </c>
      <c r="U200" s="24"/>
      <c r="V200" s="24"/>
      <c r="W200" s="24"/>
      <c r="X200" s="24"/>
      <c r="Y200" s="24"/>
      <c r="Z200" s="24"/>
      <c r="AA200" s="24"/>
    </row>
    <row r="201" spans="2:27" x14ac:dyDescent="0.3">
      <c r="B201" s="6" t="s">
        <v>12</v>
      </c>
      <c r="C201" s="6">
        <v>197</v>
      </c>
      <c r="D201" s="6">
        <v>197</v>
      </c>
      <c r="E201" s="11">
        <v>12</v>
      </c>
      <c r="F201" s="16">
        <f t="shared" si="43"/>
        <v>3.333333333333333</v>
      </c>
      <c r="G201" s="17">
        <v>0</v>
      </c>
      <c r="H201" s="4">
        <v>0</v>
      </c>
      <c r="I201" s="5">
        <f t="shared" si="39"/>
        <v>3.2853333333333326</v>
      </c>
      <c r="J201" s="5">
        <f t="shared" si="40"/>
        <v>31.833450000000003</v>
      </c>
      <c r="K201" s="5">
        <f t="shared" si="41"/>
        <v>35.118783333333333</v>
      </c>
      <c r="L201" s="5">
        <f t="shared" si="42"/>
        <v>0</v>
      </c>
      <c r="M201" s="5">
        <f t="shared" si="44"/>
        <v>35.118783333333333</v>
      </c>
      <c r="N201" s="5">
        <f t="shared" si="45"/>
        <v>0.11706261111111109</v>
      </c>
      <c r="O201" s="5">
        <f t="shared" si="46"/>
        <v>0.11706261111111109</v>
      </c>
      <c r="P201" s="5" t="str">
        <f t="shared" si="47"/>
        <v>0</v>
      </c>
      <c r="Q201" s="5">
        <f t="shared" si="50"/>
        <v>70.816522428734572</v>
      </c>
      <c r="R201" s="5">
        <f t="shared" si="51"/>
        <v>17.739713086152268</v>
      </c>
      <c r="S201" s="5">
        <f t="shared" si="48"/>
        <v>53.076809342582308</v>
      </c>
      <c r="T201" s="5">
        <f t="shared" si="49"/>
        <v>13.269202335645577</v>
      </c>
      <c r="U201" s="24"/>
      <c r="V201" s="24"/>
      <c r="W201" s="24"/>
      <c r="X201" s="24"/>
      <c r="Y201" s="24"/>
      <c r="Z201" s="24"/>
      <c r="AA201" s="24"/>
    </row>
    <row r="202" spans="2:27" x14ac:dyDescent="0.3">
      <c r="B202" s="6" t="s">
        <v>12</v>
      </c>
      <c r="C202" s="6">
        <v>198</v>
      </c>
      <c r="D202" s="6">
        <v>198</v>
      </c>
      <c r="E202" s="11">
        <v>12</v>
      </c>
      <c r="F202" s="16">
        <f t="shared" si="43"/>
        <v>3.333333333333333</v>
      </c>
      <c r="G202" s="17">
        <v>7.0000000000000007E-2</v>
      </c>
      <c r="H202" s="4">
        <v>0.25</v>
      </c>
      <c r="I202" s="5">
        <f t="shared" si="39"/>
        <v>3.2853333333333326</v>
      </c>
      <c r="J202" s="5">
        <f t="shared" si="40"/>
        <v>31.833450000000003</v>
      </c>
      <c r="K202" s="5">
        <f t="shared" si="41"/>
        <v>35.118783333333333</v>
      </c>
      <c r="L202" s="5">
        <f t="shared" si="42"/>
        <v>11.357500000000002</v>
      </c>
      <c r="M202" s="5">
        <f t="shared" si="44"/>
        <v>46.476283333333335</v>
      </c>
      <c r="N202" s="5">
        <f t="shared" si="45"/>
        <v>0.15492094444444443</v>
      </c>
      <c r="O202" s="5">
        <f t="shared" si="46"/>
        <v>0.15492094444444443</v>
      </c>
      <c r="P202" s="5" t="str">
        <f t="shared" si="47"/>
        <v>0</v>
      </c>
      <c r="Q202" s="5">
        <f t="shared" si="50"/>
        <v>70.971443373179014</v>
      </c>
      <c r="R202" s="5">
        <f t="shared" si="51"/>
        <v>17.739713086152268</v>
      </c>
      <c r="S202" s="5">
        <f t="shared" si="48"/>
        <v>53.23173028702675</v>
      </c>
      <c r="T202" s="5">
        <f t="shared" si="49"/>
        <v>13.307932571756687</v>
      </c>
      <c r="U202" s="24"/>
      <c r="V202" s="24"/>
      <c r="W202" s="24"/>
      <c r="X202" s="24"/>
      <c r="Y202" s="24"/>
      <c r="Z202" s="24"/>
      <c r="AA202" s="24"/>
    </row>
    <row r="203" spans="2:27" x14ac:dyDescent="0.3">
      <c r="B203" s="6" t="s">
        <v>12</v>
      </c>
      <c r="C203" s="6">
        <v>199</v>
      </c>
      <c r="D203" s="6">
        <v>199</v>
      </c>
      <c r="E203" s="11">
        <v>12.5</v>
      </c>
      <c r="F203" s="16">
        <f t="shared" si="43"/>
        <v>3.4722222222222223</v>
      </c>
      <c r="G203" s="17">
        <v>0.14000000000000001</v>
      </c>
      <c r="H203" s="4">
        <v>0.5</v>
      </c>
      <c r="I203" s="5">
        <f t="shared" si="39"/>
        <v>3.5648148148148149</v>
      </c>
      <c r="J203" s="5">
        <f t="shared" si="40"/>
        <v>31.833450000000003</v>
      </c>
      <c r="K203" s="5">
        <f t="shared" si="41"/>
        <v>35.398264814814816</v>
      </c>
      <c r="L203" s="5">
        <f t="shared" si="42"/>
        <v>22.715000000000003</v>
      </c>
      <c r="M203" s="5">
        <f t="shared" si="44"/>
        <v>58.113264814814819</v>
      </c>
      <c r="N203" s="5">
        <f t="shared" si="45"/>
        <v>0.20178216949588479</v>
      </c>
      <c r="O203" s="5">
        <f t="shared" si="46"/>
        <v>0.20178216949588479</v>
      </c>
      <c r="P203" s="5" t="str">
        <f t="shared" si="47"/>
        <v>0</v>
      </c>
      <c r="Q203" s="5">
        <f t="shared" si="50"/>
        <v>71.173225542674899</v>
      </c>
      <c r="R203" s="5">
        <f t="shared" si="51"/>
        <v>17.739713086152268</v>
      </c>
      <c r="S203" s="5">
        <f t="shared" si="48"/>
        <v>53.433512456522635</v>
      </c>
      <c r="T203" s="5">
        <f t="shared" si="49"/>
        <v>13.358378114130659</v>
      </c>
      <c r="U203" s="24"/>
      <c r="V203" s="24"/>
      <c r="W203" s="24"/>
      <c r="X203" s="24"/>
      <c r="Y203" s="24"/>
      <c r="Z203" s="24"/>
      <c r="AA203" s="24"/>
    </row>
    <row r="204" spans="2:27" x14ac:dyDescent="0.3">
      <c r="B204" s="6" t="s">
        <v>12</v>
      </c>
      <c r="C204" s="6">
        <v>200</v>
      </c>
      <c r="D204" s="6">
        <v>200</v>
      </c>
      <c r="E204" s="11">
        <v>13</v>
      </c>
      <c r="F204" s="16">
        <f t="shared" si="43"/>
        <v>3.6111111111111112</v>
      </c>
      <c r="G204" s="17">
        <v>0.21</v>
      </c>
      <c r="H204" s="4">
        <v>0.75</v>
      </c>
      <c r="I204" s="5">
        <f t="shared" si="39"/>
        <v>3.8557037037037039</v>
      </c>
      <c r="J204" s="5">
        <f t="shared" si="40"/>
        <v>31.833450000000003</v>
      </c>
      <c r="K204" s="5">
        <f t="shared" si="41"/>
        <v>35.68915370370371</v>
      </c>
      <c r="L204" s="5">
        <f t="shared" si="42"/>
        <v>34.072499999999998</v>
      </c>
      <c r="M204" s="5">
        <f t="shared" si="44"/>
        <v>69.761653703703701</v>
      </c>
      <c r="N204" s="5">
        <f t="shared" si="45"/>
        <v>0.25191708281893005</v>
      </c>
      <c r="O204" s="5">
        <f t="shared" si="46"/>
        <v>0.25191708281893005</v>
      </c>
      <c r="P204" s="5" t="str">
        <f t="shared" si="47"/>
        <v>0</v>
      </c>
      <c r="Q204" s="5">
        <f t="shared" si="50"/>
        <v>71.425142625493834</v>
      </c>
      <c r="R204" s="5">
        <f t="shared" si="51"/>
        <v>17.739713086152268</v>
      </c>
      <c r="S204" s="5">
        <f t="shared" si="48"/>
        <v>53.68542953934157</v>
      </c>
      <c r="T204" s="5">
        <f t="shared" si="49"/>
        <v>13.421357384835392</v>
      </c>
      <c r="U204" s="24"/>
      <c r="V204" s="24"/>
      <c r="W204" s="24"/>
      <c r="X204" s="24"/>
      <c r="Y204" s="24"/>
      <c r="Z204" s="24"/>
      <c r="AA204" s="24"/>
    </row>
    <row r="205" spans="2:27" x14ac:dyDescent="0.3">
      <c r="B205" s="6" t="s">
        <v>12</v>
      </c>
      <c r="C205" s="6">
        <v>201</v>
      </c>
      <c r="D205" s="6">
        <v>201</v>
      </c>
      <c r="E205" s="11">
        <v>14</v>
      </c>
      <c r="F205" s="16">
        <f t="shared" si="43"/>
        <v>3.8888888888888888</v>
      </c>
      <c r="G205" s="17">
        <v>0.28000000000000003</v>
      </c>
      <c r="H205" s="4">
        <v>1</v>
      </c>
      <c r="I205" s="5">
        <f t="shared" si="39"/>
        <v>4.4717037037037031</v>
      </c>
      <c r="J205" s="5">
        <f t="shared" si="40"/>
        <v>31.833450000000003</v>
      </c>
      <c r="K205" s="5">
        <f t="shared" si="41"/>
        <v>36.305153703703709</v>
      </c>
      <c r="L205" s="5">
        <f t="shared" si="42"/>
        <v>45.430000000000007</v>
      </c>
      <c r="M205" s="5">
        <f t="shared" si="44"/>
        <v>81.735153703703716</v>
      </c>
      <c r="N205" s="5">
        <f t="shared" si="45"/>
        <v>0.31785893106995888</v>
      </c>
      <c r="O205" s="5">
        <f t="shared" si="46"/>
        <v>0.31785893106995888</v>
      </c>
      <c r="P205" s="5" t="str">
        <f t="shared" si="47"/>
        <v>0</v>
      </c>
      <c r="Q205" s="5">
        <f t="shared" si="50"/>
        <v>71.743001556563797</v>
      </c>
      <c r="R205" s="5">
        <f t="shared" si="51"/>
        <v>17.739713086152268</v>
      </c>
      <c r="S205" s="5">
        <f t="shared" si="48"/>
        <v>54.003288470411533</v>
      </c>
      <c r="T205" s="5">
        <f t="shared" si="49"/>
        <v>13.500822117602883</v>
      </c>
      <c r="U205" s="24"/>
      <c r="V205" s="24"/>
      <c r="W205" s="24"/>
      <c r="X205" s="24"/>
      <c r="Y205" s="24"/>
      <c r="Z205" s="24"/>
      <c r="AA205" s="24"/>
    </row>
    <row r="206" spans="2:27" x14ac:dyDescent="0.3">
      <c r="B206" s="6" t="s">
        <v>12</v>
      </c>
      <c r="C206" s="6">
        <v>202</v>
      </c>
      <c r="D206" s="6">
        <v>202</v>
      </c>
      <c r="E206" s="11">
        <v>15</v>
      </c>
      <c r="F206" s="16">
        <f t="shared" si="43"/>
        <v>4.166666666666667</v>
      </c>
      <c r="G206" s="17">
        <v>0.35</v>
      </c>
      <c r="H206" s="4">
        <v>1.25</v>
      </c>
      <c r="I206" s="5">
        <f t="shared" si="39"/>
        <v>5.1333333333333346</v>
      </c>
      <c r="J206" s="5">
        <f t="shared" si="40"/>
        <v>31.833450000000003</v>
      </c>
      <c r="K206" s="5">
        <f t="shared" si="41"/>
        <v>36.966783333333339</v>
      </c>
      <c r="L206" s="5">
        <f t="shared" si="42"/>
        <v>56.787499999999994</v>
      </c>
      <c r="M206" s="5">
        <f t="shared" si="44"/>
        <v>93.754283333333333</v>
      </c>
      <c r="N206" s="5">
        <f t="shared" si="45"/>
        <v>0.39064284722222226</v>
      </c>
      <c r="O206" s="5">
        <f t="shared" si="46"/>
        <v>0.39064284722222226</v>
      </c>
      <c r="P206" s="5" t="str">
        <f t="shared" si="47"/>
        <v>0</v>
      </c>
      <c r="Q206" s="5">
        <f t="shared" si="50"/>
        <v>72.133644403786022</v>
      </c>
      <c r="R206" s="5">
        <f t="shared" si="51"/>
        <v>17.739713086152268</v>
      </c>
      <c r="S206" s="5">
        <f t="shared" si="48"/>
        <v>54.393931317633758</v>
      </c>
      <c r="T206" s="5">
        <f t="shared" si="49"/>
        <v>13.598482829408439</v>
      </c>
      <c r="U206" s="24"/>
      <c r="V206" s="24"/>
      <c r="W206" s="24"/>
      <c r="X206" s="24"/>
      <c r="Y206" s="24"/>
      <c r="Z206" s="24"/>
      <c r="AA206" s="24"/>
    </row>
    <row r="207" spans="2:27" x14ac:dyDescent="0.3">
      <c r="B207" s="6" t="s">
        <v>12</v>
      </c>
      <c r="C207" s="6">
        <v>203</v>
      </c>
      <c r="D207" s="6">
        <v>203</v>
      </c>
      <c r="E207" s="11">
        <v>16.5</v>
      </c>
      <c r="F207" s="16">
        <f t="shared" si="43"/>
        <v>4.583333333333333</v>
      </c>
      <c r="G207" s="17">
        <v>0.56000000000000005</v>
      </c>
      <c r="H207" s="4">
        <v>2</v>
      </c>
      <c r="I207" s="5">
        <f t="shared" si="39"/>
        <v>6.2113333333333332</v>
      </c>
      <c r="J207" s="5">
        <f t="shared" si="40"/>
        <v>31.833450000000003</v>
      </c>
      <c r="K207" s="5">
        <f t="shared" si="41"/>
        <v>38.044783333333335</v>
      </c>
      <c r="L207" s="5">
        <f t="shared" si="42"/>
        <v>90.860000000000014</v>
      </c>
      <c r="M207" s="5">
        <f t="shared" si="44"/>
        <v>128.90478333333334</v>
      </c>
      <c r="N207" s="5">
        <f t="shared" si="45"/>
        <v>0.59081359027777769</v>
      </c>
      <c r="O207" s="5">
        <f t="shared" si="46"/>
        <v>0.59081359027777769</v>
      </c>
      <c r="P207" s="5" t="str">
        <f t="shared" si="47"/>
        <v>0</v>
      </c>
      <c r="Q207" s="5">
        <f t="shared" si="50"/>
        <v>72.724457994063798</v>
      </c>
      <c r="R207" s="5">
        <f t="shared" si="51"/>
        <v>17.739713086152268</v>
      </c>
      <c r="S207" s="5">
        <f t="shared" si="48"/>
        <v>54.984744907911534</v>
      </c>
      <c r="T207" s="5">
        <f t="shared" si="49"/>
        <v>13.746186226977883</v>
      </c>
      <c r="U207" s="24"/>
      <c r="V207" s="24"/>
      <c r="W207" s="24"/>
      <c r="X207" s="24"/>
      <c r="Y207" s="24"/>
      <c r="Z207" s="24"/>
      <c r="AA207" s="24"/>
    </row>
    <row r="208" spans="2:27" x14ac:dyDescent="0.3">
      <c r="B208" s="6" t="s">
        <v>12</v>
      </c>
      <c r="C208" s="6">
        <v>204</v>
      </c>
      <c r="D208" s="6">
        <v>204</v>
      </c>
      <c r="E208" s="11">
        <v>19</v>
      </c>
      <c r="F208" s="16">
        <f t="shared" si="43"/>
        <v>5.2777777777777777</v>
      </c>
      <c r="G208" s="17">
        <v>0.65</v>
      </c>
      <c r="H208" s="4">
        <v>2.35</v>
      </c>
      <c r="I208" s="5">
        <f t="shared" si="39"/>
        <v>8.236148148148148</v>
      </c>
      <c r="J208" s="5">
        <f t="shared" si="40"/>
        <v>31.833450000000003</v>
      </c>
      <c r="K208" s="5">
        <f t="shared" si="41"/>
        <v>40.069598148148152</v>
      </c>
      <c r="L208" s="5">
        <f t="shared" si="42"/>
        <v>105.46250000000001</v>
      </c>
      <c r="M208" s="5">
        <f t="shared" si="44"/>
        <v>145.53209814814815</v>
      </c>
      <c r="N208" s="5">
        <f t="shared" si="45"/>
        <v>0.76808607355967085</v>
      </c>
      <c r="O208" s="5">
        <f t="shared" si="46"/>
        <v>0.76808607355967085</v>
      </c>
      <c r="P208" s="5" t="str">
        <f t="shared" si="47"/>
        <v>0</v>
      </c>
      <c r="Q208" s="5">
        <f t="shared" si="50"/>
        <v>73.49254406762347</v>
      </c>
      <c r="R208" s="5">
        <f t="shared" si="51"/>
        <v>17.739713086152268</v>
      </c>
      <c r="S208" s="5">
        <f t="shared" si="48"/>
        <v>55.752830981471206</v>
      </c>
      <c r="T208" s="5">
        <f t="shared" si="49"/>
        <v>13.938207745367801</v>
      </c>
      <c r="U208" s="24"/>
      <c r="V208" s="24"/>
      <c r="W208" s="24"/>
      <c r="X208" s="24"/>
      <c r="Y208" s="24"/>
      <c r="Z208" s="24"/>
      <c r="AA208" s="24"/>
    </row>
    <row r="209" spans="2:27" x14ac:dyDescent="0.3">
      <c r="B209" s="6" t="s">
        <v>12</v>
      </c>
      <c r="C209" s="6">
        <v>205</v>
      </c>
      <c r="D209" s="6">
        <v>205</v>
      </c>
      <c r="E209" s="11">
        <v>21.2</v>
      </c>
      <c r="F209" s="16">
        <f t="shared" si="43"/>
        <v>5.8888888888888884</v>
      </c>
      <c r="G209" s="17">
        <v>0.67</v>
      </c>
      <c r="H209" s="4">
        <v>2.4</v>
      </c>
      <c r="I209" s="5">
        <f t="shared" si="39"/>
        <v>10.253890370370367</v>
      </c>
      <c r="J209" s="5">
        <f t="shared" si="40"/>
        <v>31.833450000000003</v>
      </c>
      <c r="K209" s="5">
        <f t="shared" si="41"/>
        <v>42.08734037037037</v>
      </c>
      <c r="L209" s="5">
        <f t="shared" si="42"/>
        <v>108.70750000000001</v>
      </c>
      <c r="M209" s="5">
        <f t="shared" si="44"/>
        <v>150.79484037037037</v>
      </c>
      <c r="N209" s="5">
        <f t="shared" si="45"/>
        <v>0.88801405995884763</v>
      </c>
      <c r="O209" s="5">
        <f t="shared" si="46"/>
        <v>0.88801405995884763</v>
      </c>
      <c r="P209" s="5" t="str">
        <f t="shared" si="47"/>
        <v>0</v>
      </c>
      <c r="Q209" s="5">
        <f t="shared" si="50"/>
        <v>74.380558127582319</v>
      </c>
      <c r="R209" s="5">
        <f t="shared" si="51"/>
        <v>17.739713086152268</v>
      </c>
      <c r="S209" s="5">
        <f t="shared" si="48"/>
        <v>56.640845041430055</v>
      </c>
      <c r="T209" s="5">
        <f t="shared" si="49"/>
        <v>14.160211260357514</v>
      </c>
      <c r="U209" s="24"/>
      <c r="V209" s="24"/>
      <c r="W209" s="24"/>
      <c r="X209" s="24"/>
      <c r="Y209" s="24"/>
      <c r="Z209" s="24"/>
      <c r="AA209" s="24"/>
    </row>
    <row r="210" spans="2:27" x14ac:dyDescent="0.3">
      <c r="B210" s="6" t="s">
        <v>12</v>
      </c>
      <c r="C210" s="6">
        <v>206</v>
      </c>
      <c r="D210" s="6">
        <v>206</v>
      </c>
      <c r="E210" s="11">
        <v>23.8</v>
      </c>
      <c r="F210" s="16">
        <f t="shared" si="43"/>
        <v>6.6111111111111107</v>
      </c>
      <c r="G210" s="17">
        <v>0.79</v>
      </c>
      <c r="H210" s="4">
        <v>2.85</v>
      </c>
      <c r="I210" s="5">
        <f t="shared" si="39"/>
        <v>12.923223703703702</v>
      </c>
      <c r="J210" s="5">
        <f t="shared" si="40"/>
        <v>31.833450000000003</v>
      </c>
      <c r="K210" s="5">
        <f t="shared" si="41"/>
        <v>44.756673703703704</v>
      </c>
      <c r="L210" s="5">
        <f t="shared" si="42"/>
        <v>128.17750000000001</v>
      </c>
      <c r="M210" s="5">
        <f t="shared" si="44"/>
        <v>172.93417370370372</v>
      </c>
      <c r="N210" s="5">
        <f t="shared" si="45"/>
        <v>1.1432870372633746</v>
      </c>
      <c r="O210" s="5">
        <f t="shared" si="46"/>
        <v>1.1432870372633746</v>
      </c>
      <c r="P210" s="5" t="str">
        <f t="shared" si="47"/>
        <v>0</v>
      </c>
      <c r="Q210" s="5">
        <f t="shared" si="50"/>
        <v>75.523845164845696</v>
      </c>
      <c r="R210" s="5">
        <f t="shared" si="51"/>
        <v>17.739713086152268</v>
      </c>
      <c r="S210" s="5">
        <f t="shared" si="48"/>
        <v>57.784132078693432</v>
      </c>
      <c r="T210" s="5">
        <f t="shared" si="49"/>
        <v>14.446033019673358</v>
      </c>
      <c r="U210" s="24"/>
      <c r="V210" s="24"/>
      <c r="W210" s="24"/>
      <c r="X210" s="24"/>
      <c r="Y210" s="24"/>
      <c r="Z210" s="24"/>
      <c r="AA210" s="24"/>
    </row>
    <row r="211" spans="2:27" x14ac:dyDescent="0.3">
      <c r="B211" s="6" t="s">
        <v>12</v>
      </c>
      <c r="C211" s="6">
        <v>207</v>
      </c>
      <c r="D211" s="6">
        <v>207</v>
      </c>
      <c r="E211" s="11">
        <v>26.9</v>
      </c>
      <c r="F211" s="16">
        <f t="shared" si="43"/>
        <v>7.4722222222222214</v>
      </c>
      <c r="G211" s="17">
        <v>0.81</v>
      </c>
      <c r="H211" s="4">
        <v>2.9</v>
      </c>
      <c r="I211" s="5">
        <f t="shared" si="39"/>
        <v>16.509028148148143</v>
      </c>
      <c r="J211" s="5">
        <f t="shared" si="40"/>
        <v>31.833450000000003</v>
      </c>
      <c r="K211" s="5">
        <f t="shared" si="41"/>
        <v>48.342478148148146</v>
      </c>
      <c r="L211" s="5">
        <f t="shared" si="42"/>
        <v>131.42250000000001</v>
      </c>
      <c r="M211" s="5">
        <f t="shared" si="44"/>
        <v>179.76497814814815</v>
      </c>
      <c r="N211" s="5">
        <f t="shared" si="45"/>
        <v>1.3432438644958844</v>
      </c>
      <c r="O211" s="5">
        <f t="shared" si="46"/>
        <v>1.3432438644958844</v>
      </c>
      <c r="P211" s="5" t="str">
        <f t="shared" si="47"/>
        <v>0</v>
      </c>
      <c r="Q211" s="5">
        <f t="shared" si="50"/>
        <v>76.867089029341585</v>
      </c>
      <c r="R211" s="5">
        <f t="shared" si="51"/>
        <v>17.739713086152268</v>
      </c>
      <c r="S211" s="5">
        <f t="shared" si="48"/>
        <v>59.127375943189321</v>
      </c>
      <c r="T211" s="5">
        <f t="shared" si="49"/>
        <v>14.78184398579733</v>
      </c>
      <c r="U211" s="24"/>
      <c r="V211" s="24"/>
      <c r="W211" s="24"/>
      <c r="X211" s="24"/>
      <c r="Y211" s="24"/>
      <c r="Z211" s="24"/>
      <c r="AA211" s="24"/>
    </row>
    <row r="212" spans="2:27" x14ac:dyDescent="0.3">
      <c r="B212" s="6" t="s">
        <v>12</v>
      </c>
      <c r="C212" s="6">
        <v>208</v>
      </c>
      <c r="D212" s="6">
        <v>208</v>
      </c>
      <c r="E212" s="11">
        <v>29.6</v>
      </c>
      <c r="F212" s="16">
        <f t="shared" si="43"/>
        <v>8.2222222222222232</v>
      </c>
      <c r="G212" s="17">
        <v>0.71</v>
      </c>
      <c r="H212" s="4">
        <v>2.5499999999999998</v>
      </c>
      <c r="I212" s="5">
        <f t="shared" si="39"/>
        <v>19.989428148148153</v>
      </c>
      <c r="J212" s="5">
        <f t="shared" si="40"/>
        <v>31.833450000000003</v>
      </c>
      <c r="K212" s="5">
        <f t="shared" si="41"/>
        <v>51.822878148148156</v>
      </c>
      <c r="L212" s="5">
        <f t="shared" si="42"/>
        <v>115.19749999999999</v>
      </c>
      <c r="M212" s="5">
        <f t="shared" si="44"/>
        <v>167.02037814814815</v>
      </c>
      <c r="N212" s="5">
        <f t="shared" si="45"/>
        <v>1.3732786647736628</v>
      </c>
      <c r="O212" s="5">
        <f t="shared" si="46"/>
        <v>1.3732786647736628</v>
      </c>
      <c r="P212" s="5" t="str">
        <f t="shared" si="47"/>
        <v>0</v>
      </c>
      <c r="Q212" s="5">
        <f t="shared" si="50"/>
        <v>78.24036769411525</v>
      </c>
      <c r="R212" s="5">
        <f t="shared" si="51"/>
        <v>17.739713086152268</v>
      </c>
      <c r="S212" s="5">
        <f t="shared" si="48"/>
        <v>60.500654607962986</v>
      </c>
      <c r="T212" s="5">
        <f t="shared" si="49"/>
        <v>15.125163651990746</v>
      </c>
      <c r="U212" s="24"/>
      <c r="V212" s="24"/>
      <c r="W212" s="24"/>
      <c r="X212" s="24"/>
      <c r="Y212" s="24"/>
      <c r="Z212" s="24"/>
      <c r="AA212" s="24"/>
    </row>
    <row r="213" spans="2:27" x14ac:dyDescent="0.3">
      <c r="B213" s="6" t="s">
        <v>12</v>
      </c>
      <c r="C213" s="6">
        <v>209</v>
      </c>
      <c r="D213" s="6">
        <v>209</v>
      </c>
      <c r="E213" s="11">
        <v>32</v>
      </c>
      <c r="F213" s="16">
        <f t="shared" si="43"/>
        <v>8.8888888888888893</v>
      </c>
      <c r="G213" s="17">
        <v>0.78</v>
      </c>
      <c r="H213" s="4">
        <v>2.8</v>
      </c>
      <c r="I213" s="5">
        <f t="shared" si="39"/>
        <v>23.362370370370375</v>
      </c>
      <c r="J213" s="5">
        <f t="shared" si="40"/>
        <v>31.833450000000003</v>
      </c>
      <c r="K213" s="5">
        <f t="shared" si="41"/>
        <v>55.195820370370377</v>
      </c>
      <c r="L213" s="5">
        <f t="shared" si="42"/>
        <v>126.55500000000001</v>
      </c>
      <c r="M213" s="5">
        <f t="shared" si="44"/>
        <v>181.75082037037038</v>
      </c>
      <c r="N213" s="5">
        <f t="shared" si="45"/>
        <v>1.6155628477366255</v>
      </c>
      <c r="O213" s="5">
        <f t="shared" si="46"/>
        <v>1.6155628477366255</v>
      </c>
      <c r="P213" s="5" t="str">
        <f t="shared" si="47"/>
        <v>0</v>
      </c>
      <c r="Q213" s="5">
        <f t="shared" si="50"/>
        <v>79.855930541851876</v>
      </c>
      <c r="R213" s="5">
        <f t="shared" si="51"/>
        <v>17.739713086152268</v>
      </c>
      <c r="S213" s="5">
        <f t="shared" si="48"/>
        <v>62.116217455699612</v>
      </c>
      <c r="T213" s="5">
        <f t="shared" si="49"/>
        <v>15.529054363924903</v>
      </c>
      <c r="U213" s="24"/>
      <c r="V213" s="24"/>
      <c r="W213" s="24"/>
      <c r="X213" s="24"/>
      <c r="Y213" s="24"/>
      <c r="Z213" s="24"/>
      <c r="AA213" s="24"/>
    </row>
    <row r="214" spans="2:27" x14ac:dyDescent="0.3">
      <c r="B214" s="6" t="s">
        <v>12</v>
      </c>
      <c r="C214" s="6">
        <v>210</v>
      </c>
      <c r="D214" s="6">
        <v>210</v>
      </c>
      <c r="E214" s="11">
        <v>35.200000000000003</v>
      </c>
      <c r="F214" s="16">
        <f t="shared" si="43"/>
        <v>9.7777777777777786</v>
      </c>
      <c r="G214" s="17">
        <v>0.76</v>
      </c>
      <c r="H214" s="4">
        <v>2.75</v>
      </c>
      <c r="I214" s="5">
        <f t="shared" si="39"/>
        <v>28.268468148148152</v>
      </c>
      <c r="J214" s="5">
        <f t="shared" si="40"/>
        <v>31.833450000000003</v>
      </c>
      <c r="K214" s="5">
        <f t="shared" si="41"/>
        <v>60.101918148148158</v>
      </c>
      <c r="L214" s="5">
        <f t="shared" si="42"/>
        <v>123.31</v>
      </c>
      <c r="M214" s="5">
        <f t="shared" si="44"/>
        <v>183.41191814814817</v>
      </c>
      <c r="N214" s="5">
        <f t="shared" si="45"/>
        <v>1.7933609774485602</v>
      </c>
      <c r="O214" s="5">
        <f t="shared" si="46"/>
        <v>1.7933609774485602</v>
      </c>
      <c r="P214" s="5" t="str">
        <f t="shared" si="47"/>
        <v>0</v>
      </c>
      <c r="Q214" s="5">
        <f t="shared" si="50"/>
        <v>81.649291519300434</v>
      </c>
      <c r="R214" s="5">
        <f t="shared" si="51"/>
        <v>17.739713086152268</v>
      </c>
      <c r="S214" s="5">
        <f t="shared" si="48"/>
        <v>63.90957843314817</v>
      </c>
      <c r="T214" s="5">
        <f t="shared" si="49"/>
        <v>15.977394608287042</v>
      </c>
      <c r="U214" s="24"/>
      <c r="V214" s="24"/>
      <c r="W214" s="24"/>
      <c r="X214" s="24"/>
      <c r="Y214" s="24"/>
      <c r="Z214" s="24"/>
      <c r="AA214" s="24"/>
    </row>
    <row r="215" spans="2:27" x14ac:dyDescent="0.3">
      <c r="B215" s="6" t="s">
        <v>12</v>
      </c>
      <c r="C215" s="6">
        <v>211</v>
      </c>
      <c r="D215" s="6">
        <v>211</v>
      </c>
      <c r="E215" s="11">
        <v>37.5</v>
      </c>
      <c r="F215" s="16">
        <f t="shared" si="43"/>
        <v>10.416666666666666</v>
      </c>
      <c r="G215" s="17">
        <v>0.56000000000000005</v>
      </c>
      <c r="H215" s="4">
        <v>2</v>
      </c>
      <c r="I215" s="5">
        <f t="shared" si="39"/>
        <v>32.083333333333329</v>
      </c>
      <c r="J215" s="5">
        <f t="shared" si="40"/>
        <v>31.833450000000003</v>
      </c>
      <c r="K215" s="5">
        <f t="shared" si="41"/>
        <v>63.916783333333328</v>
      </c>
      <c r="L215" s="5">
        <f t="shared" si="42"/>
        <v>90.860000000000014</v>
      </c>
      <c r="M215" s="5">
        <f t="shared" si="44"/>
        <v>154.77678333333336</v>
      </c>
      <c r="N215" s="5">
        <f t="shared" si="45"/>
        <v>1.6122581597222225</v>
      </c>
      <c r="O215" s="5">
        <f t="shared" si="46"/>
        <v>1.6122581597222225</v>
      </c>
      <c r="P215" s="5" t="str">
        <f t="shared" si="47"/>
        <v>0</v>
      </c>
      <c r="Q215" s="5">
        <f t="shared" si="50"/>
        <v>83.26154967902265</v>
      </c>
      <c r="R215" s="5">
        <f t="shared" si="51"/>
        <v>17.739713086152268</v>
      </c>
      <c r="S215" s="5">
        <f t="shared" si="48"/>
        <v>65.521836592870386</v>
      </c>
      <c r="T215" s="5">
        <f t="shared" si="49"/>
        <v>16.380459148217597</v>
      </c>
      <c r="U215" s="24"/>
      <c r="V215" s="24"/>
      <c r="W215" s="24"/>
      <c r="X215" s="24"/>
      <c r="Y215" s="24"/>
      <c r="Z215" s="24"/>
      <c r="AA215" s="24"/>
    </row>
    <row r="216" spans="2:27" x14ac:dyDescent="0.3">
      <c r="B216" s="6" t="s">
        <v>12</v>
      </c>
      <c r="C216" s="6">
        <v>212</v>
      </c>
      <c r="D216" s="6">
        <v>212</v>
      </c>
      <c r="E216" s="11">
        <v>39.200000000000003</v>
      </c>
      <c r="F216" s="16">
        <f t="shared" si="43"/>
        <v>10.888888888888889</v>
      </c>
      <c r="G216" s="17">
        <v>0.42</v>
      </c>
      <c r="H216" s="4">
        <v>1.5</v>
      </c>
      <c r="I216" s="5">
        <f t="shared" si="39"/>
        <v>35.058157037037041</v>
      </c>
      <c r="J216" s="5">
        <f t="shared" si="40"/>
        <v>31.833450000000003</v>
      </c>
      <c r="K216" s="5">
        <f t="shared" si="41"/>
        <v>66.891607037037048</v>
      </c>
      <c r="L216" s="5">
        <f t="shared" si="42"/>
        <v>68.144999999999996</v>
      </c>
      <c r="M216" s="5">
        <f t="shared" si="44"/>
        <v>135.03660703703704</v>
      </c>
      <c r="N216" s="5">
        <f t="shared" si="45"/>
        <v>1.4703986099588477</v>
      </c>
      <c r="O216" s="5">
        <f t="shared" si="46"/>
        <v>1.4703986099588477</v>
      </c>
      <c r="P216" s="5" t="str">
        <f t="shared" si="47"/>
        <v>0</v>
      </c>
      <c r="Q216" s="5">
        <f t="shared" si="50"/>
        <v>84.731948288981499</v>
      </c>
      <c r="R216" s="5">
        <f t="shared" si="51"/>
        <v>17.739713086152268</v>
      </c>
      <c r="S216" s="5">
        <f t="shared" si="48"/>
        <v>66.992235202829235</v>
      </c>
      <c r="T216" s="5">
        <f t="shared" si="49"/>
        <v>16.748058800707309</v>
      </c>
      <c r="U216" s="24"/>
      <c r="V216" s="24"/>
      <c r="W216" s="24"/>
      <c r="X216" s="24"/>
      <c r="Y216" s="24"/>
      <c r="Z216" s="24"/>
      <c r="AA216" s="24"/>
    </row>
    <row r="217" spans="2:27" x14ac:dyDescent="0.3">
      <c r="B217" s="6" t="s">
        <v>12</v>
      </c>
      <c r="C217" s="6">
        <v>213</v>
      </c>
      <c r="D217" s="6">
        <v>213</v>
      </c>
      <c r="E217" s="11">
        <v>40.5</v>
      </c>
      <c r="F217" s="16">
        <f t="shared" si="43"/>
        <v>11.25</v>
      </c>
      <c r="G217" s="17">
        <v>0.33</v>
      </c>
      <c r="H217" s="4">
        <v>1.2</v>
      </c>
      <c r="I217" s="5">
        <f t="shared" si="39"/>
        <v>37.421999999999997</v>
      </c>
      <c r="J217" s="5">
        <f t="shared" si="40"/>
        <v>31.833450000000003</v>
      </c>
      <c r="K217" s="5">
        <f t="shared" si="41"/>
        <v>69.255449999999996</v>
      </c>
      <c r="L217" s="5">
        <f t="shared" si="42"/>
        <v>53.542500000000004</v>
      </c>
      <c r="M217" s="5">
        <f t="shared" si="44"/>
        <v>122.79795</v>
      </c>
      <c r="N217" s="5">
        <f t="shared" si="45"/>
        <v>1.3814769375</v>
      </c>
      <c r="O217" s="5">
        <f t="shared" si="46"/>
        <v>1.3814769375</v>
      </c>
      <c r="P217" s="5" t="str">
        <f t="shared" si="47"/>
        <v>0</v>
      </c>
      <c r="Q217" s="5">
        <f t="shared" si="50"/>
        <v>86.113425226481496</v>
      </c>
      <c r="R217" s="5">
        <f t="shared" si="51"/>
        <v>17.739713086152268</v>
      </c>
      <c r="S217" s="5">
        <f t="shared" si="48"/>
        <v>68.373712140329232</v>
      </c>
      <c r="T217" s="5">
        <f t="shared" si="49"/>
        <v>17.093428035082308</v>
      </c>
      <c r="U217" s="24"/>
      <c r="V217" s="24"/>
      <c r="W217" s="24"/>
      <c r="X217" s="24"/>
      <c r="Y217" s="24"/>
      <c r="Z217" s="24"/>
      <c r="AA217" s="24"/>
    </row>
    <row r="218" spans="2:27" x14ac:dyDescent="0.3">
      <c r="B218" s="6" t="s">
        <v>12</v>
      </c>
      <c r="C218" s="6">
        <v>214</v>
      </c>
      <c r="D218" s="6">
        <v>214</v>
      </c>
      <c r="E218" s="11">
        <v>41.6</v>
      </c>
      <c r="F218" s="16">
        <f t="shared" si="43"/>
        <v>11.555555555555555</v>
      </c>
      <c r="G218" s="17">
        <v>0.36</v>
      </c>
      <c r="H218" s="4">
        <v>1.3</v>
      </c>
      <c r="I218" s="5">
        <f t="shared" si="39"/>
        <v>39.482405925925924</v>
      </c>
      <c r="J218" s="5">
        <f t="shared" si="40"/>
        <v>31.833450000000003</v>
      </c>
      <c r="K218" s="5">
        <f t="shared" si="41"/>
        <v>71.315855925925931</v>
      </c>
      <c r="L218" s="5">
        <f t="shared" si="42"/>
        <v>58.41</v>
      </c>
      <c r="M218" s="5">
        <f t="shared" si="44"/>
        <v>129.72585592592594</v>
      </c>
      <c r="N218" s="5">
        <f t="shared" si="45"/>
        <v>1.4990543351440331</v>
      </c>
      <c r="O218" s="5">
        <f t="shared" si="46"/>
        <v>1.4990543351440331</v>
      </c>
      <c r="P218" s="5" t="str">
        <f t="shared" si="47"/>
        <v>0</v>
      </c>
      <c r="Q218" s="5">
        <f t="shared" si="50"/>
        <v>87.612479561625534</v>
      </c>
      <c r="R218" s="5">
        <f t="shared" si="51"/>
        <v>17.739713086152268</v>
      </c>
      <c r="S218" s="5">
        <f t="shared" si="48"/>
        <v>69.87276647547327</v>
      </c>
      <c r="T218" s="5">
        <f t="shared" si="49"/>
        <v>17.468191618868318</v>
      </c>
      <c r="U218" s="24"/>
      <c r="V218" s="24"/>
      <c r="W218" s="24"/>
      <c r="X218" s="24"/>
      <c r="Y218" s="24"/>
      <c r="Z218" s="24"/>
      <c r="AA218" s="24"/>
    </row>
    <row r="219" spans="2:27" x14ac:dyDescent="0.3">
      <c r="B219" s="6" t="s">
        <v>12</v>
      </c>
      <c r="C219" s="6">
        <v>215</v>
      </c>
      <c r="D219" s="6">
        <v>215</v>
      </c>
      <c r="E219" s="11">
        <v>43.1</v>
      </c>
      <c r="F219" s="16">
        <f t="shared" si="43"/>
        <v>11.972222222222223</v>
      </c>
      <c r="G219" s="17">
        <v>0.47</v>
      </c>
      <c r="H219" s="4">
        <v>1.7</v>
      </c>
      <c r="I219" s="5">
        <f t="shared" si="39"/>
        <v>42.381028148148154</v>
      </c>
      <c r="J219" s="5">
        <f t="shared" si="40"/>
        <v>31.833450000000003</v>
      </c>
      <c r="K219" s="5">
        <f t="shared" si="41"/>
        <v>74.21447814814816</v>
      </c>
      <c r="L219" s="5">
        <f t="shared" si="42"/>
        <v>76.257499999999993</v>
      </c>
      <c r="M219" s="5">
        <f t="shared" si="44"/>
        <v>150.47197814814814</v>
      </c>
      <c r="N219" s="5">
        <f t="shared" si="45"/>
        <v>1.8014839606069959</v>
      </c>
      <c r="O219" s="5">
        <f t="shared" si="46"/>
        <v>1.8014839606069959</v>
      </c>
      <c r="P219" s="5" t="str">
        <f t="shared" si="47"/>
        <v>0</v>
      </c>
      <c r="Q219" s="5">
        <f t="shared" si="50"/>
        <v>89.413963522232535</v>
      </c>
      <c r="R219" s="5">
        <f t="shared" si="51"/>
        <v>17.739713086152268</v>
      </c>
      <c r="S219" s="5">
        <f t="shared" si="48"/>
        <v>71.674250436080271</v>
      </c>
      <c r="T219" s="5">
        <f t="shared" si="49"/>
        <v>17.918562609020068</v>
      </c>
      <c r="U219" s="24"/>
      <c r="V219" s="24"/>
      <c r="W219" s="24"/>
      <c r="X219" s="24"/>
      <c r="Y219" s="24"/>
      <c r="Z219" s="24"/>
      <c r="AA219" s="24"/>
    </row>
    <row r="220" spans="2:27" x14ac:dyDescent="0.3">
      <c r="B220" s="6" t="s">
        <v>12</v>
      </c>
      <c r="C220" s="6">
        <v>216</v>
      </c>
      <c r="D220" s="6">
        <v>216</v>
      </c>
      <c r="E220" s="11">
        <v>45</v>
      </c>
      <c r="F220" s="16">
        <f t="shared" si="43"/>
        <v>12.5</v>
      </c>
      <c r="G220" s="17">
        <v>0.56000000000000005</v>
      </c>
      <c r="H220" s="4">
        <v>2</v>
      </c>
      <c r="I220" s="5">
        <f t="shared" si="39"/>
        <v>46.2</v>
      </c>
      <c r="J220" s="5">
        <f t="shared" si="40"/>
        <v>31.833450000000003</v>
      </c>
      <c r="K220" s="5">
        <f t="shared" si="41"/>
        <v>78.033450000000002</v>
      </c>
      <c r="L220" s="5">
        <f t="shared" si="42"/>
        <v>90.860000000000014</v>
      </c>
      <c r="M220" s="5">
        <f t="shared" si="44"/>
        <v>168.89345000000003</v>
      </c>
      <c r="N220" s="5">
        <f t="shared" si="45"/>
        <v>2.1111681250000003</v>
      </c>
      <c r="O220" s="5">
        <f t="shared" si="46"/>
        <v>2.1111681250000003</v>
      </c>
      <c r="P220" s="5" t="str">
        <f t="shared" si="47"/>
        <v>0</v>
      </c>
      <c r="Q220" s="5">
        <f t="shared" si="50"/>
        <v>91.525131647232541</v>
      </c>
      <c r="R220" s="5">
        <f t="shared" si="51"/>
        <v>17.739713086152268</v>
      </c>
      <c r="S220" s="5">
        <f t="shared" si="48"/>
        <v>73.785418561080277</v>
      </c>
      <c r="T220" s="5">
        <f t="shared" si="49"/>
        <v>18.446354640270069</v>
      </c>
      <c r="U220" s="24"/>
      <c r="V220" s="24"/>
      <c r="W220" s="24"/>
      <c r="X220" s="24"/>
      <c r="Y220" s="24"/>
      <c r="Z220" s="24"/>
      <c r="AA220" s="24"/>
    </row>
    <row r="221" spans="2:27" x14ac:dyDescent="0.3">
      <c r="B221" s="6" t="s">
        <v>12</v>
      </c>
      <c r="C221" s="6">
        <v>217</v>
      </c>
      <c r="D221" s="6">
        <v>217</v>
      </c>
      <c r="E221" s="11">
        <v>47.1</v>
      </c>
      <c r="F221" s="16">
        <f t="shared" si="43"/>
        <v>13.083333333333334</v>
      </c>
      <c r="G221" s="17">
        <v>0.56000000000000005</v>
      </c>
      <c r="H221" s="4">
        <v>2</v>
      </c>
      <c r="I221" s="5">
        <f t="shared" si="39"/>
        <v>50.612613333333336</v>
      </c>
      <c r="J221" s="5">
        <f t="shared" si="40"/>
        <v>31.833450000000003</v>
      </c>
      <c r="K221" s="5">
        <f t="shared" si="41"/>
        <v>82.446063333333342</v>
      </c>
      <c r="L221" s="5">
        <f t="shared" si="42"/>
        <v>90.860000000000014</v>
      </c>
      <c r="M221" s="5">
        <f t="shared" si="44"/>
        <v>173.30606333333336</v>
      </c>
      <c r="N221" s="5">
        <f t="shared" si="45"/>
        <v>2.2674209952777784</v>
      </c>
      <c r="O221" s="5">
        <f t="shared" si="46"/>
        <v>2.2674209952777784</v>
      </c>
      <c r="P221" s="5" t="str">
        <f t="shared" si="47"/>
        <v>0</v>
      </c>
      <c r="Q221" s="5">
        <f t="shared" si="50"/>
        <v>93.792552642510316</v>
      </c>
      <c r="R221" s="5">
        <f t="shared" si="51"/>
        <v>17.739713086152268</v>
      </c>
      <c r="S221" s="5">
        <f t="shared" si="48"/>
        <v>76.052839556358052</v>
      </c>
      <c r="T221" s="5">
        <f t="shared" si="49"/>
        <v>19.013209889089513</v>
      </c>
      <c r="U221" s="24"/>
      <c r="V221" s="24"/>
      <c r="W221" s="24"/>
      <c r="X221" s="24"/>
      <c r="Y221" s="24"/>
      <c r="Z221" s="24"/>
      <c r="AA221" s="24"/>
    </row>
    <row r="222" spans="2:27" x14ac:dyDescent="0.3">
      <c r="B222" s="6" t="s">
        <v>12</v>
      </c>
      <c r="C222" s="6">
        <v>218</v>
      </c>
      <c r="D222" s="6">
        <v>218</v>
      </c>
      <c r="E222" s="11">
        <v>49</v>
      </c>
      <c r="F222" s="16">
        <f t="shared" si="43"/>
        <v>13.611111111111111</v>
      </c>
      <c r="G222" s="17">
        <v>0.49</v>
      </c>
      <c r="H222" s="4">
        <v>1.75</v>
      </c>
      <c r="I222" s="5">
        <f t="shared" si="39"/>
        <v>54.778370370370368</v>
      </c>
      <c r="J222" s="5">
        <f t="shared" si="40"/>
        <v>31.833450000000003</v>
      </c>
      <c r="K222" s="5">
        <f t="shared" si="41"/>
        <v>86.611820370370367</v>
      </c>
      <c r="L222" s="5">
        <f t="shared" si="42"/>
        <v>79.502499999999998</v>
      </c>
      <c r="M222" s="5">
        <f t="shared" si="44"/>
        <v>166.11432037037036</v>
      </c>
      <c r="N222" s="5">
        <f t="shared" si="45"/>
        <v>2.2610004717078187</v>
      </c>
      <c r="O222" s="5">
        <f t="shared" si="46"/>
        <v>2.2610004717078187</v>
      </c>
      <c r="P222" s="5" t="str">
        <f t="shared" si="47"/>
        <v>0</v>
      </c>
      <c r="Q222" s="5">
        <f t="shared" si="50"/>
        <v>96.053553114218133</v>
      </c>
      <c r="R222" s="5">
        <f t="shared" si="51"/>
        <v>17.739713086152268</v>
      </c>
      <c r="S222" s="5">
        <f t="shared" si="48"/>
        <v>78.313840028065869</v>
      </c>
      <c r="T222" s="5">
        <f t="shared" si="49"/>
        <v>19.578460007016467</v>
      </c>
      <c r="U222" s="24"/>
      <c r="V222" s="24"/>
      <c r="W222" s="24"/>
      <c r="X222" s="24"/>
      <c r="Y222" s="24"/>
      <c r="Z222" s="24"/>
      <c r="AA222" s="24"/>
    </row>
    <row r="223" spans="2:27" x14ac:dyDescent="0.3">
      <c r="B223" s="6" t="s">
        <v>12</v>
      </c>
      <c r="C223" s="6">
        <v>219</v>
      </c>
      <c r="D223" s="6">
        <v>219</v>
      </c>
      <c r="E223" s="11">
        <v>50.6</v>
      </c>
      <c r="F223" s="16">
        <f t="shared" si="43"/>
        <v>14.055555555555555</v>
      </c>
      <c r="G223" s="17">
        <v>0.39</v>
      </c>
      <c r="H223" s="4">
        <v>1.4</v>
      </c>
      <c r="I223" s="5">
        <f t="shared" si="39"/>
        <v>58.414139259259258</v>
      </c>
      <c r="J223" s="5">
        <f t="shared" si="40"/>
        <v>31.833450000000003</v>
      </c>
      <c r="K223" s="5">
        <f t="shared" si="41"/>
        <v>90.247589259259257</v>
      </c>
      <c r="L223" s="5">
        <f t="shared" si="42"/>
        <v>63.277500000000003</v>
      </c>
      <c r="M223" s="5">
        <f t="shared" si="44"/>
        <v>153.52508925925926</v>
      </c>
      <c r="N223" s="5">
        <f t="shared" si="45"/>
        <v>2.1578804212551441</v>
      </c>
      <c r="O223" s="5">
        <f t="shared" si="46"/>
        <v>2.1578804212551441</v>
      </c>
      <c r="P223" s="5" t="str">
        <f t="shared" si="47"/>
        <v>0</v>
      </c>
      <c r="Q223" s="5">
        <f t="shared" si="50"/>
        <v>98.211433535473276</v>
      </c>
      <c r="R223" s="5">
        <f t="shared" si="51"/>
        <v>17.739713086152268</v>
      </c>
      <c r="S223" s="5">
        <f t="shared" si="48"/>
        <v>80.471720449321012</v>
      </c>
      <c r="T223" s="5">
        <f t="shared" si="49"/>
        <v>20.117930112330253</v>
      </c>
      <c r="U223" s="24"/>
      <c r="V223" s="24"/>
      <c r="W223" s="24"/>
      <c r="X223" s="24"/>
      <c r="Y223" s="24"/>
      <c r="Z223" s="24"/>
      <c r="AA223" s="24"/>
    </row>
    <row r="224" spans="2:27" x14ac:dyDescent="0.3">
      <c r="B224" s="6" t="s">
        <v>12</v>
      </c>
      <c r="C224" s="6">
        <v>220</v>
      </c>
      <c r="D224" s="6">
        <v>220</v>
      </c>
      <c r="E224" s="11">
        <v>51.8</v>
      </c>
      <c r="F224" s="16">
        <f t="shared" si="43"/>
        <v>14.388888888888888</v>
      </c>
      <c r="G224" s="17">
        <v>0.28999999999999998</v>
      </c>
      <c r="H224" s="4">
        <v>1.05</v>
      </c>
      <c r="I224" s="5">
        <f t="shared" si="39"/>
        <v>61.217623703703687</v>
      </c>
      <c r="J224" s="5">
        <f t="shared" si="40"/>
        <v>31.833450000000003</v>
      </c>
      <c r="K224" s="5">
        <f t="shared" si="41"/>
        <v>93.051073703703693</v>
      </c>
      <c r="L224" s="5">
        <f t="shared" si="42"/>
        <v>47.052499999999995</v>
      </c>
      <c r="M224" s="5">
        <f t="shared" si="44"/>
        <v>140.10357370370369</v>
      </c>
      <c r="N224" s="5">
        <f t="shared" si="45"/>
        <v>2.0159347549588476</v>
      </c>
      <c r="O224" s="5">
        <f t="shared" si="46"/>
        <v>2.0159347549588476</v>
      </c>
      <c r="P224" s="5" t="str">
        <f t="shared" si="47"/>
        <v>0</v>
      </c>
      <c r="Q224" s="5">
        <f t="shared" si="50"/>
        <v>100.22736829043212</v>
      </c>
      <c r="R224" s="5">
        <f t="shared" si="51"/>
        <v>17.739713086152268</v>
      </c>
      <c r="S224" s="5">
        <f t="shared" si="48"/>
        <v>82.487655204279861</v>
      </c>
      <c r="T224" s="5">
        <f t="shared" si="49"/>
        <v>20.621913801069965</v>
      </c>
      <c r="U224" s="24"/>
      <c r="V224" s="24"/>
      <c r="W224" s="24"/>
      <c r="X224" s="24"/>
      <c r="Y224" s="24"/>
      <c r="Z224" s="24"/>
      <c r="AA224" s="24"/>
    </row>
    <row r="225" spans="2:27" x14ac:dyDescent="0.3">
      <c r="B225" s="6" t="s">
        <v>12</v>
      </c>
      <c r="C225" s="6">
        <v>221</v>
      </c>
      <c r="D225" s="6">
        <v>221</v>
      </c>
      <c r="E225" s="11">
        <v>52.7</v>
      </c>
      <c r="F225" s="16">
        <f t="shared" si="43"/>
        <v>14.638888888888889</v>
      </c>
      <c r="G225" s="17">
        <v>0.18</v>
      </c>
      <c r="H225" s="4">
        <v>0.65</v>
      </c>
      <c r="I225" s="5">
        <f t="shared" si="39"/>
        <v>63.363357037037041</v>
      </c>
      <c r="J225" s="5">
        <f t="shared" si="40"/>
        <v>31.833450000000003</v>
      </c>
      <c r="K225" s="5">
        <f t="shared" si="41"/>
        <v>95.196807037037047</v>
      </c>
      <c r="L225" s="5">
        <f t="shared" si="42"/>
        <v>29.204999999999998</v>
      </c>
      <c r="M225" s="5">
        <f t="shared" si="44"/>
        <v>124.40180703703705</v>
      </c>
      <c r="N225" s="5">
        <f t="shared" si="45"/>
        <v>1.8211042307921812</v>
      </c>
      <c r="O225" s="5">
        <f t="shared" si="46"/>
        <v>1.8211042307921812</v>
      </c>
      <c r="P225" s="5" t="str">
        <f t="shared" si="47"/>
        <v>0</v>
      </c>
      <c r="Q225" s="5">
        <f t="shared" si="50"/>
        <v>102.04847252122431</v>
      </c>
      <c r="R225" s="5">
        <f t="shared" si="51"/>
        <v>17.739713086152268</v>
      </c>
      <c r="S225" s="5">
        <f t="shared" si="48"/>
        <v>84.308759435072048</v>
      </c>
      <c r="T225" s="5">
        <f t="shared" si="49"/>
        <v>21.077189858768012</v>
      </c>
      <c r="U225" s="24"/>
      <c r="V225" s="24"/>
      <c r="W225" s="24"/>
      <c r="X225" s="24"/>
      <c r="Y225" s="24"/>
      <c r="Z225" s="24"/>
      <c r="AA225" s="24"/>
    </row>
    <row r="226" spans="2:27" x14ac:dyDescent="0.3">
      <c r="B226" s="6" t="s">
        <v>12</v>
      </c>
      <c r="C226" s="6">
        <v>222</v>
      </c>
      <c r="D226" s="6">
        <v>222</v>
      </c>
      <c r="E226" s="11">
        <v>53.1</v>
      </c>
      <c r="F226" s="16">
        <f t="shared" si="43"/>
        <v>14.75</v>
      </c>
      <c r="G226" s="17">
        <v>0.11</v>
      </c>
      <c r="H226" s="4">
        <v>0.4</v>
      </c>
      <c r="I226" s="5">
        <f t="shared" si="39"/>
        <v>64.328879999999998</v>
      </c>
      <c r="J226" s="5">
        <f t="shared" si="40"/>
        <v>31.833450000000003</v>
      </c>
      <c r="K226" s="5">
        <f t="shared" si="41"/>
        <v>96.162329999999997</v>
      </c>
      <c r="L226" s="5">
        <f t="shared" si="42"/>
        <v>17.8475</v>
      </c>
      <c r="M226" s="5">
        <f t="shared" si="44"/>
        <v>114.00982999999999</v>
      </c>
      <c r="N226" s="5">
        <f t="shared" si="45"/>
        <v>1.6816449924999999</v>
      </c>
      <c r="O226" s="5">
        <f t="shared" si="46"/>
        <v>1.6816449924999999</v>
      </c>
      <c r="P226" s="5" t="str">
        <f t="shared" si="47"/>
        <v>0</v>
      </c>
      <c r="Q226" s="5">
        <f t="shared" si="50"/>
        <v>103.73011751372431</v>
      </c>
      <c r="R226" s="5">
        <f t="shared" si="51"/>
        <v>17.739713086152268</v>
      </c>
      <c r="S226" s="5">
        <f t="shared" si="48"/>
        <v>85.990404427572045</v>
      </c>
      <c r="T226" s="5">
        <f t="shared" si="49"/>
        <v>21.497601106893011</v>
      </c>
      <c r="U226" s="24"/>
      <c r="V226" s="24"/>
      <c r="W226" s="24"/>
      <c r="X226" s="24"/>
      <c r="Y226" s="24"/>
      <c r="Z226" s="24"/>
      <c r="AA226" s="24"/>
    </row>
    <row r="227" spans="2:27" x14ac:dyDescent="0.3">
      <c r="B227" s="6" t="s">
        <v>12</v>
      </c>
      <c r="C227" s="6">
        <v>223</v>
      </c>
      <c r="D227" s="6">
        <v>223</v>
      </c>
      <c r="E227" s="11">
        <v>53.5</v>
      </c>
      <c r="F227" s="16">
        <f t="shared" si="43"/>
        <v>14.861111111111111</v>
      </c>
      <c r="G227" s="17">
        <v>0.1</v>
      </c>
      <c r="H227" s="4">
        <v>0.35</v>
      </c>
      <c r="I227" s="5">
        <f t="shared" si="39"/>
        <v>65.301703703703694</v>
      </c>
      <c r="J227" s="5">
        <f t="shared" si="40"/>
        <v>31.833450000000003</v>
      </c>
      <c r="K227" s="5">
        <f t="shared" si="41"/>
        <v>97.135153703703693</v>
      </c>
      <c r="L227" s="5">
        <f t="shared" si="42"/>
        <v>16.225000000000001</v>
      </c>
      <c r="M227" s="5">
        <f t="shared" si="44"/>
        <v>113.3601537037037</v>
      </c>
      <c r="N227" s="5">
        <f t="shared" si="45"/>
        <v>1.6846578397633742</v>
      </c>
      <c r="O227" s="5">
        <f t="shared" si="46"/>
        <v>1.6846578397633742</v>
      </c>
      <c r="P227" s="5" t="str">
        <f t="shared" si="47"/>
        <v>0</v>
      </c>
      <c r="Q227" s="5">
        <f t="shared" si="50"/>
        <v>105.41477535348768</v>
      </c>
      <c r="R227" s="5">
        <f t="shared" si="51"/>
        <v>17.739713086152268</v>
      </c>
      <c r="S227" s="5">
        <f t="shared" si="48"/>
        <v>87.67506226733542</v>
      </c>
      <c r="T227" s="5">
        <f t="shared" si="49"/>
        <v>21.918765566833855</v>
      </c>
      <c r="U227" s="24"/>
      <c r="V227" s="24"/>
      <c r="W227" s="24"/>
      <c r="X227" s="24"/>
      <c r="Y227" s="24"/>
      <c r="Z227" s="24"/>
      <c r="AA227" s="24"/>
    </row>
    <row r="228" spans="2:27" x14ac:dyDescent="0.3">
      <c r="B228" s="6" t="s">
        <v>12</v>
      </c>
      <c r="C228" s="6">
        <v>224</v>
      </c>
      <c r="D228" s="6">
        <v>224</v>
      </c>
      <c r="E228" s="11">
        <v>53.8</v>
      </c>
      <c r="F228" s="16">
        <f t="shared" si="43"/>
        <v>14.944444444444443</v>
      </c>
      <c r="G228" s="17">
        <v>0.1</v>
      </c>
      <c r="H228" s="4">
        <v>0.35</v>
      </c>
      <c r="I228" s="5">
        <f t="shared" si="39"/>
        <v>66.036112592592573</v>
      </c>
      <c r="J228" s="5">
        <f t="shared" si="40"/>
        <v>31.833450000000003</v>
      </c>
      <c r="K228" s="5">
        <f t="shared" si="41"/>
        <v>97.869562592592573</v>
      </c>
      <c r="L228" s="5">
        <f t="shared" si="42"/>
        <v>16.225000000000001</v>
      </c>
      <c r="M228" s="5">
        <f t="shared" si="44"/>
        <v>114.09456259259258</v>
      </c>
      <c r="N228" s="5">
        <f t="shared" si="45"/>
        <v>1.7050798520781889</v>
      </c>
      <c r="O228" s="5">
        <f t="shared" si="46"/>
        <v>1.7050798520781889</v>
      </c>
      <c r="P228" s="5" t="str">
        <f t="shared" si="47"/>
        <v>0</v>
      </c>
      <c r="Q228" s="5">
        <f t="shared" si="50"/>
        <v>107.11985520556587</v>
      </c>
      <c r="R228" s="5">
        <f t="shared" si="51"/>
        <v>17.739713086152268</v>
      </c>
      <c r="S228" s="5">
        <f t="shared" si="48"/>
        <v>89.380142119413605</v>
      </c>
      <c r="T228" s="5">
        <f t="shared" si="49"/>
        <v>22.345035529853401</v>
      </c>
      <c r="U228" s="24"/>
      <c r="V228" s="24"/>
      <c r="W228" s="24"/>
      <c r="X228" s="24"/>
      <c r="Y228" s="24"/>
      <c r="Z228" s="24"/>
      <c r="AA228" s="24"/>
    </row>
    <row r="229" spans="2:27" x14ac:dyDescent="0.3">
      <c r="B229" s="6" t="s">
        <v>12</v>
      </c>
      <c r="C229" s="6">
        <v>225</v>
      </c>
      <c r="D229" s="6">
        <v>225</v>
      </c>
      <c r="E229" s="11">
        <v>54.2</v>
      </c>
      <c r="F229" s="16">
        <f t="shared" si="43"/>
        <v>15.055555555555555</v>
      </c>
      <c r="G229" s="17">
        <v>0.14000000000000001</v>
      </c>
      <c r="H229" s="4">
        <v>0.5</v>
      </c>
      <c r="I229" s="5">
        <f t="shared" si="39"/>
        <v>67.021712592592593</v>
      </c>
      <c r="J229" s="5">
        <f t="shared" si="40"/>
        <v>31.833450000000003</v>
      </c>
      <c r="K229" s="5">
        <f t="shared" si="41"/>
        <v>98.855162592592592</v>
      </c>
      <c r="L229" s="5">
        <f t="shared" si="42"/>
        <v>22.715000000000003</v>
      </c>
      <c r="M229" s="5">
        <f t="shared" si="44"/>
        <v>121.5701625925926</v>
      </c>
      <c r="N229" s="5">
        <f t="shared" si="45"/>
        <v>1.8303063368106995</v>
      </c>
      <c r="O229" s="5">
        <f t="shared" si="46"/>
        <v>1.8303063368106995</v>
      </c>
      <c r="P229" s="5" t="str">
        <f t="shared" si="47"/>
        <v>0</v>
      </c>
      <c r="Q229" s="5">
        <f t="shared" si="50"/>
        <v>108.95016154237656</v>
      </c>
      <c r="R229" s="5">
        <f t="shared" si="51"/>
        <v>17.739713086152268</v>
      </c>
      <c r="S229" s="5">
        <f t="shared" si="48"/>
        <v>91.210448456224299</v>
      </c>
      <c r="T229" s="5">
        <f t="shared" si="49"/>
        <v>22.802612114056075</v>
      </c>
      <c r="U229" s="24"/>
      <c r="V229" s="24"/>
      <c r="W229" s="24"/>
      <c r="X229" s="24"/>
      <c r="Y229" s="24"/>
      <c r="Z229" s="24"/>
      <c r="AA229" s="24"/>
    </row>
    <row r="230" spans="2:27" x14ac:dyDescent="0.3">
      <c r="B230" s="6" t="s">
        <v>12</v>
      </c>
      <c r="C230" s="6">
        <v>226</v>
      </c>
      <c r="D230" s="6">
        <v>226</v>
      </c>
      <c r="E230" s="11">
        <v>54.8</v>
      </c>
      <c r="F230" s="16">
        <f t="shared" si="43"/>
        <v>15.222222222222221</v>
      </c>
      <c r="G230" s="17">
        <v>0.15</v>
      </c>
      <c r="H230" s="4">
        <v>0.55000000000000004</v>
      </c>
      <c r="I230" s="5">
        <f t="shared" si="39"/>
        <v>68.51380148148148</v>
      </c>
      <c r="J230" s="5">
        <f t="shared" si="40"/>
        <v>31.833450000000003</v>
      </c>
      <c r="K230" s="5">
        <f t="shared" si="41"/>
        <v>100.34725148148148</v>
      </c>
      <c r="L230" s="5">
        <f t="shared" si="42"/>
        <v>24.337499999999999</v>
      </c>
      <c r="M230" s="5">
        <f t="shared" si="44"/>
        <v>124.68475148148147</v>
      </c>
      <c r="N230" s="5">
        <f t="shared" si="45"/>
        <v>1.8979789947736623</v>
      </c>
      <c r="O230" s="5">
        <f t="shared" si="46"/>
        <v>1.8979789947736623</v>
      </c>
      <c r="P230" s="5" t="str">
        <f t="shared" si="47"/>
        <v>0</v>
      </c>
      <c r="Q230" s="5">
        <f t="shared" si="50"/>
        <v>110.84814053715023</v>
      </c>
      <c r="R230" s="5">
        <f t="shared" si="51"/>
        <v>17.739713086152268</v>
      </c>
      <c r="S230" s="5">
        <f t="shared" si="48"/>
        <v>93.108427450997965</v>
      </c>
      <c r="T230" s="5">
        <f t="shared" si="49"/>
        <v>23.277106862749491</v>
      </c>
      <c r="U230" s="24"/>
      <c r="V230" s="24"/>
      <c r="W230" s="24"/>
      <c r="X230" s="24"/>
      <c r="Y230" s="24"/>
      <c r="Z230" s="24"/>
      <c r="AA230" s="24"/>
    </row>
    <row r="231" spans="2:27" x14ac:dyDescent="0.3">
      <c r="B231" s="6" t="s">
        <v>12</v>
      </c>
      <c r="C231" s="6">
        <v>227</v>
      </c>
      <c r="D231" s="6">
        <v>227</v>
      </c>
      <c r="E231" s="11">
        <v>55.3</v>
      </c>
      <c r="F231" s="16">
        <f t="shared" si="43"/>
        <v>15.361111111111111</v>
      </c>
      <c r="G231" s="17">
        <v>0.14000000000000001</v>
      </c>
      <c r="H231" s="4">
        <v>0.5</v>
      </c>
      <c r="I231" s="5">
        <f t="shared" si="39"/>
        <v>69.769757037037024</v>
      </c>
      <c r="J231" s="5">
        <f t="shared" si="40"/>
        <v>31.833450000000003</v>
      </c>
      <c r="K231" s="5">
        <f t="shared" si="41"/>
        <v>101.60320703703702</v>
      </c>
      <c r="L231" s="5">
        <f t="shared" si="42"/>
        <v>22.715000000000003</v>
      </c>
      <c r="M231" s="5">
        <f t="shared" si="44"/>
        <v>124.31820703703703</v>
      </c>
      <c r="N231" s="5">
        <f t="shared" si="45"/>
        <v>1.909665791430041</v>
      </c>
      <c r="O231" s="5">
        <f t="shared" si="46"/>
        <v>1.909665791430041</v>
      </c>
      <c r="P231" s="5" t="str">
        <f t="shared" si="47"/>
        <v>0</v>
      </c>
      <c r="Q231" s="5">
        <f t="shared" si="50"/>
        <v>112.75780632858027</v>
      </c>
      <c r="R231" s="5">
        <f t="shared" si="51"/>
        <v>17.739713086152268</v>
      </c>
      <c r="S231" s="5">
        <f t="shared" si="48"/>
        <v>95.018093242428009</v>
      </c>
      <c r="T231" s="5">
        <f t="shared" si="49"/>
        <v>23.754523310607002</v>
      </c>
      <c r="U231" s="24"/>
      <c r="V231" s="24"/>
      <c r="W231" s="24"/>
      <c r="X231" s="24"/>
      <c r="Y231" s="24"/>
      <c r="Z231" s="24"/>
      <c r="AA231" s="24"/>
    </row>
    <row r="232" spans="2:27" x14ac:dyDescent="0.3">
      <c r="B232" s="6" t="s">
        <v>12</v>
      </c>
      <c r="C232" s="6">
        <v>228</v>
      </c>
      <c r="D232" s="6">
        <v>228</v>
      </c>
      <c r="E232" s="11">
        <v>55.8</v>
      </c>
      <c r="F232" s="16">
        <f t="shared" si="43"/>
        <v>15.499999999999998</v>
      </c>
      <c r="G232" s="17">
        <v>0.13</v>
      </c>
      <c r="H232" s="4">
        <v>0.45</v>
      </c>
      <c r="I232" s="5">
        <f t="shared" si="39"/>
        <v>71.037119999999987</v>
      </c>
      <c r="J232" s="5">
        <f t="shared" si="40"/>
        <v>31.833450000000003</v>
      </c>
      <c r="K232" s="5">
        <f t="shared" si="41"/>
        <v>102.87056999999999</v>
      </c>
      <c r="L232" s="5">
        <f t="shared" si="42"/>
        <v>21.092500000000001</v>
      </c>
      <c r="M232" s="5">
        <f t="shared" si="44"/>
        <v>123.96306999999999</v>
      </c>
      <c r="N232" s="5">
        <f t="shared" si="45"/>
        <v>1.9214275849999998</v>
      </c>
      <c r="O232" s="5">
        <f t="shared" si="46"/>
        <v>1.9214275849999998</v>
      </c>
      <c r="P232" s="5" t="str">
        <f t="shared" si="47"/>
        <v>0</v>
      </c>
      <c r="Q232" s="5">
        <f t="shared" si="50"/>
        <v>114.67923391358028</v>
      </c>
      <c r="R232" s="5">
        <f t="shared" si="51"/>
        <v>17.739713086152268</v>
      </c>
      <c r="S232" s="5">
        <f t="shared" si="48"/>
        <v>96.939520827428012</v>
      </c>
      <c r="T232" s="5">
        <f t="shared" si="49"/>
        <v>24.234880206857003</v>
      </c>
      <c r="U232" s="24"/>
      <c r="V232" s="24"/>
      <c r="W232" s="24"/>
      <c r="X232" s="24"/>
      <c r="Y232" s="24"/>
      <c r="Z232" s="24"/>
      <c r="AA232" s="24"/>
    </row>
    <row r="233" spans="2:27" x14ac:dyDescent="0.3">
      <c r="B233" s="6" t="s">
        <v>12</v>
      </c>
      <c r="C233" s="6">
        <v>229</v>
      </c>
      <c r="D233" s="6">
        <v>229</v>
      </c>
      <c r="E233" s="11">
        <v>56.2</v>
      </c>
      <c r="F233" s="16">
        <f t="shared" si="43"/>
        <v>15.611111111111111</v>
      </c>
      <c r="G233" s="17">
        <v>0.1</v>
      </c>
      <c r="H233" s="4">
        <v>0.35</v>
      </c>
      <c r="I233" s="5">
        <f t="shared" si="39"/>
        <v>72.059223703703708</v>
      </c>
      <c r="J233" s="5">
        <f t="shared" si="40"/>
        <v>31.833450000000003</v>
      </c>
      <c r="K233" s="5">
        <f t="shared" si="41"/>
        <v>103.89267370370371</v>
      </c>
      <c r="L233" s="5">
        <f t="shared" si="42"/>
        <v>16.225000000000001</v>
      </c>
      <c r="M233" s="5">
        <f t="shared" si="44"/>
        <v>120.1176737037037</v>
      </c>
      <c r="N233" s="5">
        <f t="shared" si="45"/>
        <v>1.8751703505967077</v>
      </c>
      <c r="O233" s="5">
        <f t="shared" si="46"/>
        <v>1.8751703505967077</v>
      </c>
      <c r="P233" s="5" t="str">
        <f t="shared" si="47"/>
        <v>0</v>
      </c>
      <c r="Q233" s="5">
        <f t="shared" si="50"/>
        <v>116.55440426417698</v>
      </c>
      <c r="R233" s="5">
        <f t="shared" si="51"/>
        <v>17.739713086152268</v>
      </c>
      <c r="S233" s="5">
        <f t="shared" si="48"/>
        <v>98.814691178024717</v>
      </c>
      <c r="T233" s="5">
        <f t="shared" si="49"/>
        <v>24.703672794506179</v>
      </c>
      <c r="U233" s="24"/>
      <c r="V233" s="24"/>
      <c r="W233" s="24"/>
      <c r="X233" s="24"/>
      <c r="Y233" s="24"/>
      <c r="Z233" s="24"/>
      <c r="AA233" s="24"/>
    </row>
    <row r="234" spans="2:27" x14ac:dyDescent="0.3">
      <c r="B234" s="6" t="s">
        <v>12</v>
      </c>
      <c r="C234" s="6">
        <v>230</v>
      </c>
      <c r="D234" s="6">
        <v>230</v>
      </c>
      <c r="E234" s="11">
        <v>56.5</v>
      </c>
      <c r="F234" s="16">
        <f t="shared" si="43"/>
        <v>15.694444444444445</v>
      </c>
      <c r="G234" s="17">
        <v>0.04</v>
      </c>
      <c r="H234" s="4">
        <v>0.15</v>
      </c>
      <c r="I234" s="5">
        <f t="shared" si="39"/>
        <v>72.830592592592595</v>
      </c>
      <c r="J234" s="5">
        <f t="shared" si="40"/>
        <v>31.833450000000003</v>
      </c>
      <c r="K234" s="5">
        <f t="shared" si="41"/>
        <v>104.66404259259259</v>
      </c>
      <c r="L234" s="5">
        <f t="shared" si="42"/>
        <v>6.49</v>
      </c>
      <c r="M234" s="5">
        <f t="shared" si="44"/>
        <v>111.15404259259259</v>
      </c>
      <c r="N234" s="5">
        <f t="shared" si="45"/>
        <v>1.744500946244856</v>
      </c>
      <c r="O234" s="5">
        <f t="shared" si="46"/>
        <v>1.744500946244856</v>
      </c>
      <c r="P234" s="5" t="str">
        <f t="shared" si="47"/>
        <v>0</v>
      </c>
      <c r="Q234" s="5">
        <f t="shared" si="50"/>
        <v>118.29890521042184</v>
      </c>
      <c r="R234" s="5">
        <f t="shared" si="51"/>
        <v>17.739713086152268</v>
      </c>
      <c r="S234" s="5">
        <f t="shared" si="48"/>
        <v>100.55919212426957</v>
      </c>
      <c r="T234" s="5">
        <f t="shared" si="49"/>
        <v>25.139798031067393</v>
      </c>
      <c r="U234" s="24"/>
      <c r="V234" s="24"/>
      <c r="W234" s="24"/>
      <c r="X234" s="24"/>
      <c r="Y234" s="24"/>
      <c r="Z234" s="24"/>
      <c r="AA234" s="24"/>
    </row>
    <row r="235" spans="2:27" x14ac:dyDescent="0.3">
      <c r="B235" s="6" t="s">
        <v>12</v>
      </c>
      <c r="C235" s="6">
        <v>231</v>
      </c>
      <c r="D235" s="6">
        <v>231</v>
      </c>
      <c r="E235" s="11">
        <v>56.5</v>
      </c>
      <c r="F235" s="16">
        <f t="shared" si="43"/>
        <v>15.694444444444445</v>
      </c>
      <c r="G235" s="17">
        <v>-0.04</v>
      </c>
      <c r="H235" s="4">
        <v>-0.15</v>
      </c>
      <c r="I235" s="5">
        <f t="shared" si="39"/>
        <v>72.830592592592595</v>
      </c>
      <c r="J235" s="5">
        <f t="shared" si="40"/>
        <v>31.833450000000003</v>
      </c>
      <c r="K235" s="5">
        <f t="shared" si="41"/>
        <v>104.66404259259259</v>
      </c>
      <c r="L235" s="5">
        <f t="shared" si="42"/>
        <v>-6.49</v>
      </c>
      <c r="M235" s="5">
        <f t="shared" si="44"/>
        <v>98.174042592592599</v>
      </c>
      <c r="N235" s="5">
        <f t="shared" si="45"/>
        <v>1.5407870573559672</v>
      </c>
      <c r="O235" s="5">
        <f t="shared" si="46"/>
        <v>1.5407870573559672</v>
      </c>
      <c r="P235" s="5" t="str">
        <f t="shared" si="47"/>
        <v>0</v>
      </c>
      <c r="Q235" s="5">
        <f t="shared" si="50"/>
        <v>119.83969226777781</v>
      </c>
      <c r="R235" s="5">
        <f t="shared" si="51"/>
        <v>17.739713086152268</v>
      </c>
      <c r="S235" s="5">
        <f t="shared" si="48"/>
        <v>102.09997918162554</v>
      </c>
      <c r="T235" s="5">
        <f t="shared" si="49"/>
        <v>25.524994795406386</v>
      </c>
      <c r="U235" s="24"/>
      <c r="V235" s="24"/>
      <c r="W235" s="24"/>
      <c r="X235" s="24"/>
      <c r="Y235" s="24"/>
      <c r="Z235" s="24"/>
      <c r="AA235" s="24"/>
    </row>
    <row r="236" spans="2:27" x14ac:dyDescent="0.3">
      <c r="B236" s="6" t="s">
        <v>12</v>
      </c>
      <c r="C236" s="6">
        <v>232</v>
      </c>
      <c r="D236" s="6">
        <v>232</v>
      </c>
      <c r="E236" s="11">
        <v>56.2</v>
      </c>
      <c r="F236" s="16">
        <f t="shared" si="43"/>
        <v>15.611111111111111</v>
      </c>
      <c r="G236" s="17">
        <v>-0.22</v>
      </c>
      <c r="H236" s="4">
        <v>-0.8</v>
      </c>
      <c r="I236" s="5">
        <f t="shared" si="39"/>
        <v>72.059223703703708</v>
      </c>
      <c r="J236" s="5">
        <f t="shared" si="40"/>
        <v>31.833450000000003</v>
      </c>
      <c r="K236" s="5">
        <f t="shared" si="41"/>
        <v>103.89267370370371</v>
      </c>
      <c r="L236" s="5">
        <f t="shared" si="42"/>
        <v>-35.695</v>
      </c>
      <c r="M236" s="5">
        <f t="shared" si="44"/>
        <v>68.197673703703714</v>
      </c>
      <c r="N236" s="5">
        <f t="shared" si="45"/>
        <v>1.064641461707819</v>
      </c>
      <c r="O236" s="5">
        <f t="shared" si="46"/>
        <v>1.064641461707819</v>
      </c>
      <c r="P236" s="5" t="str">
        <f t="shared" si="47"/>
        <v>0</v>
      </c>
      <c r="Q236" s="5">
        <f t="shared" si="50"/>
        <v>120.90433372948563</v>
      </c>
      <c r="R236" s="5">
        <f t="shared" si="51"/>
        <v>17.739713086152268</v>
      </c>
      <c r="S236" s="5">
        <f t="shared" si="48"/>
        <v>103.16462064333336</v>
      </c>
      <c r="T236" s="5">
        <f t="shared" si="49"/>
        <v>25.791155160833341</v>
      </c>
      <c r="U236" s="24"/>
      <c r="V236" s="24"/>
      <c r="W236" s="24"/>
      <c r="X236" s="24"/>
      <c r="Y236" s="24"/>
      <c r="Z236" s="24"/>
      <c r="AA236" s="24"/>
    </row>
    <row r="237" spans="2:27" x14ac:dyDescent="0.3">
      <c r="B237" s="6" t="s">
        <v>12</v>
      </c>
      <c r="C237" s="6">
        <v>233</v>
      </c>
      <c r="D237" s="6">
        <v>233</v>
      </c>
      <c r="E237" s="11">
        <v>54.9</v>
      </c>
      <c r="F237" s="16">
        <f t="shared" si="43"/>
        <v>15.25</v>
      </c>
      <c r="G237" s="17">
        <v>-0.46</v>
      </c>
      <c r="H237" s="4">
        <v>-1.65</v>
      </c>
      <c r="I237" s="5">
        <f t="shared" si="39"/>
        <v>68.764079999999993</v>
      </c>
      <c r="J237" s="5">
        <f t="shared" si="40"/>
        <v>31.833450000000003</v>
      </c>
      <c r="K237" s="5">
        <f t="shared" si="41"/>
        <v>100.59752999999999</v>
      </c>
      <c r="L237" s="5">
        <f t="shared" si="42"/>
        <v>-74.635000000000005</v>
      </c>
      <c r="M237" s="5">
        <f t="shared" si="44"/>
        <v>25.962529999999987</v>
      </c>
      <c r="N237" s="5">
        <f t="shared" si="45"/>
        <v>0.39592858249999979</v>
      </c>
      <c r="O237" s="5">
        <f t="shared" si="46"/>
        <v>0.39592858249999979</v>
      </c>
      <c r="P237" s="5" t="str">
        <f t="shared" si="47"/>
        <v>0</v>
      </c>
      <c r="Q237" s="5">
        <f t="shared" si="50"/>
        <v>121.30026231198563</v>
      </c>
      <c r="R237" s="5">
        <f t="shared" si="51"/>
        <v>17.739713086152268</v>
      </c>
      <c r="S237" s="5">
        <f t="shared" si="48"/>
        <v>103.56054922583337</v>
      </c>
      <c r="T237" s="5">
        <f t="shared" si="49"/>
        <v>25.890137306458342</v>
      </c>
      <c r="U237" s="24"/>
      <c r="V237" s="24"/>
      <c r="W237" s="24"/>
      <c r="X237" s="24"/>
      <c r="Y237" s="24"/>
      <c r="Z237" s="24"/>
      <c r="AA237" s="24"/>
    </row>
    <row r="238" spans="2:27" x14ac:dyDescent="0.3">
      <c r="B238" s="6" t="s">
        <v>12</v>
      </c>
      <c r="C238" s="6">
        <v>234</v>
      </c>
      <c r="D238" s="6">
        <v>234</v>
      </c>
      <c r="E238" s="11">
        <v>52.9</v>
      </c>
      <c r="F238" s="16">
        <f t="shared" si="43"/>
        <v>14.694444444444443</v>
      </c>
      <c r="G238" s="17">
        <v>-0.54</v>
      </c>
      <c r="H238" s="4">
        <v>-1.95</v>
      </c>
      <c r="I238" s="5">
        <f t="shared" si="39"/>
        <v>63.84520592592591</v>
      </c>
      <c r="J238" s="5">
        <f t="shared" si="40"/>
        <v>31.833450000000003</v>
      </c>
      <c r="K238" s="5">
        <f t="shared" si="41"/>
        <v>95.678655925925909</v>
      </c>
      <c r="L238" s="5">
        <f t="shared" si="42"/>
        <v>-87.615000000000009</v>
      </c>
      <c r="M238" s="5">
        <f t="shared" si="44"/>
        <v>8.0636559259259002</v>
      </c>
      <c r="N238" s="5">
        <f t="shared" si="45"/>
        <v>0.11849094402263335</v>
      </c>
      <c r="O238" s="5">
        <f t="shared" si="46"/>
        <v>0.11849094402263335</v>
      </c>
      <c r="P238" s="5" t="str">
        <f t="shared" si="47"/>
        <v>0</v>
      </c>
      <c r="Q238" s="5">
        <f t="shared" si="50"/>
        <v>121.41875325600827</v>
      </c>
      <c r="R238" s="5">
        <f t="shared" si="51"/>
        <v>17.739713086152268</v>
      </c>
      <c r="S238" s="5">
        <f t="shared" si="48"/>
        <v>103.67904016985601</v>
      </c>
      <c r="T238" s="5">
        <f t="shared" si="49"/>
        <v>25.919760042464002</v>
      </c>
      <c r="U238" s="24"/>
      <c r="V238" s="24"/>
      <c r="W238" s="24"/>
      <c r="X238" s="24"/>
      <c r="Y238" s="24"/>
      <c r="Z238" s="24"/>
      <c r="AA238" s="24"/>
    </row>
    <row r="239" spans="2:27" x14ac:dyDescent="0.3">
      <c r="B239" s="6" t="s">
        <v>12</v>
      </c>
      <c r="C239" s="6">
        <v>235</v>
      </c>
      <c r="D239" s="6">
        <v>235</v>
      </c>
      <c r="E239" s="11">
        <v>51</v>
      </c>
      <c r="F239" s="16">
        <f t="shared" si="43"/>
        <v>14.166666666666666</v>
      </c>
      <c r="G239" s="17">
        <v>-0.43</v>
      </c>
      <c r="H239" s="4">
        <v>-1.55</v>
      </c>
      <c r="I239" s="5">
        <f t="shared" si="39"/>
        <v>59.341333333333331</v>
      </c>
      <c r="J239" s="5">
        <f t="shared" si="40"/>
        <v>31.833450000000003</v>
      </c>
      <c r="K239" s="5">
        <f t="shared" si="41"/>
        <v>91.174783333333338</v>
      </c>
      <c r="L239" s="5">
        <f t="shared" si="42"/>
        <v>-69.767499999999998</v>
      </c>
      <c r="M239" s="5">
        <f t="shared" si="44"/>
        <v>21.407283333333339</v>
      </c>
      <c r="N239" s="5">
        <f t="shared" si="45"/>
        <v>0.30326984722222228</v>
      </c>
      <c r="O239" s="5">
        <f t="shared" si="46"/>
        <v>0.30326984722222228</v>
      </c>
      <c r="P239" s="5" t="str">
        <f t="shared" si="47"/>
        <v>0</v>
      </c>
      <c r="Q239" s="5">
        <f t="shared" si="50"/>
        <v>121.7220231032305</v>
      </c>
      <c r="R239" s="5">
        <f t="shared" si="51"/>
        <v>17.739713086152268</v>
      </c>
      <c r="S239" s="5">
        <f t="shared" si="48"/>
        <v>103.98231001707823</v>
      </c>
      <c r="T239" s="5">
        <f t="shared" si="49"/>
        <v>25.995577504269558</v>
      </c>
      <c r="U239" s="24"/>
      <c r="V239" s="24"/>
      <c r="W239" s="24"/>
      <c r="X239" s="24"/>
      <c r="Y239" s="24"/>
      <c r="Z239" s="24"/>
      <c r="AA239" s="24"/>
    </row>
    <row r="240" spans="2:27" x14ac:dyDescent="0.3">
      <c r="B240" s="6" t="s">
        <v>12</v>
      </c>
      <c r="C240" s="6">
        <v>236</v>
      </c>
      <c r="D240" s="6">
        <v>236</v>
      </c>
      <c r="E240" s="11">
        <v>49.8</v>
      </c>
      <c r="F240" s="16">
        <f t="shared" si="43"/>
        <v>13.833333333333332</v>
      </c>
      <c r="G240" s="17">
        <v>-0.25</v>
      </c>
      <c r="H240" s="4">
        <v>-0.9</v>
      </c>
      <c r="I240" s="5">
        <f t="shared" si="39"/>
        <v>56.581653333333328</v>
      </c>
      <c r="J240" s="5">
        <f t="shared" si="40"/>
        <v>31.833450000000003</v>
      </c>
      <c r="K240" s="5">
        <f t="shared" si="41"/>
        <v>88.415103333333334</v>
      </c>
      <c r="L240" s="5">
        <f t="shared" si="42"/>
        <v>-40.5625</v>
      </c>
      <c r="M240" s="5">
        <f t="shared" si="44"/>
        <v>47.852603333333334</v>
      </c>
      <c r="N240" s="5">
        <f t="shared" si="45"/>
        <v>0.66196101277777764</v>
      </c>
      <c r="O240" s="5">
        <f t="shared" si="46"/>
        <v>0.66196101277777764</v>
      </c>
      <c r="P240" s="5" t="str">
        <f t="shared" si="47"/>
        <v>0</v>
      </c>
      <c r="Q240" s="5">
        <f t="shared" si="50"/>
        <v>122.38398411600828</v>
      </c>
      <c r="R240" s="5">
        <f t="shared" si="51"/>
        <v>17.739713086152268</v>
      </c>
      <c r="S240" s="5">
        <f t="shared" si="48"/>
        <v>104.64427102985601</v>
      </c>
      <c r="T240" s="5">
        <f t="shared" si="49"/>
        <v>26.161067757464004</v>
      </c>
      <c r="U240" s="24"/>
      <c r="V240" s="24"/>
      <c r="W240" s="24"/>
      <c r="X240" s="24"/>
      <c r="Y240" s="24"/>
      <c r="Z240" s="24"/>
      <c r="AA240" s="24"/>
    </row>
    <row r="241" spans="2:27" x14ac:dyDescent="0.3">
      <c r="B241" s="6" t="s">
        <v>12</v>
      </c>
      <c r="C241" s="6">
        <v>237</v>
      </c>
      <c r="D241" s="6">
        <v>237</v>
      </c>
      <c r="E241" s="11">
        <v>49.2</v>
      </c>
      <c r="F241" s="16">
        <f t="shared" si="43"/>
        <v>13.666666666666668</v>
      </c>
      <c r="G241" s="17">
        <v>-0.19</v>
      </c>
      <c r="H241" s="4">
        <v>-0.7</v>
      </c>
      <c r="I241" s="5">
        <f t="shared" si="39"/>
        <v>55.226453333333339</v>
      </c>
      <c r="J241" s="5">
        <f t="shared" si="40"/>
        <v>31.833450000000003</v>
      </c>
      <c r="K241" s="5">
        <f t="shared" si="41"/>
        <v>87.059903333333338</v>
      </c>
      <c r="L241" s="5">
        <f t="shared" si="42"/>
        <v>-30.827500000000001</v>
      </c>
      <c r="M241" s="5">
        <f t="shared" si="44"/>
        <v>56.232403333333338</v>
      </c>
      <c r="N241" s="5">
        <f t="shared" si="45"/>
        <v>0.76850951222222241</v>
      </c>
      <c r="O241" s="5">
        <f t="shared" si="46"/>
        <v>0.76850951222222241</v>
      </c>
      <c r="P241" s="5" t="str">
        <f t="shared" si="47"/>
        <v>0</v>
      </c>
      <c r="Q241" s="5">
        <f t="shared" si="50"/>
        <v>123.1524936282305</v>
      </c>
      <c r="R241" s="5">
        <f t="shared" si="51"/>
        <v>17.739713086152268</v>
      </c>
      <c r="S241" s="5">
        <f t="shared" si="48"/>
        <v>105.41278054207824</v>
      </c>
      <c r="T241" s="5">
        <f t="shared" si="49"/>
        <v>26.353195135519559</v>
      </c>
      <c r="U241" s="24"/>
      <c r="V241" s="24"/>
      <c r="W241" s="24"/>
      <c r="X241" s="24"/>
      <c r="Y241" s="24"/>
      <c r="Z241" s="24"/>
      <c r="AA241" s="24"/>
    </row>
    <row r="242" spans="2:27" x14ac:dyDescent="0.3">
      <c r="B242" s="6" t="s">
        <v>12</v>
      </c>
      <c r="C242" s="6">
        <v>238</v>
      </c>
      <c r="D242" s="6">
        <v>238</v>
      </c>
      <c r="E242" s="11">
        <v>48.4</v>
      </c>
      <c r="F242" s="16">
        <f t="shared" si="43"/>
        <v>13.444444444444443</v>
      </c>
      <c r="G242" s="17">
        <v>-0.32</v>
      </c>
      <c r="H242" s="4">
        <v>-1.1499999999999999</v>
      </c>
      <c r="I242" s="5">
        <f t="shared" si="39"/>
        <v>53.445072592592574</v>
      </c>
      <c r="J242" s="5">
        <f t="shared" si="40"/>
        <v>31.833450000000003</v>
      </c>
      <c r="K242" s="5">
        <f t="shared" si="41"/>
        <v>85.27852259259258</v>
      </c>
      <c r="L242" s="5">
        <f t="shared" si="42"/>
        <v>-51.92</v>
      </c>
      <c r="M242" s="5">
        <f t="shared" si="44"/>
        <v>33.358522592592578</v>
      </c>
      <c r="N242" s="5">
        <f t="shared" si="45"/>
        <v>0.44848680374485572</v>
      </c>
      <c r="O242" s="5">
        <f t="shared" si="46"/>
        <v>0.44848680374485572</v>
      </c>
      <c r="P242" s="5" t="str">
        <f t="shared" si="47"/>
        <v>0</v>
      </c>
      <c r="Q242" s="5">
        <f t="shared" si="50"/>
        <v>123.60098043197536</v>
      </c>
      <c r="R242" s="5">
        <f t="shared" si="51"/>
        <v>17.739713086152268</v>
      </c>
      <c r="S242" s="5">
        <f t="shared" si="48"/>
        <v>105.86126734582309</v>
      </c>
      <c r="T242" s="5">
        <f t="shared" si="49"/>
        <v>26.465316836455774</v>
      </c>
      <c r="U242" s="24"/>
      <c r="V242" s="24"/>
      <c r="W242" s="24"/>
      <c r="X242" s="24"/>
      <c r="Y242" s="24"/>
      <c r="Z242" s="24"/>
      <c r="AA242" s="24"/>
    </row>
    <row r="243" spans="2:27" x14ac:dyDescent="0.3">
      <c r="B243" s="6" t="s">
        <v>12</v>
      </c>
      <c r="C243" s="6">
        <v>239</v>
      </c>
      <c r="D243" s="6">
        <v>239</v>
      </c>
      <c r="E243" s="11">
        <v>46.9</v>
      </c>
      <c r="F243" s="16">
        <f t="shared" si="43"/>
        <v>13.027777777777777</v>
      </c>
      <c r="G243" s="17">
        <v>-0.56999999999999995</v>
      </c>
      <c r="H243" s="4">
        <v>-2.0499999999999998</v>
      </c>
      <c r="I243" s="5">
        <f t="shared" si="39"/>
        <v>50.183694814814807</v>
      </c>
      <c r="J243" s="5">
        <f t="shared" si="40"/>
        <v>31.833450000000003</v>
      </c>
      <c r="K243" s="5">
        <f t="shared" si="41"/>
        <v>82.017144814814813</v>
      </c>
      <c r="L243" s="5">
        <f t="shared" si="42"/>
        <v>-92.482499999999987</v>
      </c>
      <c r="M243" s="5">
        <f t="shared" si="44"/>
        <v>-10.465355185185174</v>
      </c>
      <c r="N243" s="5">
        <f t="shared" si="45"/>
        <v>-0.13634032171810684</v>
      </c>
      <c r="O243" s="5" t="str">
        <f t="shared" si="46"/>
        <v>0</v>
      </c>
      <c r="P243" s="5">
        <f t="shared" si="47"/>
        <v>-0.13634032171810684</v>
      </c>
      <c r="Q243" s="5">
        <f t="shared" si="50"/>
        <v>123.60098043197536</v>
      </c>
      <c r="R243" s="5">
        <f t="shared" si="51"/>
        <v>17.876053407870373</v>
      </c>
      <c r="S243" s="5">
        <f t="shared" si="48"/>
        <v>105.72492702410499</v>
      </c>
      <c r="T243" s="5">
        <f t="shared" si="49"/>
        <v>26.431231756026246</v>
      </c>
      <c r="U243" s="24"/>
      <c r="V243" s="24"/>
      <c r="W243" s="24"/>
      <c r="X243" s="24"/>
      <c r="Y243" s="24"/>
      <c r="Z243" s="24"/>
      <c r="AA243" s="24"/>
    </row>
    <row r="244" spans="2:27" x14ac:dyDescent="0.3">
      <c r="B244" s="6" t="s">
        <v>12</v>
      </c>
      <c r="C244" s="6">
        <v>240</v>
      </c>
      <c r="D244" s="6">
        <v>240</v>
      </c>
      <c r="E244" s="11">
        <v>44.3</v>
      </c>
      <c r="F244" s="16">
        <f t="shared" si="43"/>
        <v>12.305555555555554</v>
      </c>
      <c r="G244" s="17">
        <v>-0.75</v>
      </c>
      <c r="H244" s="4">
        <v>-2.7</v>
      </c>
      <c r="I244" s="5">
        <f t="shared" si="39"/>
        <v>44.773845925925912</v>
      </c>
      <c r="J244" s="5">
        <f t="shared" si="40"/>
        <v>31.833450000000003</v>
      </c>
      <c r="K244" s="5">
        <f t="shared" si="41"/>
        <v>76.607295925925911</v>
      </c>
      <c r="L244" s="5">
        <f t="shared" si="42"/>
        <v>-121.6875</v>
      </c>
      <c r="M244" s="5">
        <f t="shared" si="44"/>
        <v>-45.080204074074089</v>
      </c>
      <c r="N244" s="5">
        <f t="shared" si="45"/>
        <v>-0.55473695568930059</v>
      </c>
      <c r="O244" s="5" t="str">
        <f t="shared" si="46"/>
        <v>0</v>
      </c>
      <c r="P244" s="5">
        <f t="shared" si="47"/>
        <v>-0.55473695568930059</v>
      </c>
      <c r="Q244" s="5">
        <f t="shared" si="50"/>
        <v>123.60098043197536</v>
      </c>
      <c r="R244" s="5">
        <f t="shared" si="51"/>
        <v>18.430790363559673</v>
      </c>
      <c r="S244" s="5">
        <f t="shared" si="48"/>
        <v>105.17019006841568</v>
      </c>
      <c r="T244" s="5">
        <f t="shared" si="49"/>
        <v>26.29254751710392</v>
      </c>
      <c r="U244" s="24"/>
      <c r="V244" s="24"/>
      <c r="W244" s="24"/>
      <c r="X244" s="24"/>
      <c r="Y244" s="24"/>
      <c r="Z244" s="24"/>
      <c r="AA244" s="24"/>
    </row>
    <row r="245" spans="2:27" x14ac:dyDescent="0.3">
      <c r="B245" s="6" t="s">
        <v>12</v>
      </c>
      <c r="C245" s="6">
        <v>241</v>
      </c>
      <c r="D245" s="6">
        <v>241</v>
      </c>
      <c r="E245" s="11">
        <v>41.5</v>
      </c>
      <c r="F245" s="16">
        <f t="shared" si="43"/>
        <v>11.527777777777777</v>
      </c>
      <c r="G245" s="17">
        <v>-0.67</v>
      </c>
      <c r="H245" s="4">
        <v>-2.4</v>
      </c>
      <c r="I245" s="5">
        <f t="shared" si="39"/>
        <v>39.292814814814811</v>
      </c>
      <c r="J245" s="5">
        <f t="shared" si="40"/>
        <v>31.833450000000003</v>
      </c>
      <c r="K245" s="5">
        <f t="shared" si="41"/>
        <v>71.126264814814817</v>
      </c>
      <c r="L245" s="5">
        <f t="shared" si="42"/>
        <v>-108.70750000000001</v>
      </c>
      <c r="M245" s="5">
        <f t="shared" si="44"/>
        <v>-37.581235185185193</v>
      </c>
      <c r="N245" s="5">
        <f t="shared" si="45"/>
        <v>-0.43322812782921816</v>
      </c>
      <c r="O245" s="5" t="str">
        <f t="shared" si="46"/>
        <v>0</v>
      </c>
      <c r="P245" s="5">
        <f t="shared" si="47"/>
        <v>-0.43322812782921816</v>
      </c>
      <c r="Q245" s="5">
        <f t="shared" si="50"/>
        <v>123.60098043197536</v>
      </c>
      <c r="R245" s="5">
        <f t="shared" si="51"/>
        <v>18.86401849138889</v>
      </c>
      <c r="S245" s="5">
        <f t="shared" si="48"/>
        <v>104.73696194058647</v>
      </c>
      <c r="T245" s="5">
        <f t="shared" si="49"/>
        <v>26.184240485146617</v>
      </c>
      <c r="U245" s="24"/>
      <c r="V245" s="24"/>
      <c r="W245" s="24"/>
      <c r="X245" s="24"/>
      <c r="Y245" s="24"/>
      <c r="Z245" s="24"/>
      <c r="AA245" s="24"/>
    </row>
    <row r="246" spans="2:27" x14ac:dyDescent="0.3">
      <c r="B246" s="6" t="s">
        <v>12</v>
      </c>
      <c r="C246" s="6">
        <v>242</v>
      </c>
      <c r="D246" s="6">
        <v>242</v>
      </c>
      <c r="E246" s="11">
        <v>39.5</v>
      </c>
      <c r="F246" s="16">
        <f t="shared" si="43"/>
        <v>10.972222222222221</v>
      </c>
      <c r="G246" s="17">
        <v>-0.63</v>
      </c>
      <c r="H246" s="4">
        <v>-2.25</v>
      </c>
      <c r="I246" s="5">
        <f t="shared" si="39"/>
        <v>35.596814814814806</v>
      </c>
      <c r="J246" s="5">
        <f t="shared" si="40"/>
        <v>31.833450000000003</v>
      </c>
      <c r="K246" s="5">
        <f t="shared" si="41"/>
        <v>67.430264814814805</v>
      </c>
      <c r="L246" s="5">
        <f t="shared" si="42"/>
        <v>-102.2175</v>
      </c>
      <c r="M246" s="5">
        <f t="shared" si="44"/>
        <v>-34.787235185185196</v>
      </c>
      <c r="N246" s="5">
        <f t="shared" si="45"/>
        <v>-0.38169327494855976</v>
      </c>
      <c r="O246" s="5" t="str">
        <f t="shared" si="46"/>
        <v>0</v>
      </c>
      <c r="P246" s="5">
        <f t="shared" si="47"/>
        <v>-0.38169327494855976</v>
      </c>
      <c r="Q246" s="5">
        <f t="shared" si="50"/>
        <v>123.60098043197536</v>
      </c>
      <c r="R246" s="5">
        <f t="shared" si="51"/>
        <v>19.24571176633745</v>
      </c>
      <c r="S246" s="5">
        <f t="shared" si="48"/>
        <v>104.35526866563791</v>
      </c>
      <c r="T246" s="5">
        <f t="shared" si="49"/>
        <v>26.088817166409477</v>
      </c>
      <c r="U246" s="24"/>
      <c r="V246" s="24"/>
      <c r="W246" s="24"/>
      <c r="X246" s="24"/>
      <c r="Y246" s="24"/>
      <c r="Z246" s="24"/>
      <c r="AA246" s="24"/>
    </row>
    <row r="247" spans="2:27" x14ac:dyDescent="0.3">
      <c r="B247" s="6" t="s">
        <v>12</v>
      </c>
      <c r="C247" s="6">
        <v>243</v>
      </c>
      <c r="D247" s="6">
        <v>243</v>
      </c>
      <c r="E247" s="11">
        <v>37</v>
      </c>
      <c r="F247" s="16">
        <f t="shared" si="43"/>
        <v>10.277777777777777</v>
      </c>
      <c r="G247" s="17">
        <v>-0.68</v>
      </c>
      <c r="H247" s="4">
        <v>-2.4500000000000002</v>
      </c>
      <c r="I247" s="5">
        <f t="shared" si="39"/>
        <v>31.233481481481476</v>
      </c>
      <c r="J247" s="5">
        <f t="shared" si="40"/>
        <v>31.833450000000003</v>
      </c>
      <c r="K247" s="5">
        <f t="shared" si="41"/>
        <v>63.066931481481475</v>
      </c>
      <c r="L247" s="5">
        <f t="shared" si="42"/>
        <v>-110.33000000000001</v>
      </c>
      <c r="M247" s="5">
        <f t="shared" si="44"/>
        <v>-47.263068518518537</v>
      </c>
      <c r="N247" s="5">
        <f t="shared" si="45"/>
        <v>-0.48575931532921823</v>
      </c>
      <c r="O247" s="5" t="str">
        <f t="shared" si="46"/>
        <v>0</v>
      </c>
      <c r="P247" s="5">
        <f t="shared" si="47"/>
        <v>-0.48575931532921823</v>
      </c>
      <c r="Q247" s="5">
        <f t="shared" si="50"/>
        <v>123.60098043197536</v>
      </c>
      <c r="R247" s="5">
        <f t="shared" si="51"/>
        <v>19.731471081666669</v>
      </c>
      <c r="S247" s="5">
        <f t="shared" si="48"/>
        <v>103.86950935030869</v>
      </c>
      <c r="T247" s="5">
        <f t="shared" si="49"/>
        <v>25.967377337577172</v>
      </c>
      <c r="U247" s="24"/>
      <c r="V247" s="24"/>
      <c r="W247" s="24"/>
      <c r="X247" s="24"/>
      <c r="Y247" s="24"/>
      <c r="Z247" s="24"/>
      <c r="AA247" s="24"/>
    </row>
    <row r="248" spans="2:27" x14ac:dyDescent="0.3">
      <c r="B248" s="6" t="s">
        <v>12</v>
      </c>
      <c r="C248" s="6">
        <v>244</v>
      </c>
      <c r="D248" s="6">
        <v>244</v>
      </c>
      <c r="E248" s="11">
        <v>34.6</v>
      </c>
      <c r="F248" s="16">
        <f t="shared" si="43"/>
        <v>9.6111111111111107</v>
      </c>
      <c r="G248" s="17">
        <v>-0.65</v>
      </c>
      <c r="H248" s="4">
        <v>-2.35</v>
      </c>
      <c r="I248" s="5">
        <f t="shared" si="39"/>
        <v>27.312983703703704</v>
      </c>
      <c r="J248" s="5">
        <f t="shared" si="40"/>
        <v>31.833450000000003</v>
      </c>
      <c r="K248" s="5">
        <f t="shared" si="41"/>
        <v>59.146433703703707</v>
      </c>
      <c r="L248" s="5">
        <f t="shared" si="42"/>
        <v>-105.46250000000001</v>
      </c>
      <c r="M248" s="5">
        <f t="shared" si="44"/>
        <v>-46.316066296296299</v>
      </c>
      <c r="N248" s="5">
        <f t="shared" si="45"/>
        <v>-0.44514885940329219</v>
      </c>
      <c r="O248" s="5" t="str">
        <f t="shared" si="46"/>
        <v>0</v>
      </c>
      <c r="P248" s="5">
        <f t="shared" si="47"/>
        <v>-0.44514885940329219</v>
      </c>
      <c r="Q248" s="5">
        <f t="shared" si="50"/>
        <v>123.60098043197536</v>
      </c>
      <c r="R248" s="5">
        <f t="shared" si="51"/>
        <v>20.176619941069962</v>
      </c>
      <c r="S248" s="5">
        <f t="shared" si="48"/>
        <v>103.4243604909054</v>
      </c>
      <c r="T248" s="5">
        <f t="shared" si="49"/>
        <v>25.85609012272635</v>
      </c>
      <c r="U248" s="24"/>
      <c r="V248" s="24"/>
      <c r="W248" s="24"/>
      <c r="X248" s="24"/>
      <c r="Y248" s="24"/>
      <c r="Z248" s="24"/>
      <c r="AA248" s="24"/>
    </row>
    <row r="249" spans="2:27" x14ac:dyDescent="0.3">
      <c r="B249" s="6" t="s">
        <v>12</v>
      </c>
      <c r="C249" s="6">
        <v>245</v>
      </c>
      <c r="D249" s="6">
        <v>245</v>
      </c>
      <c r="E249" s="11">
        <v>32.299999999999997</v>
      </c>
      <c r="F249" s="16">
        <f t="shared" si="43"/>
        <v>8.9722222222222214</v>
      </c>
      <c r="G249" s="17">
        <v>-0.78</v>
      </c>
      <c r="H249" s="4">
        <v>-2.8</v>
      </c>
      <c r="I249" s="5">
        <f t="shared" si="39"/>
        <v>23.80246814814814</v>
      </c>
      <c r="J249" s="5">
        <f t="shared" si="40"/>
        <v>31.833450000000003</v>
      </c>
      <c r="K249" s="5">
        <f t="shared" si="41"/>
        <v>55.635918148148143</v>
      </c>
      <c r="L249" s="5">
        <f t="shared" si="42"/>
        <v>-126.55500000000001</v>
      </c>
      <c r="M249" s="5">
        <f t="shared" si="44"/>
        <v>-70.919081851851871</v>
      </c>
      <c r="N249" s="5">
        <f t="shared" si="45"/>
        <v>-0.63630176217078205</v>
      </c>
      <c r="O249" s="5" t="str">
        <f t="shared" si="46"/>
        <v>0</v>
      </c>
      <c r="P249" s="5">
        <f t="shared" si="47"/>
        <v>-0.63630176217078205</v>
      </c>
      <c r="Q249" s="5">
        <f t="shared" si="50"/>
        <v>123.60098043197536</v>
      </c>
      <c r="R249" s="5">
        <f t="shared" si="51"/>
        <v>20.812921703240743</v>
      </c>
      <c r="S249" s="5">
        <f t="shared" si="48"/>
        <v>102.78805872873461</v>
      </c>
      <c r="T249" s="5">
        <f t="shared" si="49"/>
        <v>25.697014682183653</v>
      </c>
      <c r="U249" s="24"/>
      <c r="V249" s="24"/>
      <c r="W249" s="24"/>
      <c r="X249" s="24"/>
      <c r="Y249" s="24"/>
      <c r="Z249" s="24"/>
      <c r="AA249" s="24"/>
    </row>
    <row r="250" spans="2:27" x14ac:dyDescent="0.3">
      <c r="B250" s="6" t="s">
        <v>12</v>
      </c>
      <c r="C250" s="6">
        <v>246</v>
      </c>
      <c r="D250" s="6">
        <v>246</v>
      </c>
      <c r="E250" s="11">
        <v>29</v>
      </c>
      <c r="F250" s="16">
        <f t="shared" si="43"/>
        <v>8.0555555555555554</v>
      </c>
      <c r="G250" s="17">
        <v>-1</v>
      </c>
      <c r="H250" s="4">
        <v>-3.6</v>
      </c>
      <c r="I250" s="5">
        <f t="shared" si="39"/>
        <v>19.18725925925926</v>
      </c>
      <c r="J250" s="5">
        <f t="shared" si="40"/>
        <v>31.833450000000003</v>
      </c>
      <c r="K250" s="5">
        <f t="shared" si="41"/>
        <v>51.020709259259263</v>
      </c>
      <c r="L250" s="5">
        <f t="shared" si="42"/>
        <v>-162.25</v>
      </c>
      <c r="M250" s="5">
        <f t="shared" si="44"/>
        <v>-111.22929074074074</v>
      </c>
      <c r="N250" s="5">
        <f t="shared" si="45"/>
        <v>-0.89601373096707815</v>
      </c>
      <c r="O250" s="5" t="str">
        <f t="shared" si="46"/>
        <v>0</v>
      </c>
      <c r="P250" s="5">
        <f t="shared" si="47"/>
        <v>-0.89601373096707815</v>
      </c>
      <c r="Q250" s="5">
        <f t="shared" si="50"/>
        <v>123.60098043197536</v>
      </c>
      <c r="R250" s="5">
        <f t="shared" si="51"/>
        <v>21.70893543420782</v>
      </c>
      <c r="S250" s="5">
        <f t="shared" si="48"/>
        <v>101.89204499776754</v>
      </c>
      <c r="T250" s="5">
        <f t="shared" si="49"/>
        <v>25.473011249441885</v>
      </c>
      <c r="U250" s="24"/>
      <c r="V250" s="24"/>
      <c r="W250" s="24"/>
      <c r="X250" s="24"/>
      <c r="Y250" s="24"/>
      <c r="Z250" s="24"/>
      <c r="AA250" s="24"/>
    </row>
    <row r="251" spans="2:27" x14ac:dyDescent="0.3">
      <c r="B251" s="6" t="s">
        <v>12</v>
      </c>
      <c r="C251" s="6">
        <v>247</v>
      </c>
      <c r="D251" s="6">
        <v>247</v>
      </c>
      <c r="E251" s="11">
        <v>25.1</v>
      </c>
      <c r="F251" s="16">
        <f t="shared" si="43"/>
        <v>6.9722222222222223</v>
      </c>
      <c r="G251" s="17">
        <v>-0.94</v>
      </c>
      <c r="H251" s="4">
        <v>-3.4</v>
      </c>
      <c r="I251" s="5">
        <f t="shared" si="39"/>
        <v>14.373561481481483</v>
      </c>
      <c r="J251" s="5">
        <f t="shared" si="40"/>
        <v>31.833450000000003</v>
      </c>
      <c r="K251" s="5">
        <f t="shared" si="41"/>
        <v>46.207011481481487</v>
      </c>
      <c r="L251" s="5">
        <f t="shared" si="42"/>
        <v>-152.51499999999999</v>
      </c>
      <c r="M251" s="5">
        <f t="shared" si="44"/>
        <v>-106.3079885185185</v>
      </c>
      <c r="N251" s="5">
        <f t="shared" si="45"/>
        <v>-0.74120291994855947</v>
      </c>
      <c r="O251" s="5" t="str">
        <f t="shared" si="46"/>
        <v>0</v>
      </c>
      <c r="P251" s="5">
        <f t="shared" si="47"/>
        <v>-0.74120291994855947</v>
      </c>
      <c r="Q251" s="5">
        <f t="shared" si="50"/>
        <v>123.60098043197536</v>
      </c>
      <c r="R251" s="5">
        <f t="shared" si="51"/>
        <v>22.45013835415638</v>
      </c>
      <c r="S251" s="5">
        <f t="shared" si="48"/>
        <v>101.15084207781898</v>
      </c>
      <c r="T251" s="5">
        <f t="shared" si="49"/>
        <v>25.287710519454745</v>
      </c>
      <c r="U251" s="24"/>
      <c r="V251" s="24"/>
      <c r="W251" s="24"/>
      <c r="X251" s="24"/>
      <c r="Y251" s="24"/>
      <c r="Z251" s="24"/>
      <c r="AA251" s="24"/>
    </row>
    <row r="252" spans="2:27" x14ac:dyDescent="0.3">
      <c r="B252" s="6" t="s">
        <v>12</v>
      </c>
      <c r="C252" s="6">
        <v>248</v>
      </c>
      <c r="D252" s="6">
        <v>248</v>
      </c>
      <c r="E252" s="11">
        <v>22.2</v>
      </c>
      <c r="F252" s="16">
        <f t="shared" si="43"/>
        <v>6.1666666666666661</v>
      </c>
      <c r="G252" s="17">
        <v>-0.57999999999999996</v>
      </c>
      <c r="H252" s="4">
        <v>-2.1</v>
      </c>
      <c r="I252" s="5">
        <f t="shared" si="39"/>
        <v>11.244053333333332</v>
      </c>
      <c r="J252" s="5">
        <f t="shared" si="40"/>
        <v>31.833450000000003</v>
      </c>
      <c r="K252" s="5">
        <f t="shared" si="41"/>
        <v>43.077503333333333</v>
      </c>
      <c r="L252" s="5">
        <f t="shared" si="42"/>
        <v>-94.10499999999999</v>
      </c>
      <c r="M252" s="5">
        <f t="shared" si="44"/>
        <v>-51.027496666666657</v>
      </c>
      <c r="N252" s="5">
        <f t="shared" si="45"/>
        <v>-0.31466956277777769</v>
      </c>
      <c r="O252" s="5" t="str">
        <f t="shared" si="46"/>
        <v>0</v>
      </c>
      <c r="P252" s="5">
        <f t="shared" si="47"/>
        <v>-0.31466956277777769</v>
      </c>
      <c r="Q252" s="5">
        <f t="shared" si="50"/>
        <v>123.60098043197536</v>
      </c>
      <c r="R252" s="5">
        <f t="shared" si="51"/>
        <v>22.764807916934156</v>
      </c>
      <c r="S252" s="5">
        <f t="shared" si="48"/>
        <v>100.8361725150412</v>
      </c>
      <c r="T252" s="5">
        <f t="shared" si="49"/>
        <v>25.2090431287603</v>
      </c>
      <c r="U252" s="24"/>
      <c r="V252" s="24"/>
      <c r="W252" s="24"/>
      <c r="X252" s="24"/>
      <c r="Y252" s="24"/>
      <c r="Z252" s="24"/>
      <c r="AA252" s="24"/>
    </row>
    <row r="253" spans="2:27" x14ac:dyDescent="0.3">
      <c r="B253" s="6" t="s">
        <v>12</v>
      </c>
      <c r="C253" s="6">
        <v>249</v>
      </c>
      <c r="D253" s="6">
        <v>249</v>
      </c>
      <c r="E253" s="11">
        <v>20.9</v>
      </c>
      <c r="F253" s="16">
        <f t="shared" si="43"/>
        <v>5.8055555555555554</v>
      </c>
      <c r="G253" s="17">
        <v>-0.25</v>
      </c>
      <c r="H253" s="4">
        <v>-0.9</v>
      </c>
      <c r="I253" s="5">
        <f t="shared" si="39"/>
        <v>9.9657392592592586</v>
      </c>
      <c r="J253" s="5">
        <f t="shared" si="40"/>
        <v>31.833450000000003</v>
      </c>
      <c r="K253" s="5">
        <f t="shared" si="41"/>
        <v>41.799189259259265</v>
      </c>
      <c r="L253" s="5">
        <f t="shared" si="42"/>
        <v>-40.5625</v>
      </c>
      <c r="M253" s="5">
        <f t="shared" si="44"/>
        <v>1.2366892592592649</v>
      </c>
      <c r="N253" s="5">
        <f t="shared" si="45"/>
        <v>7.1796681995885099E-3</v>
      </c>
      <c r="O253" s="5">
        <f t="shared" si="46"/>
        <v>7.1796681995885099E-3</v>
      </c>
      <c r="P253" s="5" t="str">
        <f t="shared" si="47"/>
        <v>0</v>
      </c>
      <c r="Q253" s="5">
        <f t="shared" si="50"/>
        <v>123.60816010017494</v>
      </c>
      <c r="R253" s="5">
        <f t="shared" si="51"/>
        <v>22.764807916934156</v>
      </c>
      <c r="S253" s="5">
        <f t="shared" si="48"/>
        <v>100.84335218324078</v>
      </c>
      <c r="T253" s="5">
        <f t="shared" si="49"/>
        <v>25.210838045810195</v>
      </c>
      <c r="U253" s="24"/>
      <c r="V253" s="24"/>
      <c r="W253" s="24"/>
      <c r="X253" s="24"/>
      <c r="Y253" s="24"/>
      <c r="Z253" s="24"/>
      <c r="AA253" s="24"/>
    </row>
    <row r="254" spans="2:27" x14ac:dyDescent="0.3">
      <c r="B254" s="6" t="s">
        <v>12</v>
      </c>
      <c r="C254" s="6">
        <v>250</v>
      </c>
      <c r="D254" s="6">
        <v>250</v>
      </c>
      <c r="E254" s="11">
        <v>20.399999999999999</v>
      </c>
      <c r="F254" s="16">
        <f t="shared" si="43"/>
        <v>5.6666666666666661</v>
      </c>
      <c r="G254" s="17">
        <v>-0.19</v>
      </c>
      <c r="H254" s="4">
        <v>-0.7</v>
      </c>
      <c r="I254" s="5">
        <f t="shared" si="39"/>
        <v>9.4946133333333318</v>
      </c>
      <c r="J254" s="5">
        <f t="shared" si="40"/>
        <v>31.833450000000003</v>
      </c>
      <c r="K254" s="5">
        <f t="shared" si="41"/>
        <v>41.328063333333333</v>
      </c>
      <c r="L254" s="5">
        <f t="shared" si="42"/>
        <v>-30.827500000000001</v>
      </c>
      <c r="M254" s="5">
        <f t="shared" si="44"/>
        <v>10.500563333333332</v>
      </c>
      <c r="N254" s="5">
        <f t="shared" si="45"/>
        <v>5.9503192222222209E-2</v>
      </c>
      <c r="O254" s="5">
        <f t="shared" si="46"/>
        <v>5.9503192222222209E-2</v>
      </c>
      <c r="P254" s="5" t="str">
        <f t="shared" si="47"/>
        <v>0</v>
      </c>
      <c r="Q254" s="5">
        <f t="shared" si="50"/>
        <v>123.66766329239717</v>
      </c>
      <c r="R254" s="5">
        <f t="shared" si="51"/>
        <v>22.764807916934156</v>
      </c>
      <c r="S254" s="5">
        <f t="shared" si="48"/>
        <v>100.90285537546301</v>
      </c>
      <c r="T254" s="5">
        <f t="shared" si="49"/>
        <v>25.225713843865751</v>
      </c>
      <c r="U254" s="24"/>
      <c r="V254" s="24"/>
      <c r="W254" s="24"/>
      <c r="X254" s="24"/>
      <c r="Y254" s="24"/>
      <c r="Z254" s="24"/>
      <c r="AA254" s="24"/>
    </row>
    <row r="255" spans="2:27" x14ac:dyDescent="0.3">
      <c r="B255" s="6" t="s">
        <v>12</v>
      </c>
      <c r="C255" s="6">
        <v>251</v>
      </c>
      <c r="D255" s="6">
        <v>251</v>
      </c>
      <c r="E255" s="11">
        <v>19.5</v>
      </c>
      <c r="F255" s="16">
        <f t="shared" si="43"/>
        <v>5.416666666666667</v>
      </c>
      <c r="G255" s="17">
        <v>-0.28000000000000003</v>
      </c>
      <c r="H255" s="4">
        <v>-1</v>
      </c>
      <c r="I255" s="5">
        <f t="shared" si="39"/>
        <v>8.6753333333333345</v>
      </c>
      <c r="J255" s="5">
        <f t="shared" si="40"/>
        <v>31.833450000000003</v>
      </c>
      <c r="K255" s="5">
        <f t="shared" si="41"/>
        <v>40.508783333333341</v>
      </c>
      <c r="L255" s="5">
        <f t="shared" si="42"/>
        <v>-45.430000000000007</v>
      </c>
      <c r="M255" s="5">
        <f t="shared" si="44"/>
        <v>-4.9212166666666661</v>
      </c>
      <c r="N255" s="5">
        <f t="shared" si="45"/>
        <v>-2.6656590277777777E-2</v>
      </c>
      <c r="O255" s="5" t="str">
        <f t="shared" si="46"/>
        <v>0</v>
      </c>
      <c r="P255" s="5">
        <f t="shared" si="47"/>
        <v>-2.6656590277777777E-2</v>
      </c>
      <c r="Q255" s="5">
        <f t="shared" si="50"/>
        <v>123.66766329239717</v>
      </c>
      <c r="R255" s="5">
        <f t="shared" si="51"/>
        <v>22.791464507211934</v>
      </c>
      <c r="S255" s="5">
        <f t="shared" si="48"/>
        <v>100.87619878518524</v>
      </c>
      <c r="T255" s="5">
        <f t="shared" si="49"/>
        <v>25.21904969629631</v>
      </c>
      <c r="U255" s="24"/>
      <c r="V255" s="24"/>
      <c r="W255" s="24"/>
      <c r="X255" s="24"/>
      <c r="Y255" s="24"/>
      <c r="Z255" s="24"/>
      <c r="AA255" s="24"/>
    </row>
    <row r="256" spans="2:27" x14ac:dyDescent="0.3">
      <c r="B256" s="6" t="s">
        <v>12</v>
      </c>
      <c r="C256" s="6">
        <v>252</v>
      </c>
      <c r="D256" s="6">
        <v>252</v>
      </c>
      <c r="E256" s="11">
        <v>18.399999999999999</v>
      </c>
      <c r="F256" s="16">
        <f t="shared" si="43"/>
        <v>5.1111111111111107</v>
      </c>
      <c r="G256" s="17">
        <v>-0.24</v>
      </c>
      <c r="H256" s="4">
        <v>-0.85</v>
      </c>
      <c r="I256" s="5">
        <f t="shared" si="39"/>
        <v>7.7241837037037024</v>
      </c>
      <c r="J256" s="5">
        <f t="shared" si="40"/>
        <v>31.833450000000003</v>
      </c>
      <c r="K256" s="5">
        <f t="shared" si="41"/>
        <v>39.557633703703708</v>
      </c>
      <c r="L256" s="5">
        <f t="shared" si="42"/>
        <v>-38.94</v>
      </c>
      <c r="M256" s="5">
        <f t="shared" si="44"/>
        <v>0.61763370370371007</v>
      </c>
      <c r="N256" s="5">
        <f t="shared" si="45"/>
        <v>3.1567944855967404E-3</v>
      </c>
      <c r="O256" s="5">
        <f t="shared" si="46"/>
        <v>3.1567944855967404E-3</v>
      </c>
      <c r="P256" s="5" t="str">
        <f t="shared" si="47"/>
        <v>0</v>
      </c>
      <c r="Q256" s="5">
        <f t="shared" si="50"/>
        <v>123.67082008688276</v>
      </c>
      <c r="R256" s="5">
        <f t="shared" si="51"/>
        <v>22.791464507211934</v>
      </c>
      <c r="S256" s="5">
        <f t="shared" si="48"/>
        <v>100.87935557967083</v>
      </c>
      <c r="T256" s="5">
        <f t="shared" si="49"/>
        <v>25.219838894917707</v>
      </c>
      <c r="U256" s="24"/>
      <c r="V256" s="24"/>
      <c r="W256" s="24"/>
      <c r="X256" s="24"/>
      <c r="Y256" s="24"/>
      <c r="Z256" s="24"/>
      <c r="AA256" s="24"/>
    </row>
    <row r="257" spans="2:27" x14ac:dyDescent="0.3">
      <c r="B257" s="6" t="s">
        <v>12</v>
      </c>
      <c r="C257" s="6">
        <v>253</v>
      </c>
      <c r="D257" s="6">
        <v>253</v>
      </c>
      <c r="E257" s="11">
        <v>17.8</v>
      </c>
      <c r="F257" s="16">
        <f t="shared" si="43"/>
        <v>4.9444444444444446</v>
      </c>
      <c r="G257" s="17">
        <v>-0.08</v>
      </c>
      <c r="H257" s="4">
        <v>-0.3</v>
      </c>
      <c r="I257" s="5">
        <f t="shared" si="39"/>
        <v>7.2286459259259264</v>
      </c>
      <c r="J257" s="5">
        <f t="shared" si="40"/>
        <v>31.833450000000003</v>
      </c>
      <c r="K257" s="5">
        <f t="shared" si="41"/>
        <v>39.062095925925931</v>
      </c>
      <c r="L257" s="5">
        <f t="shared" si="42"/>
        <v>-12.98</v>
      </c>
      <c r="M257" s="5">
        <f t="shared" si="44"/>
        <v>26.08209592592593</v>
      </c>
      <c r="N257" s="5">
        <f t="shared" si="45"/>
        <v>0.12896147430041155</v>
      </c>
      <c r="O257" s="5">
        <f t="shared" si="46"/>
        <v>0.12896147430041155</v>
      </c>
      <c r="P257" s="5" t="str">
        <f t="shared" si="47"/>
        <v>0</v>
      </c>
      <c r="Q257" s="5">
        <f t="shared" si="50"/>
        <v>123.79978156118317</v>
      </c>
      <c r="R257" s="5">
        <f t="shared" si="51"/>
        <v>22.791464507211934</v>
      </c>
      <c r="S257" s="5">
        <f t="shared" si="48"/>
        <v>101.00831705397124</v>
      </c>
      <c r="T257" s="5">
        <f t="shared" si="49"/>
        <v>25.25207926349281</v>
      </c>
      <c r="U257" s="24"/>
      <c r="V257" s="24"/>
      <c r="W257" s="24"/>
      <c r="X257" s="24"/>
      <c r="Y257" s="24"/>
      <c r="Z257" s="24"/>
      <c r="AA257" s="24"/>
    </row>
    <row r="258" spans="2:27" x14ac:dyDescent="0.3">
      <c r="B258" s="6" t="s">
        <v>12</v>
      </c>
      <c r="C258" s="6">
        <v>254</v>
      </c>
      <c r="D258" s="6">
        <v>254</v>
      </c>
      <c r="E258" s="11">
        <v>17.8</v>
      </c>
      <c r="F258" s="16">
        <f t="shared" si="43"/>
        <v>4.9444444444444446</v>
      </c>
      <c r="G258" s="17">
        <v>-0.06</v>
      </c>
      <c r="H258" s="4">
        <v>-0.2</v>
      </c>
      <c r="I258" s="5">
        <f t="shared" si="39"/>
        <v>7.2286459259259264</v>
      </c>
      <c r="J258" s="5">
        <f t="shared" si="40"/>
        <v>31.833450000000003</v>
      </c>
      <c r="K258" s="5">
        <f t="shared" si="41"/>
        <v>39.062095925925931</v>
      </c>
      <c r="L258" s="5">
        <f t="shared" si="42"/>
        <v>-9.7349999999999994</v>
      </c>
      <c r="M258" s="5">
        <f t="shared" si="44"/>
        <v>29.327095925925931</v>
      </c>
      <c r="N258" s="5">
        <f t="shared" si="45"/>
        <v>0.14500619652263377</v>
      </c>
      <c r="O258" s="5">
        <f t="shared" si="46"/>
        <v>0.14500619652263377</v>
      </c>
      <c r="P258" s="5" t="str">
        <f t="shared" si="47"/>
        <v>0</v>
      </c>
      <c r="Q258" s="5">
        <f t="shared" si="50"/>
        <v>123.9447877577058</v>
      </c>
      <c r="R258" s="5">
        <f t="shared" si="51"/>
        <v>22.791464507211934</v>
      </c>
      <c r="S258" s="5">
        <f t="shared" si="48"/>
        <v>101.15332325049386</v>
      </c>
      <c r="T258" s="5">
        <f t="shared" si="49"/>
        <v>25.288330812623464</v>
      </c>
      <c r="U258" s="24"/>
      <c r="V258" s="24"/>
      <c r="W258" s="24"/>
      <c r="X258" s="24"/>
      <c r="Y258" s="24"/>
      <c r="Z258" s="24"/>
      <c r="AA258" s="24"/>
    </row>
    <row r="259" spans="2:27" x14ac:dyDescent="0.3">
      <c r="B259" s="6" t="s">
        <v>12</v>
      </c>
      <c r="C259" s="6">
        <v>255</v>
      </c>
      <c r="D259" s="6">
        <v>255</v>
      </c>
      <c r="E259" s="11">
        <v>17.399999999999999</v>
      </c>
      <c r="F259" s="16">
        <f t="shared" si="43"/>
        <v>4.833333333333333</v>
      </c>
      <c r="G259" s="17">
        <v>-0.28999999999999998</v>
      </c>
      <c r="H259" s="4">
        <v>-1.05</v>
      </c>
      <c r="I259" s="5">
        <f t="shared" si="39"/>
        <v>6.9074133333333325</v>
      </c>
      <c r="J259" s="5">
        <f t="shared" si="40"/>
        <v>31.833450000000003</v>
      </c>
      <c r="K259" s="5">
        <f t="shared" si="41"/>
        <v>38.740863333333337</v>
      </c>
      <c r="L259" s="5">
        <f t="shared" si="42"/>
        <v>-47.052499999999995</v>
      </c>
      <c r="M259" s="5">
        <f t="shared" si="44"/>
        <v>-8.3116366666666579</v>
      </c>
      <c r="N259" s="5">
        <f t="shared" si="45"/>
        <v>-4.017291055555551E-2</v>
      </c>
      <c r="O259" s="5" t="str">
        <f t="shared" si="46"/>
        <v>0</v>
      </c>
      <c r="P259" s="5">
        <f t="shared" si="47"/>
        <v>-4.017291055555551E-2</v>
      </c>
      <c r="Q259" s="5">
        <f t="shared" si="50"/>
        <v>123.9447877577058</v>
      </c>
      <c r="R259" s="5">
        <f t="shared" si="51"/>
        <v>22.831637417767489</v>
      </c>
      <c r="S259" s="5">
        <f t="shared" si="48"/>
        <v>101.1131503399383</v>
      </c>
      <c r="T259" s="5">
        <f t="shared" si="49"/>
        <v>25.278287584984575</v>
      </c>
      <c r="U259" s="24"/>
      <c r="V259" s="24"/>
      <c r="W259" s="24"/>
      <c r="X259" s="24"/>
      <c r="Y259" s="24"/>
      <c r="Z259" s="24"/>
      <c r="AA259" s="24"/>
    </row>
    <row r="260" spans="2:27" x14ac:dyDescent="0.3">
      <c r="B260" s="6" t="s">
        <v>12</v>
      </c>
      <c r="C260" s="6">
        <v>256</v>
      </c>
      <c r="D260" s="6">
        <v>256</v>
      </c>
      <c r="E260" s="11">
        <v>15.7</v>
      </c>
      <c r="F260" s="16">
        <f t="shared" si="43"/>
        <v>4.3611111111111107</v>
      </c>
      <c r="G260" s="17">
        <v>-0.4</v>
      </c>
      <c r="H260" s="4">
        <v>-1.45</v>
      </c>
      <c r="I260" s="5">
        <f t="shared" si="39"/>
        <v>5.6236237037037027</v>
      </c>
      <c r="J260" s="5">
        <f t="shared" si="40"/>
        <v>31.833450000000003</v>
      </c>
      <c r="K260" s="5">
        <f t="shared" si="41"/>
        <v>37.457073703703706</v>
      </c>
      <c r="L260" s="5">
        <f t="shared" si="42"/>
        <v>-64.900000000000006</v>
      </c>
      <c r="M260" s="5">
        <f t="shared" si="44"/>
        <v>-27.442926296296299</v>
      </c>
      <c r="N260" s="5">
        <f t="shared" si="45"/>
        <v>-0.11968165079218107</v>
      </c>
      <c r="O260" s="5" t="str">
        <f t="shared" si="46"/>
        <v>0</v>
      </c>
      <c r="P260" s="5">
        <f t="shared" si="47"/>
        <v>-0.11968165079218107</v>
      </c>
      <c r="Q260" s="5">
        <f t="shared" si="50"/>
        <v>123.9447877577058</v>
      </c>
      <c r="R260" s="5">
        <f t="shared" si="51"/>
        <v>22.95131906855967</v>
      </c>
      <c r="S260" s="5">
        <f t="shared" si="48"/>
        <v>100.99346868914613</v>
      </c>
      <c r="T260" s="5">
        <f t="shared" si="49"/>
        <v>25.248367172286532</v>
      </c>
      <c r="U260" s="24"/>
      <c r="V260" s="24"/>
      <c r="W260" s="24"/>
      <c r="X260" s="24"/>
      <c r="Y260" s="24"/>
      <c r="Z260" s="24"/>
      <c r="AA260" s="24"/>
    </row>
    <row r="261" spans="2:27" x14ac:dyDescent="0.3">
      <c r="B261" s="6" t="s">
        <v>12</v>
      </c>
      <c r="C261" s="6">
        <v>257</v>
      </c>
      <c r="D261" s="6">
        <v>257</v>
      </c>
      <c r="E261" s="11">
        <v>14.5</v>
      </c>
      <c r="F261" s="16">
        <f t="shared" si="43"/>
        <v>4.0277777777777777</v>
      </c>
      <c r="G261" s="17">
        <v>-0.04</v>
      </c>
      <c r="H261" s="4">
        <v>-0.15</v>
      </c>
      <c r="I261" s="5">
        <f t="shared" ref="I261:I324" si="52">1/2*1.2*0.7*0.704*$F261^2</f>
        <v>4.7968148148148151</v>
      </c>
      <c r="J261" s="5">
        <f t="shared" ref="J261:J324" si="53">0.02*162.25*9.81</f>
        <v>31.833450000000003</v>
      </c>
      <c r="K261" s="5">
        <f t="shared" ref="K261:K324" si="54">I261+J261</f>
        <v>36.630264814814815</v>
      </c>
      <c r="L261" s="5">
        <f t="shared" ref="L261:L324" si="55">162.25*G261</f>
        <v>-6.49</v>
      </c>
      <c r="M261" s="5">
        <f t="shared" si="44"/>
        <v>30.140264814814813</v>
      </c>
      <c r="N261" s="5">
        <f t="shared" si="45"/>
        <v>0.12139828883744855</v>
      </c>
      <c r="O261" s="5">
        <f t="shared" si="46"/>
        <v>0.12139828883744855</v>
      </c>
      <c r="P261" s="5" t="str">
        <f t="shared" si="47"/>
        <v>0</v>
      </c>
      <c r="Q261" s="5">
        <f t="shared" si="50"/>
        <v>124.06618604654325</v>
      </c>
      <c r="R261" s="5">
        <f t="shared" si="51"/>
        <v>22.95131906855967</v>
      </c>
      <c r="S261" s="5">
        <f t="shared" si="48"/>
        <v>101.11486697798358</v>
      </c>
      <c r="T261" s="5">
        <f t="shared" si="49"/>
        <v>25.278716744495895</v>
      </c>
      <c r="U261" s="24"/>
      <c r="V261" s="24"/>
      <c r="W261" s="24"/>
      <c r="X261" s="24"/>
      <c r="Y261" s="24"/>
      <c r="Z261" s="24"/>
      <c r="AA261" s="24"/>
    </row>
    <row r="262" spans="2:27" x14ac:dyDescent="0.3">
      <c r="B262" s="6" t="s">
        <v>12</v>
      </c>
      <c r="C262" s="6">
        <v>258</v>
      </c>
      <c r="D262" s="6">
        <v>258</v>
      </c>
      <c r="E262" s="11">
        <v>15.4</v>
      </c>
      <c r="F262" s="16">
        <f t="shared" ref="F262:F325" si="56">E262/3.6</f>
        <v>4.2777777777777777</v>
      </c>
      <c r="G262" s="17">
        <v>0.47</v>
      </c>
      <c r="H262" s="4">
        <v>1.7</v>
      </c>
      <c r="I262" s="5">
        <f t="shared" si="52"/>
        <v>5.4107614814814813</v>
      </c>
      <c r="J262" s="5">
        <f t="shared" si="53"/>
        <v>31.833450000000003</v>
      </c>
      <c r="K262" s="5">
        <f t="shared" si="54"/>
        <v>37.244211481481486</v>
      </c>
      <c r="L262" s="5">
        <f t="shared" si="55"/>
        <v>76.257499999999993</v>
      </c>
      <c r="M262" s="5">
        <f t="shared" ref="M262:M325" si="57">K262+L262</f>
        <v>113.50171148148148</v>
      </c>
      <c r="N262" s="5">
        <f t="shared" ref="N262:N325" si="58">(M262*F262)/1000</f>
        <v>0.48553509911522635</v>
      </c>
      <c r="O262" s="5">
        <f t="shared" ref="O262:O325" si="59">IF(N262&gt;=0,N262,"0")</f>
        <v>0.48553509911522635</v>
      </c>
      <c r="P262" s="5" t="str">
        <f t="shared" ref="P262:P325" si="60">IF(N262&lt;=0,N262,"0")</f>
        <v>0</v>
      </c>
      <c r="Q262" s="5">
        <f t="shared" si="50"/>
        <v>124.55172114565848</v>
      </c>
      <c r="R262" s="5">
        <f t="shared" si="51"/>
        <v>22.95131906855967</v>
      </c>
      <c r="S262" s="5">
        <f t="shared" ref="S262:S325" si="61">Q262-R262</f>
        <v>101.60040207709881</v>
      </c>
      <c r="T262" s="5">
        <f t="shared" ref="T262:T325" si="62">IF(S262&gt;0,S262*0.25,0)</f>
        <v>25.400100519274702</v>
      </c>
      <c r="U262" s="24"/>
      <c r="V262" s="24"/>
      <c r="W262" s="24"/>
      <c r="X262" s="24"/>
      <c r="Y262" s="24"/>
      <c r="Z262" s="24"/>
      <c r="AA262" s="24"/>
    </row>
    <row r="263" spans="2:27" x14ac:dyDescent="0.3">
      <c r="B263" s="6" t="s">
        <v>12</v>
      </c>
      <c r="C263" s="6">
        <v>259</v>
      </c>
      <c r="D263" s="6">
        <v>259</v>
      </c>
      <c r="E263" s="11">
        <v>17.899999999999999</v>
      </c>
      <c r="F263" s="16">
        <f t="shared" si="56"/>
        <v>4.9722222222222214</v>
      </c>
      <c r="G263" s="17">
        <v>0.72</v>
      </c>
      <c r="H263" s="4">
        <v>2.6</v>
      </c>
      <c r="I263" s="5">
        <f t="shared" si="52"/>
        <v>7.3100948148148124</v>
      </c>
      <c r="J263" s="5">
        <f t="shared" si="53"/>
        <v>31.833450000000003</v>
      </c>
      <c r="K263" s="5">
        <f t="shared" si="54"/>
        <v>39.143544814814817</v>
      </c>
      <c r="L263" s="5">
        <f t="shared" si="55"/>
        <v>116.82</v>
      </c>
      <c r="M263" s="5">
        <f t="shared" si="57"/>
        <v>155.96354481481481</v>
      </c>
      <c r="N263" s="5">
        <f t="shared" si="58"/>
        <v>0.77548540338477345</v>
      </c>
      <c r="O263" s="5">
        <f t="shared" si="59"/>
        <v>0.77548540338477345</v>
      </c>
      <c r="P263" s="5" t="str">
        <f t="shared" si="60"/>
        <v>0</v>
      </c>
      <c r="Q263" s="5">
        <f t="shared" ref="Q263:Q326" si="63">Q262+O263</f>
        <v>125.32720654904325</v>
      </c>
      <c r="R263" s="5">
        <f t="shared" ref="R263:R326" si="64">(-1*P263)+R262</f>
        <v>22.95131906855967</v>
      </c>
      <c r="S263" s="5">
        <f t="shared" si="61"/>
        <v>102.37588748048358</v>
      </c>
      <c r="T263" s="5">
        <f t="shared" si="62"/>
        <v>25.593971870120896</v>
      </c>
      <c r="U263" s="24"/>
      <c r="V263" s="24"/>
      <c r="W263" s="24"/>
      <c r="X263" s="24"/>
      <c r="Y263" s="24"/>
      <c r="Z263" s="24"/>
      <c r="AA263" s="24"/>
    </row>
    <row r="264" spans="2:27" x14ac:dyDescent="0.3">
      <c r="B264" s="6" t="s">
        <v>12</v>
      </c>
      <c r="C264" s="6">
        <v>260</v>
      </c>
      <c r="D264" s="6">
        <v>260</v>
      </c>
      <c r="E264" s="11">
        <v>20.6</v>
      </c>
      <c r="F264" s="16">
        <f t="shared" si="56"/>
        <v>5.7222222222222223</v>
      </c>
      <c r="G264" s="17">
        <v>0.74</v>
      </c>
      <c r="H264" s="4">
        <v>2.65</v>
      </c>
      <c r="I264" s="5">
        <f t="shared" si="52"/>
        <v>9.681694814814815</v>
      </c>
      <c r="J264" s="5">
        <f t="shared" si="53"/>
        <v>31.833450000000003</v>
      </c>
      <c r="K264" s="5">
        <f t="shared" si="54"/>
        <v>41.515144814814818</v>
      </c>
      <c r="L264" s="5">
        <f t="shared" si="55"/>
        <v>120.065</v>
      </c>
      <c r="M264" s="5">
        <f t="shared" si="57"/>
        <v>161.58014481481482</v>
      </c>
      <c r="N264" s="5">
        <f t="shared" si="58"/>
        <v>0.92459749532921809</v>
      </c>
      <c r="O264" s="5">
        <f t="shared" si="59"/>
        <v>0.92459749532921809</v>
      </c>
      <c r="P264" s="5" t="str">
        <f t="shared" si="60"/>
        <v>0</v>
      </c>
      <c r="Q264" s="5">
        <f t="shared" si="63"/>
        <v>126.25180404437248</v>
      </c>
      <c r="R264" s="5">
        <f t="shared" si="64"/>
        <v>22.95131906855967</v>
      </c>
      <c r="S264" s="5">
        <f t="shared" si="61"/>
        <v>103.30048497581281</v>
      </c>
      <c r="T264" s="5">
        <f t="shared" si="62"/>
        <v>25.825121243953202</v>
      </c>
      <c r="U264" s="24"/>
      <c r="V264" s="24"/>
      <c r="W264" s="24"/>
      <c r="X264" s="24"/>
      <c r="Y264" s="24"/>
      <c r="Z264" s="24"/>
      <c r="AA264" s="24"/>
    </row>
    <row r="265" spans="2:27" x14ac:dyDescent="0.3">
      <c r="B265" s="6" t="s">
        <v>12</v>
      </c>
      <c r="C265" s="6">
        <v>261</v>
      </c>
      <c r="D265" s="6">
        <v>261</v>
      </c>
      <c r="E265" s="11">
        <v>23.2</v>
      </c>
      <c r="F265" s="16">
        <f t="shared" si="56"/>
        <v>6.4444444444444438</v>
      </c>
      <c r="G265" s="17">
        <v>0.71</v>
      </c>
      <c r="H265" s="4">
        <v>2.5499999999999998</v>
      </c>
      <c r="I265" s="5">
        <f t="shared" si="52"/>
        <v>12.279845925925923</v>
      </c>
      <c r="J265" s="5">
        <f t="shared" si="53"/>
        <v>31.833450000000003</v>
      </c>
      <c r="K265" s="5">
        <f t="shared" si="54"/>
        <v>44.113295925925925</v>
      </c>
      <c r="L265" s="5">
        <f t="shared" si="55"/>
        <v>115.19749999999999</v>
      </c>
      <c r="M265" s="5">
        <f t="shared" si="57"/>
        <v>159.3107959259259</v>
      </c>
      <c r="N265" s="5">
        <f t="shared" si="58"/>
        <v>1.0266695737448557</v>
      </c>
      <c r="O265" s="5">
        <f t="shared" si="59"/>
        <v>1.0266695737448557</v>
      </c>
      <c r="P265" s="5" t="str">
        <f t="shared" si="60"/>
        <v>0</v>
      </c>
      <c r="Q265" s="5">
        <f t="shared" si="63"/>
        <v>127.27847361811733</v>
      </c>
      <c r="R265" s="5">
        <f t="shared" si="64"/>
        <v>22.95131906855967</v>
      </c>
      <c r="S265" s="5">
        <f t="shared" si="61"/>
        <v>104.32715454955766</v>
      </c>
      <c r="T265" s="5">
        <f t="shared" si="62"/>
        <v>26.081788637389415</v>
      </c>
      <c r="U265" s="24"/>
      <c r="V265" s="24"/>
      <c r="W265" s="24"/>
      <c r="X265" s="24"/>
      <c r="Y265" s="24"/>
      <c r="Z265" s="24"/>
      <c r="AA265" s="24"/>
    </row>
    <row r="266" spans="2:27" x14ac:dyDescent="0.3">
      <c r="B266" s="6" t="s">
        <v>12</v>
      </c>
      <c r="C266" s="6">
        <v>262</v>
      </c>
      <c r="D266" s="6">
        <v>262</v>
      </c>
      <c r="E266" s="11">
        <v>25.7</v>
      </c>
      <c r="F266" s="16">
        <f t="shared" si="56"/>
        <v>7.1388888888888884</v>
      </c>
      <c r="G266" s="17">
        <v>0.76</v>
      </c>
      <c r="H266" s="4">
        <v>2.75</v>
      </c>
      <c r="I266" s="5">
        <f t="shared" si="52"/>
        <v>15.068957037037034</v>
      </c>
      <c r="J266" s="5">
        <f t="shared" si="53"/>
        <v>31.833450000000003</v>
      </c>
      <c r="K266" s="5">
        <f t="shared" si="54"/>
        <v>46.902407037037037</v>
      </c>
      <c r="L266" s="5">
        <f t="shared" si="55"/>
        <v>123.31</v>
      </c>
      <c r="M266" s="5">
        <f t="shared" si="57"/>
        <v>170.21240703703705</v>
      </c>
      <c r="N266" s="5">
        <f t="shared" si="58"/>
        <v>1.2151274613477367</v>
      </c>
      <c r="O266" s="5">
        <f t="shared" si="59"/>
        <v>1.2151274613477367</v>
      </c>
      <c r="P266" s="5" t="str">
        <f t="shared" si="60"/>
        <v>0</v>
      </c>
      <c r="Q266" s="5">
        <f t="shared" si="63"/>
        <v>128.49360107946507</v>
      </c>
      <c r="R266" s="5">
        <f t="shared" si="64"/>
        <v>22.95131906855967</v>
      </c>
      <c r="S266" s="5">
        <f t="shared" si="61"/>
        <v>105.5422820109054</v>
      </c>
      <c r="T266" s="5">
        <f t="shared" si="62"/>
        <v>26.385570502726349</v>
      </c>
      <c r="U266" s="24"/>
      <c r="V266" s="24"/>
      <c r="W266" s="24"/>
      <c r="X266" s="24"/>
      <c r="Y266" s="24"/>
      <c r="Z266" s="24"/>
      <c r="AA266" s="24"/>
    </row>
    <row r="267" spans="2:27" x14ac:dyDescent="0.3">
      <c r="B267" s="6" t="s">
        <v>12</v>
      </c>
      <c r="C267" s="6">
        <v>263</v>
      </c>
      <c r="D267" s="6">
        <v>263</v>
      </c>
      <c r="E267" s="11">
        <v>28.7</v>
      </c>
      <c r="F267" s="16">
        <f t="shared" si="56"/>
        <v>7.9722222222222214</v>
      </c>
      <c r="G267" s="17">
        <v>0.94</v>
      </c>
      <c r="H267" s="4">
        <v>3.4</v>
      </c>
      <c r="I267" s="5">
        <f t="shared" si="52"/>
        <v>18.792334814814811</v>
      </c>
      <c r="J267" s="5">
        <f t="shared" si="53"/>
        <v>31.833450000000003</v>
      </c>
      <c r="K267" s="5">
        <f t="shared" si="54"/>
        <v>50.625784814814814</v>
      </c>
      <c r="L267" s="5">
        <f t="shared" si="55"/>
        <v>152.51499999999999</v>
      </c>
      <c r="M267" s="5">
        <f t="shared" si="57"/>
        <v>203.14078481481479</v>
      </c>
      <c r="N267" s="5">
        <f t="shared" si="58"/>
        <v>1.619483478940329</v>
      </c>
      <c r="O267" s="5">
        <f t="shared" si="59"/>
        <v>1.619483478940329</v>
      </c>
      <c r="P267" s="5" t="str">
        <f t="shared" si="60"/>
        <v>0</v>
      </c>
      <c r="Q267" s="5">
        <f t="shared" si="63"/>
        <v>130.1130845584054</v>
      </c>
      <c r="R267" s="5">
        <f t="shared" si="64"/>
        <v>22.95131906855967</v>
      </c>
      <c r="S267" s="5">
        <f t="shared" si="61"/>
        <v>107.16176548984573</v>
      </c>
      <c r="T267" s="5">
        <f t="shared" si="62"/>
        <v>26.790441372461434</v>
      </c>
      <c r="U267" s="24"/>
      <c r="V267" s="24"/>
      <c r="W267" s="24"/>
      <c r="X267" s="24"/>
      <c r="Y267" s="24"/>
      <c r="Z267" s="24"/>
      <c r="AA267" s="24"/>
    </row>
    <row r="268" spans="2:27" x14ac:dyDescent="0.3">
      <c r="B268" s="6" t="s">
        <v>12</v>
      </c>
      <c r="C268" s="6">
        <v>264</v>
      </c>
      <c r="D268" s="6">
        <v>264</v>
      </c>
      <c r="E268" s="11">
        <v>32.5</v>
      </c>
      <c r="F268" s="16">
        <f t="shared" si="56"/>
        <v>9.0277777777777768</v>
      </c>
      <c r="G268" s="17">
        <v>1.03</v>
      </c>
      <c r="H268" s="4">
        <v>3.7</v>
      </c>
      <c r="I268" s="5">
        <f t="shared" si="52"/>
        <v>24.098148148148141</v>
      </c>
      <c r="J268" s="5">
        <f t="shared" si="53"/>
        <v>31.833450000000003</v>
      </c>
      <c r="K268" s="5">
        <f t="shared" si="54"/>
        <v>55.93159814814814</v>
      </c>
      <c r="L268" s="5">
        <f t="shared" si="55"/>
        <v>167.11750000000001</v>
      </c>
      <c r="M268" s="5">
        <f t="shared" si="57"/>
        <v>223.04909814814815</v>
      </c>
      <c r="N268" s="5">
        <f t="shared" si="58"/>
        <v>2.0136376916152261</v>
      </c>
      <c r="O268" s="5">
        <f t="shared" si="59"/>
        <v>2.0136376916152261</v>
      </c>
      <c r="P268" s="5" t="str">
        <f t="shared" si="60"/>
        <v>0</v>
      </c>
      <c r="Q268" s="5">
        <f t="shared" si="63"/>
        <v>132.12672225002063</v>
      </c>
      <c r="R268" s="5">
        <f t="shared" si="64"/>
        <v>22.95131906855967</v>
      </c>
      <c r="S268" s="5">
        <f t="shared" si="61"/>
        <v>109.17540318146096</v>
      </c>
      <c r="T268" s="5">
        <f t="shared" si="62"/>
        <v>27.293850795365241</v>
      </c>
      <c r="U268" s="24"/>
      <c r="V268" s="24"/>
      <c r="W268" s="24"/>
      <c r="X268" s="24"/>
      <c r="Y268" s="24"/>
      <c r="Z268" s="24"/>
      <c r="AA268" s="24"/>
    </row>
    <row r="269" spans="2:27" x14ac:dyDescent="0.3">
      <c r="B269" s="6" t="s">
        <v>12</v>
      </c>
      <c r="C269" s="6">
        <v>265</v>
      </c>
      <c r="D269" s="6">
        <v>265</v>
      </c>
      <c r="E269" s="11">
        <v>36.1</v>
      </c>
      <c r="F269" s="16">
        <f t="shared" si="56"/>
        <v>10.027777777777779</v>
      </c>
      <c r="G269" s="17">
        <v>0.9</v>
      </c>
      <c r="H269" s="4">
        <v>3.25</v>
      </c>
      <c r="I269" s="5">
        <f t="shared" si="52"/>
        <v>29.732494814814817</v>
      </c>
      <c r="J269" s="5">
        <f t="shared" si="53"/>
        <v>31.833450000000003</v>
      </c>
      <c r="K269" s="5">
        <f t="shared" si="54"/>
        <v>61.56594481481482</v>
      </c>
      <c r="L269" s="5">
        <f t="shared" si="55"/>
        <v>146.02500000000001</v>
      </c>
      <c r="M269" s="5">
        <f t="shared" si="57"/>
        <v>207.59094481481483</v>
      </c>
      <c r="N269" s="5">
        <f t="shared" si="58"/>
        <v>2.0816758632818932</v>
      </c>
      <c r="O269" s="5">
        <f t="shared" si="59"/>
        <v>2.0816758632818932</v>
      </c>
      <c r="P269" s="5" t="str">
        <f t="shared" si="60"/>
        <v>0</v>
      </c>
      <c r="Q269" s="5">
        <f t="shared" si="63"/>
        <v>134.20839811330254</v>
      </c>
      <c r="R269" s="5">
        <f t="shared" si="64"/>
        <v>22.95131906855967</v>
      </c>
      <c r="S269" s="5">
        <f t="shared" si="61"/>
        <v>111.25707904474287</v>
      </c>
      <c r="T269" s="5">
        <f t="shared" si="62"/>
        <v>27.814269761185717</v>
      </c>
      <c r="U269" s="24"/>
      <c r="V269" s="24"/>
      <c r="W269" s="24"/>
      <c r="X269" s="24"/>
      <c r="Y269" s="24"/>
      <c r="Z269" s="24"/>
      <c r="AA269" s="24"/>
    </row>
    <row r="270" spans="2:27" x14ac:dyDescent="0.3">
      <c r="B270" s="6" t="s">
        <v>12</v>
      </c>
      <c r="C270" s="6">
        <v>266</v>
      </c>
      <c r="D270" s="6">
        <v>266</v>
      </c>
      <c r="E270" s="11">
        <v>39</v>
      </c>
      <c r="F270" s="16">
        <f t="shared" si="56"/>
        <v>10.833333333333334</v>
      </c>
      <c r="G270" s="17">
        <v>0.65</v>
      </c>
      <c r="H270" s="4">
        <v>2.35</v>
      </c>
      <c r="I270" s="5">
        <f t="shared" si="52"/>
        <v>34.701333333333338</v>
      </c>
      <c r="J270" s="5">
        <f t="shared" si="53"/>
        <v>31.833450000000003</v>
      </c>
      <c r="K270" s="5">
        <f t="shared" si="54"/>
        <v>66.534783333333337</v>
      </c>
      <c r="L270" s="5">
        <f t="shared" si="55"/>
        <v>105.46250000000001</v>
      </c>
      <c r="M270" s="5">
        <f t="shared" si="57"/>
        <v>171.99728333333334</v>
      </c>
      <c r="N270" s="5">
        <f t="shared" si="58"/>
        <v>1.863303902777778</v>
      </c>
      <c r="O270" s="5">
        <f t="shared" si="59"/>
        <v>1.863303902777778</v>
      </c>
      <c r="P270" s="5" t="str">
        <f t="shared" si="60"/>
        <v>0</v>
      </c>
      <c r="Q270" s="5">
        <f t="shared" si="63"/>
        <v>136.07170201608031</v>
      </c>
      <c r="R270" s="5">
        <f t="shared" si="64"/>
        <v>22.95131906855967</v>
      </c>
      <c r="S270" s="5">
        <f t="shared" si="61"/>
        <v>113.12038294752064</v>
      </c>
      <c r="T270" s="5">
        <f t="shared" si="62"/>
        <v>28.28009573688016</v>
      </c>
      <c r="U270" s="24"/>
      <c r="V270" s="24"/>
      <c r="W270" s="24"/>
      <c r="X270" s="24"/>
      <c r="Y270" s="24"/>
      <c r="Z270" s="24"/>
      <c r="AA270" s="24"/>
    </row>
    <row r="271" spans="2:27" x14ac:dyDescent="0.3">
      <c r="B271" s="6" t="s">
        <v>12</v>
      </c>
      <c r="C271" s="6">
        <v>267</v>
      </c>
      <c r="D271" s="6">
        <v>267</v>
      </c>
      <c r="E271" s="11">
        <v>40.799999999999997</v>
      </c>
      <c r="F271" s="16">
        <f t="shared" si="56"/>
        <v>11.333333333333332</v>
      </c>
      <c r="G271" s="17">
        <v>0.54</v>
      </c>
      <c r="H271" s="4">
        <v>1.95</v>
      </c>
      <c r="I271" s="5">
        <f t="shared" si="52"/>
        <v>37.978453333333327</v>
      </c>
      <c r="J271" s="5">
        <f t="shared" si="53"/>
        <v>31.833450000000003</v>
      </c>
      <c r="K271" s="5">
        <f t="shared" si="54"/>
        <v>69.811903333333333</v>
      </c>
      <c r="L271" s="5">
        <f t="shared" si="55"/>
        <v>87.615000000000009</v>
      </c>
      <c r="M271" s="5">
        <f t="shared" si="57"/>
        <v>157.42690333333334</v>
      </c>
      <c r="N271" s="5">
        <f t="shared" si="58"/>
        <v>1.784171571111111</v>
      </c>
      <c r="O271" s="5">
        <f t="shared" si="59"/>
        <v>1.784171571111111</v>
      </c>
      <c r="P271" s="5" t="str">
        <f t="shared" si="60"/>
        <v>0</v>
      </c>
      <c r="Q271" s="5">
        <f t="shared" si="63"/>
        <v>137.85587358719141</v>
      </c>
      <c r="R271" s="5">
        <f t="shared" si="64"/>
        <v>22.95131906855967</v>
      </c>
      <c r="S271" s="5">
        <f t="shared" si="61"/>
        <v>114.90455451863174</v>
      </c>
      <c r="T271" s="5">
        <f t="shared" si="62"/>
        <v>28.726138629657935</v>
      </c>
      <c r="U271" s="24"/>
      <c r="V271" s="24"/>
      <c r="W271" s="24"/>
      <c r="X271" s="24"/>
      <c r="Y271" s="24"/>
      <c r="Z271" s="24"/>
      <c r="AA271" s="24"/>
    </row>
    <row r="272" spans="2:27" x14ac:dyDescent="0.3">
      <c r="B272" s="6" t="s">
        <v>12</v>
      </c>
      <c r="C272" s="6">
        <v>268</v>
      </c>
      <c r="D272" s="6">
        <v>268</v>
      </c>
      <c r="E272" s="11">
        <v>42.9</v>
      </c>
      <c r="F272" s="16">
        <f t="shared" si="56"/>
        <v>11.916666666666666</v>
      </c>
      <c r="G272" s="17">
        <v>0.5</v>
      </c>
      <c r="H272" s="4">
        <v>1.8</v>
      </c>
      <c r="I272" s="5">
        <f t="shared" si="52"/>
        <v>41.988613333333326</v>
      </c>
      <c r="J272" s="5">
        <f t="shared" si="53"/>
        <v>31.833450000000003</v>
      </c>
      <c r="K272" s="5">
        <f t="shared" si="54"/>
        <v>73.822063333333332</v>
      </c>
      <c r="L272" s="5">
        <f t="shared" si="55"/>
        <v>81.125</v>
      </c>
      <c r="M272" s="5">
        <f t="shared" si="57"/>
        <v>154.94706333333335</v>
      </c>
      <c r="N272" s="5">
        <f t="shared" si="58"/>
        <v>1.8464525047222222</v>
      </c>
      <c r="O272" s="5">
        <f t="shared" si="59"/>
        <v>1.8464525047222222</v>
      </c>
      <c r="P272" s="5" t="str">
        <f t="shared" si="60"/>
        <v>0</v>
      </c>
      <c r="Q272" s="5">
        <f t="shared" si="63"/>
        <v>139.70232609191362</v>
      </c>
      <c r="R272" s="5">
        <f t="shared" si="64"/>
        <v>22.95131906855967</v>
      </c>
      <c r="S272" s="5">
        <f t="shared" si="61"/>
        <v>116.75100702335395</v>
      </c>
      <c r="T272" s="5">
        <f t="shared" si="62"/>
        <v>29.187751755838487</v>
      </c>
      <c r="U272" s="24"/>
      <c r="V272" s="24"/>
      <c r="W272" s="24"/>
      <c r="X272" s="24"/>
      <c r="Y272" s="24"/>
      <c r="Z272" s="24"/>
      <c r="AA272" s="24"/>
    </row>
    <row r="273" spans="2:27" x14ac:dyDescent="0.3">
      <c r="B273" s="6" t="s">
        <v>12</v>
      </c>
      <c r="C273" s="6">
        <v>269</v>
      </c>
      <c r="D273" s="6">
        <v>269</v>
      </c>
      <c r="E273" s="11">
        <v>44.4</v>
      </c>
      <c r="F273" s="16">
        <f t="shared" si="56"/>
        <v>12.333333333333332</v>
      </c>
      <c r="G273" s="17">
        <v>0.42</v>
      </c>
      <c r="H273" s="4">
        <v>1.5</v>
      </c>
      <c r="I273" s="5">
        <f t="shared" si="52"/>
        <v>44.976213333333327</v>
      </c>
      <c r="J273" s="5">
        <f t="shared" si="53"/>
        <v>31.833450000000003</v>
      </c>
      <c r="K273" s="5">
        <f t="shared" si="54"/>
        <v>76.809663333333333</v>
      </c>
      <c r="L273" s="5">
        <f t="shared" si="55"/>
        <v>68.144999999999996</v>
      </c>
      <c r="M273" s="5">
        <f t="shared" si="57"/>
        <v>144.95466333333331</v>
      </c>
      <c r="N273" s="5">
        <f t="shared" si="58"/>
        <v>1.7877741811111107</v>
      </c>
      <c r="O273" s="5">
        <f t="shared" si="59"/>
        <v>1.7877741811111107</v>
      </c>
      <c r="P273" s="5" t="str">
        <f t="shared" si="60"/>
        <v>0</v>
      </c>
      <c r="Q273" s="5">
        <f t="shared" si="63"/>
        <v>141.49010027302472</v>
      </c>
      <c r="R273" s="5">
        <f t="shared" si="64"/>
        <v>22.95131906855967</v>
      </c>
      <c r="S273" s="5">
        <f t="shared" si="61"/>
        <v>118.53878120446505</v>
      </c>
      <c r="T273" s="5">
        <f t="shared" si="62"/>
        <v>29.634695301116263</v>
      </c>
      <c r="U273" s="24"/>
      <c r="V273" s="24"/>
      <c r="W273" s="24"/>
      <c r="X273" s="24"/>
      <c r="Y273" s="24"/>
      <c r="Z273" s="24"/>
      <c r="AA273" s="24"/>
    </row>
    <row r="274" spans="2:27" x14ac:dyDescent="0.3">
      <c r="B274" s="6" t="s">
        <v>12</v>
      </c>
      <c r="C274" s="6">
        <v>270</v>
      </c>
      <c r="D274" s="6">
        <v>270</v>
      </c>
      <c r="E274" s="11">
        <v>45.9</v>
      </c>
      <c r="F274" s="16">
        <f t="shared" si="56"/>
        <v>12.75</v>
      </c>
      <c r="G274" s="17">
        <v>0.22</v>
      </c>
      <c r="H274" s="4">
        <v>0.8</v>
      </c>
      <c r="I274" s="5">
        <f t="shared" si="52"/>
        <v>48.066479999999999</v>
      </c>
      <c r="J274" s="5">
        <f t="shared" si="53"/>
        <v>31.833450000000003</v>
      </c>
      <c r="K274" s="5">
        <f t="shared" si="54"/>
        <v>79.899929999999998</v>
      </c>
      <c r="L274" s="5">
        <f t="shared" si="55"/>
        <v>35.695</v>
      </c>
      <c r="M274" s="5">
        <f t="shared" si="57"/>
        <v>115.59493000000001</v>
      </c>
      <c r="N274" s="5">
        <f t="shared" si="58"/>
        <v>1.4738353575000001</v>
      </c>
      <c r="O274" s="5">
        <f t="shared" si="59"/>
        <v>1.4738353575000001</v>
      </c>
      <c r="P274" s="5" t="str">
        <f t="shared" si="60"/>
        <v>0</v>
      </c>
      <c r="Q274" s="5">
        <f t="shared" si="63"/>
        <v>142.96393563052473</v>
      </c>
      <c r="R274" s="5">
        <f t="shared" si="64"/>
        <v>22.95131906855967</v>
      </c>
      <c r="S274" s="5">
        <f t="shared" si="61"/>
        <v>120.01261656196506</v>
      </c>
      <c r="T274" s="5">
        <f t="shared" si="62"/>
        <v>30.003154140491265</v>
      </c>
      <c r="U274" s="24"/>
      <c r="V274" s="24"/>
      <c r="W274" s="24"/>
      <c r="X274" s="24"/>
      <c r="Y274" s="24"/>
      <c r="Z274" s="24"/>
      <c r="AA274" s="24"/>
    </row>
    <row r="275" spans="2:27" x14ac:dyDescent="0.3">
      <c r="B275" s="6" t="s">
        <v>12</v>
      </c>
      <c r="C275" s="6">
        <v>271</v>
      </c>
      <c r="D275" s="6">
        <v>271</v>
      </c>
      <c r="E275" s="11">
        <v>46</v>
      </c>
      <c r="F275" s="16">
        <f t="shared" si="56"/>
        <v>12.777777777777777</v>
      </c>
      <c r="G275" s="17">
        <v>-0.04</v>
      </c>
      <c r="H275" s="4">
        <v>-0.15</v>
      </c>
      <c r="I275" s="5">
        <f t="shared" si="52"/>
        <v>48.276148148148145</v>
      </c>
      <c r="J275" s="5">
        <f t="shared" si="53"/>
        <v>31.833450000000003</v>
      </c>
      <c r="K275" s="5">
        <f t="shared" si="54"/>
        <v>80.109598148148152</v>
      </c>
      <c r="L275" s="5">
        <f t="shared" si="55"/>
        <v>-6.49</v>
      </c>
      <c r="M275" s="5">
        <f t="shared" si="57"/>
        <v>73.619598148148157</v>
      </c>
      <c r="N275" s="5">
        <f t="shared" si="58"/>
        <v>0.9406948652263375</v>
      </c>
      <c r="O275" s="5">
        <f t="shared" si="59"/>
        <v>0.9406948652263375</v>
      </c>
      <c r="P275" s="5" t="str">
        <f t="shared" si="60"/>
        <v>0</v>
      </c>
      <c r="Q275" s="5">
        <f t="shared" si="63"/>
        <v>143.90463049575106</v>
      </c>
      <c r="R275" s="5">
        <f t="shared" si="64"/>
        <v>22.95131906855967</v>
      </c>
      <c r="S275" s="5">
        <f t="shared" si="61"/>
        <v>120.95331142719139</v>
      </c>
      <c r="T275" s="5">
        <f t="shared" si="62"/>
        <v>30.238327856797849</v>
      </c>
      <c r="U275" s="24"/>
      <c r="V275" s="24"/>
      <c r="W275" s="24"/>
      <c r="X275" s="24"/>
      <c r="Y275" s="24"/>
      <c r="Z275" s="24"/>
      <c r="AA275" s="24"/>
    </row>
    <row r="276" spans="2:27" x14ac:dyDescent="0.3">
      <c r="B276" s="6" t="s">
        <v>12</v>
      </c>
      <c r="C276" s="6">
        <v>272</v>
      </c>
      <c r="D276" s="6">
        <v>272</v>
      </c>
      <c r="E276" s="11">
        <v>45.6</v>
      </c>
      <c r="F276" s="16">
        <f t="shared" si="56"/>
        <v>12.666666666666666</v>
      </c>
      <c r="G276" s="17">
        <v>-0.1</v>
      </c>
      <c r="H276" s="4">
        <v>-0.35</v>
      </c>
      <c r="I276" s="5">
        <f t="shared" si="52"/>
        <v>47.440213333333325</v>
      </c>
      <c r="J276" s="5">
        <f t="shared" si="53"/>
        <v>31.833450000000003</v>
      </c>
      <c r="K276" s="5">
        <f t="shared" si="54"/>
        <v>79.273663333333332</v>
      </c>
      <c r="L276" s="5">
        <f t="shared" si="55"/>
        <v>-16.225000000000001</v>
      </c>
      <c r="M276" s="5">
        <f t="shared" si="57"/>
        <v>63.04866333333333</v>
      </c>
      <c r="N276" s="5">
        <f t="shared" si="58"/>
        <v>0.79861640222222219</v>
      </c>
      <c r="O276" s="5">
        <f t="shared" si="59"/>
        <v>0.79861640222222219</v>
      </c>
      <c r="P276" s="5" t="str">
        <f t="shared" si="60"/>
        <v>0</v>
      </c>
      <c r="Q276" s="5">
        <f t="shared" si="63"/>
        <v>144.70324689797329</v>
      </c>
      <c r="R276" s="5">
        <f t="shared" si="64"/>
        <v>22.95131906855967</v>
      </c>
      <c r="S276" s="5">
        <f t="shared" si="61"/>
        <v>121.75192782941362</v>
      </c>
      <c r="T276" s="5">
        <f t="shared" si="62"/>
        <v>30.437981957353404</v>
      </c>
      <c r="U276" s="24"/>
      <c r="V276" s="24"/>
      <c r="W276" s="24"/>
      <c r="X276" s="24"/>
      <c r="Y276" s="24"/>
      <c r="Z276" s="24"/>
      <c r="AA276" s="24"/>
    </row>
    <row r="277" spans="2:27" x14ac:dyDescent="0.3">
      <c r="B277" s="6" t="s">
        <v>12</v>
      </c>
      <c r="C277" s="6">
        <v>273</v>
      </c>
      <c r="D277" s="6">
        <v>273</v>
      </c>
      <c r="E277" s="11">
        <v>45.3</v>
      </c>
      <c r="F277" s="16">
        <f t="shared" si="56"/>
        <v>12.583333333333332</v>
      </c>
      <c r="G277" s="17">
        <v>-0.26</v>
      </c>
      <c r="H277" s="4">
        <v>-0.95</v>
      </c>
      <c r="I277" s="5">
        <f t="shared" si="52"/>
        <v>46.818053333333324</v>
      </c>
      <c r="J277" s="5">
        <f t="shared" si="53"/>
        <v>31.833450000000003</v>
      </c>
      <c r="K277" s="5">
        <f t="shared" si="54"/>
        <v>78.651503333333324</v>
      </c>
      <c r="L277" s="5">
        <f t="shared" si="55"/>
        <v>-42.185000000000002</v>
      </c>
      <c r="M277" s="5">
        <f t="shared" si="57"/>
        <v>36.466503333333321</v>
      </c>
      <c r="N277" s="5">
        <f t="shared" si="58"/>
        <v>0.45887016694444421</v>
      </c>
      <c r="O277" s="5">
        <f t="shared" si="59"/>
        <v>0.45887016694444421</v>
      </c>
      <c r="P277" s="5" t="str">
        <f t="shared" si="60"/>
        <v>0</v>
      </c>
      <c r="Q277" s="5">
        <f t="shared" si="63"/>
        <v>145.16211706491774</v>
      </c>
      <c r="R277" s="5">
        <f t="shared" si="64"/>
        <v>22.95131906855967</v>
      </c>
      <c r="S277" s="5">
        <f t="shared" si="61"/>
        <v>122.21079799635807</v>
      </c>
      <c r="T277" s="5">
        <f t="shared" si="62"/>
        <v>30.552699499089517</v>
      </c>
      <c r="U277" s="24"/>
      <c r="V277" s="24"/>
      <c r="W277" s="24"/>
      <c r="X277" s="24"/>
      <c r="Y277" s="24"/>
      <c r="Z277" s="24"/>
      <c r="AA277" s="24"/>
    </row>
    <row r="278" spans="2:27" x14ac:dyDescent="0.3">
      <c r="B278" s="6" t="s">
        <v>12</v>
      </c>
      <c r="C278" s="6">
        <v>274</v>
      </c>
      <c r="D278" s="6">
        <v>274</v>
      </c>
      <c r="E278" s="11">
        <v>43.7</v>
      </c>
      <c r="F278" s="16">
        <f t="shared" si="56"/>
        <v>12.138888888888889</v>
      </c>
      <c r="G278" s="17">
        <v>-0.63</v>
      </c>
      <c r="H278" s="4">
        <v>-2.25</v>
      </c>
      <c r="I278" s="5">
        <f t="shared" si="52"/>
        <v>43.569223703703706</v>
      </c>
      <c r="J278" s="5">
        <f t="shared" si="53"/>
        <v>31.833450000000003</v>
      </c>
      <c r="K278" s="5">
        <f t="shared" si="54"/>
        <v>75.402673703703712</v>
      </c>
      <c r="L278" s="5">
        <f t="shared" si="55"/>
        <v>-102.2175</v>
      </c>
      <c r="M278" s="5">
        <f t="shared" si="57"/>
        <v>-26.814826296296289</v>
      </c>
      <c r="N278" s="5">
        <f t="shared" si="58"/>
        <v>-0.32550219698559663</v>
      </c>
      <c r="O278" s="5" t="str">
        <f t="shared" si="59"/>
        <v>0</v>
      </c>
      <c r="P278" s="5">
        <f t="shared" si="60"/>
        <v>-0.32550219698559663</v>
      </c>
      <c r="Q278" s="5">
        <f t="shared" si="63"/>
        <v>145.16211706491774</v>
      </c>
      <c r="R278" s="5">
        <f t="shared" si="64"/>
        <v>23.276821265545266</v>
      </c>
      <c r="S278" s="5">
        <f t="shared" si="61"/>
        <v>121.88529579937247</v>
      </c>
      <c r="T278" s="5">
        <f t="shared" si="62"/>
        <v>30.471323949843118</v>
      </c>
      <c r="U278" s="24"/>
      <c r="V278" s="24"/>
      <c r="W278" s="24"/>
      <c r="X278" s="24"/>
      <c r="Y278" s="24"/>
      <c r="Z278" s="24"/>
      <c r="AA278" s="24"/>
    </row>
    <row r="279" spans="2:27" x14ac:dyDescent="0.3">
      <c r="B279" s="6" t="s">
        <v>12</v>
      </c>
      <c r="C279" s="6">
        <v>275</v>
      </c>
      <c r="D279" s="6">
        <v>275</v>
      </c>
      <c r="E279" s="11">
        <v>40.799999999999997</v>
      </c>
      <c r="F279" s="16">
        <f t="shared" si="56"/>
        <v>11.333333333333332</v>
      </c>
      <c r="G279" s="17">
        <v>-0.79</v>
      </c>
      <c r="H279" s="4">
        <v>-2.85</v>
      </c>
      <c r="I279" s="5">
        <f t="shared" si="52"/>
        <v>37.978453333333327</v>
      </c>
      <c r="J279" s="5">
        <f t="shared" si="53"/>
        <v>31.833450000000003</v>
      </c>
      <c r="K279" s="5">
        <f t="shared" si="54"/>
        <v>69.811903333333333</v>
      </c>
      <c r="L279" s="5">
        <f t="shared" si="55"/>
        <v>-128.17750000000001</v>
      </c>
      <c r="M279" s="5">
        <f t="shared" si="57"/>
        <v>-58.365596666666676</v>
      </c>
      <c r="N279" s="5">
        <f t="shared" si="58"/>
        <v>-0.66147676222222229</v>
      </c>
      <c r="O279" s="5" t="str">
        <f t="shared" si="59"/>
        <v>0</v>
      </c>
      <c r="P279" s="5">
        <f t="shared" si="60"/>
        <v>-0.66147676222222229</v>
      </c>
      <c r="Q279" s="5">
        <f t="shared" si="63"/>
        <v>145.16211706491774</v>
      </c>
      <c r="R279" s="5">
        <f t="shared" si="64"/>
        <v>23.938298027767487</v>
      </c>
      <c r="S279" s="5">
        <f t="shared" si="61"/>
        <v>121.22381903715025</v>
      </c>
      <c r="T279" s="5">
        <f t="shared" si="62"/>
        <v>30.305954759287562</v>
      </c>
      <c r="U279" s="24"/>
      <c r="V279" s="24"/>
      <c r="W279" s="24"/>
      <c r="X279" s="24"/>
      <c r="Y279" s="24"/>
      <c r="Z279" s="24"/>
      <c r="AA279" s="24"/>
    </row>
    <row r="280" spans="2:27" x14ac:dyDescent="0.3">
      <c r="B280" s="6" t="s">
        <v>12</v>
      </c>
      <c r="C280" s="6">
        <v>276</v>
      </c>
      <c r="D280" s="6">
        <v>276</v>
      </c>
      <c r="E280" s="11">
        <v>38</v>
      </c>
      <c r="F280" s="16">
        <f t="shared" si="56"/>
        <v>10.555555555555555</v>
      </c>
      <c r="G280" s="17">
        <v>-0.89</v>
      </c>
      <c r="H280" s="4">
        <v>-3.2</v>
      </c>
      <c r="I280" s="5">
        <f t="shared" si="52"/>
        <v>32.944592592592592</v>
      </c>
      <c r="J280" s="5">
        <f t="shared" si="53"/>
        <v>31.833450000000003</v>
      </c>
      <c r="K280" s="5">
        <f t="shared" si="54"/>
        <v>64.778042592592598</v>
      </c>
      <c r="L280" s="5">
        <f t="shared" si="55"/>
        <v>-144.4025</v>
      </c>
      <c r="M280" s="5">
        <f t="shared" si="57"/>
        <v>-79.624457407407405</v>
      </c>
      <c r="N280" s="5">
        <f t="shared" si="58"/>
        <v>-0.8404803837448559</v>
      </c>
      <c r="O280" s="5" t="str">
        <f t="shared" si="59"/>
        <v>0</v>
      </c>
      <c r="P280" s="5">
        <f t="shared" si="60"/>
        <v>-0.8404803837448559</v>
      </c>
      <c r="Q280" s="5">
        <f t="shared" si="63"/>
        <v>145.16211706491774</v>
      </c>
      <c r="R280" s="5">
        <f t="shared" si="64"/>
        <v>24.778778411512345</v>
      </c>
      <c r="S280" s="5">
        <f t="shared" si="61"/>
        <v>120.38333865340539</v>
      </c>
      <c r="T280" s="5">
        <f t="shared" si="62"/>
        <v>30.095834663351347</v>
      </c>
      <c r="U280" s="24"/>
      <c r="V280" s="24"/>
      <c r="W280" s="24"/>
      <c r="X280" s="24"/>
      <c r="Y280" s="24"/>
      <c r="Z280" s="24"/>
      <c r="AA280" s="24"/>
    </row>
    <row r="281" spans="2:27" x14ac:dyDescent="0.3">
      <c r="B281" s="6" t="s">
        <v>12</v>
      </c>
      <c r="C281" s="6">
        <v>277</v>
      </c>
      <c r="D281" s="6">
        <v>277</v>
      </c>
      <c r="E281" s="11">
        <v>34.4</v>
      </c>
      <c r="F281" s="16">
        <f t="shared" si="56"/>
        <v>9.5555555555555554</v>
      </c>
      <c r="G281" s="17">
        <v>-0.99</v>
      </c>
      <c r="H281" s="4">
        <v>-3.55</v>
      </c>
      <c r="I281" s="5">
        <f t="shared" si="52"/>
        <v>26.998139259259258</v>
      </c>
      <c r="J281" s="5">
        <f t="shared" si="53"/>
        <v>31.833450000000003</v>
      </c>
      <c r="K281" s="5">
        <f t="shared" si="54"/>
        <v>58.83158925925926</v>
      </c>
      <c r="L281" s="5">
        <f t="shared" si="55"/>
        <v>-160.6275</v>
      </c>
      <c r="M281" s="5">
        <f t="shared" si="57"/>
        <v>-101.79591074074074</v>
      </c>
      <c r="N281" s="5">
        <f t="shared" si="58"/>
        <v>-0.97271648041152248</v>
      </c>
      <c r="O281" s="5" t="str">
        <f t="shared" si="59"/>
        <v>0</v>
      </c>
      <c r="P281" s="5">
        <f t="shared" si="60"/>
        <v>-0.97271648041152248</v>
      </c>
      <c r="Q281" s="5">
        <f t="shared" si="63"/>
        <v>145.16211706491774</v>
      </c>
      <c r="R281" s="5">
        <f t="shared" si="64"/>
        <v>25.751494891923869</v>
      </c>
      <c r="S281" s="5">
        <f t="shared" si="61"/>
        <v>119.41062217299387</v>
      </c>
      <c r="T281" s="5">
        <f t="shared" si="62"/>
        <v>29.852655543248467</v>
      </c>
      <c r="U281" s="24"/>
      <c r="V281" s="24"/>
      <c r="W281" s="24"/>
      <c r="X281" s="24"/>
      <c r="Y281" s="24"/>
      <c r="Z281" s="24"/>
      <c r="AA281" s="24"/>
    </row>
    <row r="282" spans="2:27" x14ac:dyDescent="0.3">
      <c r="B282" s="6" t="s">
        <v>12</v>
      </c>
      <c r="C282" s="6">
        <v>278</v>
      </c>
      <c r="D282" s="6">
        <v>278</v>
      </c>
      <c r="E282" s="11">
        <v>30.9</v>
      </c>
      <c r="F282" s="16">
        <f t="shared" si="56"/>
        <v>8.5833333333333321</v>
      </c>
      <c r="G282" s="17">
        <v>-1.24</v>
      </c>
      <c r="H282" s="4">
        <v>-4.45</v>
      </c>
      <c r="I282" s="5">
        <f t="shared" si="52"/>
        <v>21.783813333333327</v>
      </c>
      <c r="J282" s="5">
        <f t="shared" si="53"/>
        <v>31.833450000000003</v>
      </c>
      <c r="K282" s="5">
        <f t="shared" si="54"/>
        <v>53.617263333333327</v>
      </c>
      <c r="L282" s="5">
        <f t="shared" si="55"/>
        <v>-201.19</v>
      </c>
      <c r="M282" s="5">
        <f t="shared" si="57"/>
        <v>-147.57273666666669</v>
      </c>
      <c r="N282" s="5">
        <f t="shared" si="58"/>
        <v>-1.2666659897222223</v>
      </c>
      <c r="O282" s="5" t="str">
        <f t="shared" si="59"/>
        <v>0</v>
      </c>
      <c r="P282" s="5">
        <f t="shared" si="60"/>
        <v>-1.2666659897222223</v>
      </c>
      <c r="Q282" s="5">
        <f t="shared" si="63"/>
        <v>145.16211706491774</v>
      </c>
      <c r="R282" s="5">
        <f t="shared" si="64"/>
        <v>27.018160881646093</v>
      </c>
      <c r="S282" s="5">
        <f t="shared" si="61"/>
        <v>118.14395618327164</v>
      </c>
      <c r="T282" s="5">
        <f t="shared" si="62"/>
        <v>29.53598904581791</v>
      </c>
      <c r="U282" s="24"/>
      <c r="V282" s="24"/>
      <c r="W282" s="24"/>
      <c r="X282" s="24"/>
      <c r="Y282" s="24"/>
      <c r="Z282" s="24"/>
      <c r="AA282" s="24"/>
    </row>
    <row r="283" spans="2:27" x14ac:dyDescent="0.3">
      <c r="B283" s="6" t="s">
        <v>12</v>
      </c>
      <c r="C283" s="6">
        <v>279</v>
      </c>
      <c r="D283" s="6">
        <v>279</v>
      </c>
      <c r="E283" s="11">
        <v>25.5</v>
      </c>
      <c r="F283" s="16">
        <f t="shared" si="56"/>
        <v>7.083333333333333</v>
      </c>
      <c r="G283" s="17">
        <v>-1.32</v>
      </c>
      <c r="H283" s="4">
        <v>-4.75</v>
      </c>
      <c r="I283" s="5">
        <f t="shared" si="52"/>
        <v>14.835333333333333</v>
      </c>
      <c r="J283" s="5">
        <f t="shared" si="53"/>
        <v>31.833450000000003</v>
      </c>
      <c r="K283" s="5">
        <f t="shared" si="54"/>
        <v>46.668783333333337</v>
      </c>
      <c r="L283" s="5">
        <f t="shared" si="55"/>
        <v>-214.17000000000002</v>
      </c>
      <c r="M283" s="5">
        <f t="shared" si="57"/>
        <v>-167.50121666666666</v>
      </c>
      <c r="N283" s="5">
        <f t="shared" si="58"/>
        <v>-1.1864669513888888</v>
      </c>
      <c r="O283" s="5" t="str">
        <f t="shared" si="59"/>
        <v>0</v>
      </c>
      <c r="P283" s="5">
        <f t="shared" si="60"/>
        <v>-1.1864669513888888</v>
      </c>
      <c r="Q283" s="5">
        <f t="shared" si="63"/>
        <v>145.16211706491774</v>
      </c>
      <c r="R283" s="5">
        <f t="shared" si="64"/>
        <v>28.204627833034984</v>
      </c>
      <c r="S283" s="5">
        <f t="shared" si="61"/>
        <v>116.95748923188276</v>
      </c>
      <c r="T283" s="5">
        <f t="shared" si="62"/>
        <v>29.23937230797069</v>
      </c>
      <c r="U283" s="24"/>
      <c r="V283" s="24"/>
      <c r="W283" s="24"/>
      <c r="X283" s="24"/>
      <c r="Y283" s="24"/>
      <c r="Z283" s="24"/>
      <c r="AA283" s="24"/>
    </row>
    <row r="284" spans="2:27" x14ac:dyDescent="0.3">
      <c r="B284" s="6" t="s">
        <v>12</v>
      </c>
      <c r="C284" s="6">
        <v>280</v>
      </c>
      <c r="D284" s="6">
        <v>280</v>
      </c>
      <c r="E284" s="11">
        <v>21.4</v>
      </c>
      <c r="F284" s="16">
        <f t="shared" si="56"/>
        <v>5.9444444444444438</v>
      </c>
      <c r="G284" s="17">
        <v>-0.74</v>
      </c>
      <c r="H284" s="4">
        <v>-2.65</v>
      </c>
      <c r="I284" s="5">
        <f t="shared" si="52"/>
        <v>10.448272592592589</v>
      </c>
      <c r="J284" s="5">
        <f t="shared" si="53"/>
        <v>31.833450000000003</v>
      </c>
      <c r="K284" s="5">
        <f t="shared" si="54"/>
        <v>42.281722592592594</v>
      </c>
      <c r="L284" s="5">
        <f t="shared" si="55"/>
        <v>-120.065</v>
      </c>
      <c r="M284" s="5">
        <f t="shared" si="57"/>
        <v>-77.783277407407411</v>
      </c>
      <c r="N284" s="5">
        <f t="shared" si="58"/>
        <v>-0.46237837125514397</v>
      </c>
      <c r="O284" s="5" t="str">
        <f t="shared" si="59"/>
        <v>0</v>
      </c>
      <c r="P284" s="5">
        <f t="shared" si="60"/>
        <v>-0.46237837125514397</v>
      </c>
      <c r="Q284" s="5">
        <f t="shared" si="63"/>
        <v>145.16211706491774</v>
      </c>
      <c r="R284" s="5">
        <f t="shared" si="64"/>
        <v>28.667006204290129</v>
      </c>
      <c r="S284" s="5">
        <f t="shared" si="61"/>
        <v>116.49511086062761</v>
      </c>
      <c r="T284" s="5">
        <f t="shared" si="62"/>
        <v>29.123777715156901</v>
      </c>
      <c r="U284" s="24"/>
      <c r="V284" s="24"/>
      <c r="W284" s="24"/>
      <c r="X284" s="24"/>
      <c r="Y284" s="24"/>
      <c r="Z284" s="24"/>
      <c r="AA284" s="24"/>
    </row>
    <row r="285" spans="2:27" x14ac:dyDescent="0.3">
      <c r="B285" s="6" t="s">
        <v>12</v>
      </c>
      <c r="C285" s="6">
        <v>281</v>
      </c>
      <c r="D285" s="6">
        <v>281</v>
      </c>
      <c r="E285" s="11">
        <v>20.2</v>
      </c>
      <c r="F285" s="16">
        <f t="shared" si="56"/>
        <v>5.6111111111111107</v>
      </c>
      <c r="G285" s="17">
        <v>0.21</v>
      </c>
      <c r="H285" s="4">
        <v>0.75</v>
      </c>
      <c r="I285" s="5">
        <f t="shared" si="52"/>
        <v>9.3093570370370351</v>
      </c>
      <c r="J285" s="5">
        <f t="shared" si="53"/>
        <v>31.833450000000003</v>
      </c>
      <c r="K285" s="5">
        <f t="shared" si="54"/>
        <v>41.142807037037038</v>
      </c>
      <c r="L285" s="5">
        <f t="shared" si="55"/>
        <v>34.072499999999998</v>
      </c>
      <c r="M285" s="5">
        <f t="shared" si="57"/>
        <v>75.215307037037036</v>
      </c>
      <c r="N285" s="5">
        <f t="shared" si="58"/>
        <v>0.42204144504115221</v>
      </c>
      <c r="O285" s="5">
        <f t="shared" si="59"/>
        <v>0.42204144504115221</v>
      </c>
      <c r="P285" s="5" t="str">
        <f t="shared" si="60"/>
        <v>0</v>
      </c>
      <c r="Q285" s="5">
        <f t="shared" si="63"/>
        <v>145.58415850995888</v>
      </c>
      <c r="R285" s="5">
        <f t="shared" si="64"/>
        <v>28.667006204290129</v>
      </c>
      <c r="S285" s="5">
        <f t="shared" si="61"/>
        <v>116.91715230566875</v>
      </c>
      <c r="T285" s="5">
        <f t="shared" si="62"/>
        <v>29.229288076417188</v>
      </c>
      <c r="U285" s="24"/>
      <c r="V285" s="24"/>
      <c r="W285" s="24"/>
      <c r="X285" s="24"/>
      <c r="Y285" s="24"/>
      <c r="Z285" s="24"/>
      <c r="AA285" s="24"/>
    </row>
    <row r="286" spans="2:27" x14ac:dyDescent="0.3">
      <c r="B286" s="6" t="s">
        <v>12</v>
      </c>
      <c r="C286" s="6">
        <v>282</v>
      </c>
      <c r="D286" s="6">
        <v>282</v>
      </c>
      <c r="E286" s="11">
        <v>22.9</v>
      </c>
      <c r="F286" s="16">
        <f t="shared" si="56"/>
        <v>6.3611111111111107</v>
      </c>
      <c r="G286" s="17">
        <v>0.89</v>
      </c>
      <c r="H286" s="4">
        <v>3.2</v>
      </c>
      <c r="I286" s="5">
        <f t="shared" si="52"/>
        <v>11.964317037037034</v>
      </c>
      <c r="J286" s="5">
        <f t="shared" si="53"/>
        <v>31.833450000000003</v>
      </c>
      <c r="K286" s="5">
        <f t="shared" si="54"/>
        <v>43.797767037037033</v>
      </c>
      <c r="L286" s="5">
        <f t="shared" si="55"/>
        <v>144.4025</v>
      </c>
      <c r="M286" s="5">
        <f t="shared" si="57"/>
        <v>188.20026703703704</v>
      </c>
      <c r="N286" s="5">
        <f t="shared" si="58"/>
        <v>1.1971628097633742</v>
      </c>
      <c r="O286" s="5">
        <f t="shared" si="59"/>
        <v>1.1971628097633742</v>
      </c>
      <c r="P286" s="5" t="str">
        <f t="shared" si="60"/>
        <v>0</v>
      </c>
      <c r="Q286" s="5">
        <f t="shared" si="63"/>
        <v>146.78132131972225</v>
      </c>
      <c r="R286" s="5">
        <f t="shared" si="64"/>
        <v>28.667006204290129</v>
      </c>
      <c r="S286" s="5">
        <f t="shared" si="61"/>
        <v>118.11431511543212</v>
      </c>
      <c r="T286" s="5">
        <f t="shared" si="62"/>
        <v>29.52857877885803</v>
      </c>
      <c r="U286" s="24"/>
      <c r="V286" s="24"/>
      <c r="W286" s="24"/>
      <c r="X286" s="24"/>
      <c r="Y286" s="24"/>
      <c r="Z286" s="24"/>
      <c r="AA286" s="24"/>
    </row>
    <row r="287" spans="2:27" x14ac:dyDescent="0.3">
      <c r="B287" s="6" t="s">
        <v>12</v>
      </c>
      <c r="C287" s="6">
        <v>283</v>
      </c>
      <c r="D287" s="6">
        <v>283</v>
      </c>
      <c r="E287" s="11">
        <v>26.6</v>
      </c>
      <c r="F287" s="16">
        <f t="shared" si="56"/>
        <v>7.3888888888888893</v>
      </c>
      <c r="G287" s="17">
        <v>1.01</v>
      </c>
      <c r="H287" s="4">
        <v>3.65</v>
      </c>
      <c r="I287" s="5">
        <f t="shared" si="52"/>
        <v>16.142850370370372</v>
      </c>
      <c r="J287" s="5">
        <f t="shared" si="53"/>
        <v>31.833450000000003</v>
      </c>
      <c r="K287" s="5">
        <f t="shared" si="54"/>
        <v>47.976300370370375</v>
      </c>
      <c r="L287" s="5">
        <f t="shared" si="55"/>
        <v>163.8725</v>
      </c>
      <c r="M287" s="5">
        <f t="shared" si="57"/>
        <v>211.84880037037038</v>
      </c>
      <c r="N287" s="5">
        <f t="shared" si="58"/>
        <v>1.5653272471810702</v>
      </c>
      <c r="O287" s="5">
        <f t="shared" si="59"/>
        <v>1.5653272471810702</v>
      </c>
      <c r="P287" s="5" t="str">
        <f t="shared" si="60"/>
        <v>0</v>
      </c>
      <c r="Q287" s="5">
        <f t="shared" si="63"/>
        <v>148.34664856690333</v>
      </c>
      <c r="R287" s="5">
        <f t="shared" si="64"/>
        <v>28.667006204290129</v>
      </c>
      <c r="S287" s="5">
        <f t="shared" si="61"/>
        <v>119.67964236261319</v>
      </c>
      <c r="T287" s="5">
        <f t="shared" si="62"/>
        <v>29.919910590653298</v>
      </c>
      <c r="U287" s="24"/>
      <c r="V287" s="24"/>
      <c r="W287" s="24"/>
      <c r="X287" s="24"/>
      <c r="Y287" s="24"/>
      <c r="Z287" s="24"/>
      <c r="AA287" s="24"/>
    </row>
    <row r="288" spans="2:27" x14ac:dyDescent="0.3">
      <c r="B288" s="6" t="s">
        <v>12</v>
      </c>
      <c r="C288" s="6">
        <v>284</v>
      </c>
      <c r="D288" s="6">
        <v>284</v>
      </c>
      <c r="E288" s="11">
        <v>30.2</v>
      </c>
      <c r="F288" s="16">
        <f t="shared" si="56"/>
        <v>8.3888888888888893</v>
      </c>
      <c r="G288" s="17">
        <v>1.04</v>
      </c>
      <c r="H288" s="4">
        <v>3.75</v>
      </c>
      <c r="I288" s="5">
        <f t="shared" si="52"/>
        <v>20.808023703703707</v>
      </c>
      <c r="J288" s="5">
        <f t="shared" si="53"/>
        <v>31.833450000000003</v>
      </c>
      <c r="K288" s="5">
        <f t="shared" si="54"/>
        <v>52.64147370370371</v>
      </c>
      <c r="L288" s="5">
        <f t="shared" si="55"/>
        <v>168.74</v>
      </c>
      <c r="M288" s="5">
        <f t="shared" si="57"/>
        <v>221.3814737037037</v>
      </c>
      <c r="N288" s="5">
        <f t="shared" si="58"/>
        <v>1.8571445849588479</v>
      </c>
      <c r="O288" s="5">
        <f t="shared" si="59"/>
        <v>1.8571445849588479</v>
      </c>
      <c r="P288" s="5" t="str">
        <f t="shared" si="60"/>
        <v>0</v>
      </c>
      <c r="Q288" s="5">
        <f t="shared" si="63"/>
        <v>150.20379315186219</v>
      </c>
      <c r="R288" s="5">
        <f t="shared" si="64"/>
        <v>28.667006204290129</v>
      </c>
      <c r="S288" s="5">
        <f t="shared" si="61"/>
        <v>121.53678694757205</v>
      </c>
      <c r="T288" s="5">
        <f t="shared" si="62"/>
        <v>30.384196736893013</v>
      </c>
      <c r="U288" s="24"/>
      <c r="V288" s="24"/>
      <c r="W288" s="24"/>
      <c r="X288" s="24"/>
      <c r="Y288" s="24"/>
      <c r="Z288" s="24"/>
      <c r="AA288" s="24"/>
    </row>
    <row r="289" spans="2:27" x14ac:dyDescent="0.3">
      <c r="B289" s="6" t="s">
        <v>12</v>
      </c>
      <c r="C289" s="6">
        <v>285</v>
      </c>
      <c r="D289" s="6">
        <v>285</v>
      </c>
      <c r="E289" s="11">
        <v>34.1</v>
      </c>
      <c r="F289" s="16">
        <f t="shared" si="56"/>
        <v>9.4722222222222232</v>
      </c>
      <c r="G289" s="17">
        <v>1</v>
      </c>
      <c r="H289" s="4">
        <v>3.6</v>
      </c>
      <c r="I289" s="5">
        <f t="shared" si="52"/>
        <v>26.529294814814818</v>
      </c>
      <c r="J289" s="5">
        <f t="shared" si="53"/>
        <v>31.833450000000003</v>
      </c>
      <c r="K289" s="5">
        <f t="shared" si="54"/>
        <v>58.362744814814818</v>
      </c>
      <c r="L289" s="5">
        <f t="shared" si="55"/>
        <v>162.25</v>
      </c>
      <c r="M289" s="5">
        <f t="shared" si="57"/>
        <v>220.61274481481482</v>
      </c>
      <c r="N289" s="5">
        <f t="shared" si="58"/>
        <v>2.0896929439403293</v>
      </c>
      <c r="O289" s="5">
        <f t="shared" si="59"/>
        <v>2.0896929439403293</v>
      </c>
      <c r="P289" s="5" t="str">
        <f t="shared" si="60"/>
        <v>0</v>
      </c>
      <c r="Q289" s="5">
        <f t="shared" si="63"/>
        <v>152.29348609580251</v>
      </c>
      <c r="R289" s="5">
        <f t="shared" si="64"/>
        <v>28.667006204290129</v>
      </c>
      <c r="S289" s="5">
        <f t="shared" si="61"/>
        <v>123.62647989151237</v>
      </c>
      <c r="T289" s="5">
        <f t="shared" si="62"/>
        <v>30.906619972878094</v>
      </c>
      <c r="U289" s="24"/>
      <c r="V289" s="24"/>
      <c r="W289" s="24"/>
      <c r="X289" s="24"/>
      <c r="Y289" s="24"/>
      <c r="Z289" s="24"/>
      <c r="AA289" s="24"/>
    </row>
    <row r="290" spans="2:27" x14ac:dyDescent="0.3">
      <c r="B290" s="6" t="s">
        <v>12</v>
      </c>
      <c r="C290" s="6">
        <v>286</v>
      </c>
      <c r="D290" s="6">
        <v>286</v>
      </c>
      <c r="E290" s="11">
        <v>37.4</v>
      </c>
      <c r="F290" s="16">
        <f t="shared" si="56"/>
        <v>10.388888888888888</v>
      </c>
      <c r="G290" s="17">
        <v>0.92</v>
      </c>
      <c r="H290" s="4">
        <v>3.3</v>
      </c>
      <c r="I290" s="5">
        <f t="shared" si="52"/>
        <v>31.912450370370362</v>
      </c>
      <c r="J290" s="5">
        <f t="shared" si="53"/>
        <v>31.833450000000003</v>
      </c>
      <c r="K290" s="5">
        <f t="shared" si="54"/>
        <v>63.745900370370364</v>
      </c>
      <c r="L290" s="5">
        <f t="shared" si="55"/>
        <v>149.27000000000001</v>
      </c>
      <c r="M290" s="5">
        <f t="shared" si="57"/>
        <v>213.01590037037039</v>
      </c>
      <c r="N290" s="5">
        <f t="shared" si="58"/>
        <v>2.2129985205144029</v>
      </c>
      <c r="O290" s="5">
        <f t="shared" si="59"/>
        <v>2.2129985205144029</v>
      </c>
      <c r="P290" s="5" t="str">
        <f t="shared" si="60"/>
        <v>0</v>
      </c>
      <c r="Q290" s="5">
        <f t="shared" si="63"/>
        <v>154.5064846163169</v>
      </c>
      <c r="R290" s="5">
        <f t="shared" si="64"/>
        <v>28.667006204290129</v>
      </c>
      <c r="S290" s="5">
        <f t="shared" si="61"/>
        <v>125.83947841202676</v>
      </c>
      <c r="T290" s="5">
        <f t="shared" si="62"/>
        <v>31.459869603006691</v>
      </c>
      <c r="U290" s="24"/>
      <c r="V290" s="24"/>
      <c r="W290" s="24"/>
      <c r="X290" s="24"/>
      <c r="Y290" s="24"/>
      <c r="Z290" s="24"/>
      <c r="AA290" s="24"/>
    </row>
    <row r="291" spans="2:27" x14ac:dyDescent="0.3">
      <c r="B291" s="6" t="s">
        <v>12</v>
      </c>
      <c r="C291" s="6">
        <v>287</v>
      </c>
      <c r="D291" s="6">
        <v>287</v>
      </c>
      <c r="E291" s="11">
        <v>40.700000000000003</v>
      </c>
      <c r="F291" s="16">
        <f t="shared" si="56"/>
        <v>11.305555555555555</v>
      </c>
      <c r="G291" s="17">
        <v>0.92</v>
      </c>
      <c r="H291" s="4">
        <v>3.3</v>
      </c>
      <c r="I291" s="5">
        <f t="shared" si="52"/>
        <v>37.792512592592594</v>
      </c>
      <c r="J291" s="5">
        <f t="shared" si="53"/>
        <v>31.833450000000003</v>
      </c>
      <c r="K291" s="5">
        <f t="shared" si="54"/>
        <v>69.6259625925926</v>
      </c>
      <c r="L291" s="5">
        <f t="shared" si="55"/>
        <v>149.27000000000001</v>
      </c>
      <c r="M291" s="5">
        <f t="shared" si="57"/>
        <v>218.89596259259261</v>
      </c>
      <c r="N291" s="5">
        <f t="shared" si="58"/>
        <v>2.4747404659773666</v>
      </c>
      <c r="O291" s="5">
        <f t="shared" si="59"/>
        <v>2.4747404659773666</v>
      </c>
      <c r="P291" s="5" t="str">
        <f t="shared" si="60"/>
        <v>0</v>
      </c>
      <c r="Q291" s="5">
        <f t="shared" si="63"/>
        <v>156.98122508229426</v>
      </c>
      <c r="R291" s="5">
        <f t="shared" si="64"/>
        <v>28.667006204290129</v>
      </c>
      <c r="S291" s="5">
        <f t="shared" si="61"/>
        <v>128.31421887800414</v>
      </c>
      <c r="T291" s="5">
        <f t="shared" si="62"/>
        <v>32.078554719501035</v>
      </c>
      <c r="U291" s="24"/>
      <c r="V291" s="24"/>
      <c r="W291" s="24"/>
      <c r="X291" s="24"/>
      <c r="Y291" s="24"/>
      <c r="Z291" s="24"/>
      <c r="AA291" s="24"/>
    </row>
    <row r="292" spans="2:27" x14ac:dyDescent="0.3">
      <c r="B292" s="6" t="s">
        <v>12</v>
      </c>
      <c r="C292" s="6">
        <v>288</v>
      </c>
      <c r="D292" s="6">
        <v>288</v>
      </c>
      <c r="E292" s="11">
        <v>44</v>
      </c>
      <c r="F292" s="16">
        <f t="shared" si="56"/>
        <v>12.222222222222221</v>
      </c>
      <c r="G292" s="17">
        <v>0.92</v>
      </c>
      <c r="H292" s="4">
        <v>3.3</v>
      </c>
      <c r="I292" s="5">
        <f t="shared" si="52"/>
        <v>44.169481481481476</v>
      </c>
      <c r="J292" s="5">
        <f t="shared" si="53"/>
        <v>31.833450000000003</v>
      </c>
      <c r="K292" s="5">
        <f t="shared" si="54"/>
        <v>76.002931481481482</v>
      </c>
      <c r="L292" s="5">
        <f t="shared" si="55"/>
        <v>149.27000000000001</v>
      </c>
      <c r="M292" s="5">
        <f t="shared" si="57"/>
        <v>225.27293148148149</v>
      </c>
      <c r="N292" s="5">
        <f t="shared" si="58"/>
        <v>2.7533358292181069</v>
      </c>
      <c r="O292" s="5">
        <f t="shared" si="59"/>
        <v>2.7533358292181069</v>
      </c>
      <c r="P292" s="5" t="str">
        <f t="shared" si="60"/>
        <v>0</v>
      </c>
      <c r="Q292" s="5">
        <f t="shared" si="63"/>
        <v>159.73456091151238</v>
      </c>
      <c r="R292" s="5">
        <f t="shared" si="64"/>
        <v>28.667006204290129</v>
      </c>
      <c r="S292" s="5">
        <f t="shared" si="61"/>
        <v>131.06755470722226</v>
      </c>
      <c r="T292" s="5">
        <f t="shared" si="62"/>
        <v>32.766888676805564</v>
      </c>
      <c r="U292" s="24"/>
      <c r="V292" s="24"/>
      <c r="W292" s="24"/>
      <c r="X292" s="24"/>
      <c r="Y292" s="24"/>
      <c r="Z292" s="24"/>
      <c r="AA292" s="24"/>
    </row>
    <row r="293" spans="2:27" x14ac:dyDescent="0.3">
      <c r="B293" s="6" t="s">
        <v>12</v>
      </c>
      <c r="C293" s="6">
        <v>289</v>
      </c>
      <c r="D293" s="6">
        <v>289</v>
      </c>
      <c r="E293" s="11">
        <v>47.3</v>
      </c>
      <c r="F293" s="16">
        <f t="shared" si="56"/>
        <v>13.138888888888888</v>
      </c>
      <c r="G293" s="17">
        <v>0.72</v>
      </c>
      <c r="H293" s="4">
        <v>2.6</v>
      </c>
      <c r="I293" s="5">
        <f t="shared" si="52"/>
        <v>51.043357037037026</v>
      </c>
      <c r="J293" s="5">
        <f t="shared" si="53"/>
        <v>31.833450000000003</v>
      </c>
      <c r="K293" s="5">
        <f t="shared" si="54"/>
        <v>82.876807037037025</v>
      </c>
      <c r="L293" s="5">
        <f t="shared" si="55"/>
        <v>116.82</v>
      </c>
      <c r="M293" s="5">
        <f t="shared" si="57"/>
        <v>199.69680703703702</v>
      </c>
      <c r="N293" s="5">
        <f t="shared" si="58"/>
        <v>2.6237941591255138</v>
      </c>
      <c r="O293" s="5">
        <f t="shared" si="59"/>
        <v>2.6237941591255138</v>
      </c>
      <c r="P293" s="5" t="str">
        <f t="shared" si="60"/>
        <v>0</v>
      </c>
      <c r="Q293" s="5">
        <f t="shared" si="63"/>
        <v>162.35835507063788</v>
      </c>
      <c r="R293" s="5">
        <f t="shared" si="64"/>
        <v>28.667006204290129</v>
      </c>
      <c r="S293" s="5">
        <f t="shared" si="61"/>
        <v>133.69134886634777</v>
      </c>
      <c r="T293" s="5">
        <f t="shared" si="62"/>
        <v>33.422837216586942</v>
      </c>
      <c r="U293" s="24"/>
      <c r="V293" s="24"/>
      <c r="W293" s="24"/>
      <c r="X293" s="24"/>
      <c r="Y293" s="24"/>
      <c r="Z293" s="24"/>
      <c r="AA293" s="24"/>
    </row>
    <row r="294" spans="2:27" x14ac:dyDescent="0.3">
      <c r="B294" s="6" t="s">
        <v>12</v>
      </c>
      <c r="C294" s="6">
        <v>290</v>
      </c>
      <c r="D294" s="6">
        <v>290</v>
      </c>
      <c r="E294" s="11">
        <v>49.2</v>
      </c>
      <c r="F294" s="16">
        <f t="shared" si="56"/>
        <v>13.666666666666668</v>
      </c>
      <c r="G294" s="17">
        <v>0.35</v>
      </c>
      <c r="H294" s="4">
        <v>1.25</v>
      </c>
      <c r="I294" s="5">
        <f t="shared" si="52"/>
        <v>55.226453333333339</v>
      </c>
      <c r="J294" s="5">
        <f t="shared" si="53"/>
        <v>31.833450000000003</v>
      </c>
      <c r="K294" s="5">
        <f t="shared" si="54"/>
        <v>87.059903333333338</v>
      </c>
      <c r="L294" s="5">
        <f t="shared" si="55"/>
        <v>56.787499999999994</v>
      </c>
      <c r="M294" s="5">
        <f t="shared" si="57"/>
        <v>143.84740333333332</v>
      </c>
      <c r="N294" s="5">
        <f t="shared" si="58"/>
        <v>1.9659145122222221</v>
      </c>
      <c r="O294" s="5">
        <f t="shared" si="59"/>
        <v>1.9659145122222221</v>
      </c>
      <c r="P294" s="5" t="str">
        <f t="shared" si="60"/>
        <v>0</v>
      </c>
      <c r="Q294" s="5">
        <f t="shared" si="63"/>
        <v>164.3242695828601</v>
      </c>
      <c r="R294" s="5">
        <f t="shared" si="64"/>
        <v>28.667006204290129</v>
      </c>
      <c r="S294" s="5">
        <f t="shared" si="61"/>
        <v>135.65726337856998</v>
      </c>
      <c r="T294" s="5">
        <f t="shared" si="62"/>
        <v>33.914315844642495</v>
      </c>
      <c r="U294" s="24"/>
      <c r="V294" s="24"/>
      <c r="W294" s="24"/>
      <c r="X294" s="24"/>
      <c r="Y294" s="24"/>
      <c r="Z294" s="24"/>
      <c r="AA294" s="24"/>
    </row>
    <row r="295" spans="2:27" x14ac:dyDescent="0.3">
      <c r="B295" s="6" t="s">
        <v>12</v>
      </c>
      <c r="C295" s="6">
        <v>291</v>
      </c>
      <c r="D295" s="6">
        <v>291</v>
      </c>
      <c r="E295" s="11">
        <v>49.8</v>
      </c>
      <c r="F295" s="16">
        <f t="shared" si="56"/>
        <v>13.833333333333332</v>
      </c>
      <c r="G295" s="17">
        <v>0</v>
      </c>
      <c r="H295" s="4">
        <v>0</v>
      </c>
      <c r="I295" s="5">
        <f t="shared" si="52"/>
        <v>56.581653333333328</v>
      </c>
      <c r="J295" s="5">
        <f t="shared" si="53"/>
        <v>31.833450000000003</v>
      </c>
      <c r="K295" s="5">
        <f t="shared" si="54"/>
        <v>88.415103333333334</v>
      </c>
      <c r="L295" s="5">
        <f t="shared" si="55"/>
        <v>0</v>
      </c>
      <c r="M295" s="5">
        <f t="shared" si="57"/>
        <v>88.415103333333334</v>
      </c>
      <c r="N295" s="5">
        <f t="shared" si="58"/>
        <v>1.2230755961111111</v>
      </c>
      <c r="O295" s="5">
        <f t="shared" si="59"/>
        <v>1.2230755961111111</v>
      </c>
      <c r="P295" s="5" t="str">
        <f t="shared" si="60"/>
        <v>0</v>
      </c>
      <c r="Q295" s="5">
        <f t="shared" si="63"/>
        <v>165.5473451789712</v>
      </c>
      <c r="R295" s="5">
        <f t="shared" si="64"/>
        <v>28.667006204290129</v>
      </c>
      <c r="S295" s="5">
        <f t="shared" si="61"/>
        <v>136.88033897468108</v>
      </c>
      <c r="T295" s="5">
        <f t="shared" si="62"/>
        <v>34.22008474367027</v>
      </c>
      <c r="U295" s="24"/>
      <c r="V295" s="24"/>
      <c r="W295" s="24"/>
      <c r="X295" s="24"/>
      <c r="Y295" s="24"/>
      <c r="Z295" s="24"/>
      <c r="AA295" s="24"/>
    </row>
    <row r="296" spans="2:27" x14ac:dyDescent="0.3">
      <c r="B296" s="6" t="s">
        <v>12</v>
      </c>
      <c r="C296" s="6">
        <v>292</v>
      </c>
      <c r="D296" s="6">
        <v>292</v>
      </c>
      <c r="E296" s="11">
        <v>49.2</v>
      </c>
      <c r="F296" s="16">
        <f t="shared" si="56"/>
        <v>13.666666666666668</v>
      </c>
      <c r="G296" s="17">
        <v>-0.24</v>
      </c>
      <c r="H296" s="4">
        <v>-0.85</v>
      </c>
      <c r="I296" s="5">
        <f t="shared" si="52"/>
        <v>55.226453333333339</v>
      </c>
      <c r="J296" s="5">
        <f t="shared" si="53"/>
        <v>31.833450000000003</v>
      </c>
      <c r="K296" s="5">
        <f t="shared" si="54"/>
        <v>87.059903333333338</v>
      </c>
      <c r="L296" s="5">
        <f t="shared" si="55"/>
        <v>-38.94</v>
      </c>
      <c r="M296" s="5">
        <f t="shared" si="57"/>
        <v>48.11990333333334</v>
      </c>
      <c r="N296" s="5">
        <f t="shared" si="58"/>
        <v>0.65763867888888894</v>
      </c>
      <c r="O296" s="5">
        <f t="shared" si="59"/>
        <v>0.65763867888888894</v>
      </c>
      <c r="P296" s="5" t="str">
        <f t="shared" si="60"/>
        <v>0</v>
      </c>
      <c r="Q296" s="5">
        <f t="shared" si="63"/>
        <v>166.2049838578601</v>
      </c>
      <c r="R296" s="5">
        <f t="shared" si="64"/>
        <v>28.667006204290129</v>
      </c>
      <c r="S296" s="5">
        <f t="shared" si="61"/>
        <v>137.53797765356998</v>
      </c>
      <c r="T296" s="5">
        <f t="shared" si="62"/>
        <v>34.384494413392495</v>
      </c>
      <c r="U296" s="24"/>
      <c r="V296" s="24"/>
      <c r="W296" s="24"/>
      <c r="X296" s="24"/>
      <c r="Y296" s="24"/>
      <c r="Z296" s="24"/>
      <c r="AA296" s="24"/>
    </row>
    <row r="297" spans="2:27" x14ac:dyDescent="0.3">
      <c r="B297" s="6" t="s">
        <v>12</v>
      </c>
      <c r="C297" s="6">
        <v>293</v>
      </c>
      <c r="D297" s="6">
        <v>293</v>
      </c>
      <c r="E297" s="11">
        <v>48.1</v>
      </c>
      <c r="F297" s="16">
        <f t="shared" si="56"/>
        <v>13.361111111111111</v>
      </c>
      <c r="G297" s="17">
        <v>-0.26</v>
      </c>
      <c r="H297" s="4">
        <v>-0.95</v>
      </c>
      <c r="I297" s="5">
        <f t="shared" si="52"/>
        <v>52.784583703703703</v>
      </c>
      <c r="J297" s="5">
        <f t="shared" si="53"/>
        <v>31.833450000000003</v>
      </c>
      <c r="K297" s="5">
        <f t="shared" si="54"/>
        <v>84.618033703703702</v>
      </c>
      <c r="L297" s="5">
        <f t="shared" si="55"/>
        <v>-42.185000000000002</v>
      </c>
      <c r="M297" s="5">
        <f t="shared" si="57"/>
        <v>42.4330337037037</v>
      </c>
      <c r="N297" s="5">
        <f t="shared" si="58"/>
        <v>0.56695247809670779</v>
      </c>
      <c r="O297" s="5">
        <f t="shared" si="59"/>
        <v>0.56695247809670779</v>
      </c>
      <c r="P297" s="5" t="str">
        <f t="shared" si="60"/>
        <v>0</v>
      </c>
      <c r="Q297" s="5">
        <f t="shared" si="63"/>
        <v>166.77193633595681</v>
      </c>
      <c r="R297" s="5">
        <f t="shared" si="64"/>
        <v>28.667006204290129</v>
      </c>
      <c r="S297" s="5">
        <f t="shared" si="61"/>
        <v>138.10493013166669</v>
      </c>
      <c r="T297" s="5">
        <f t="shared" si="62"/>
        <v>34.526232532916673</v>
      </c>
      <c r="U297" s="24"/>
      <c r="V297" s="24"/>
      <c r="W297" s="24"/>
      <c r="X297" s="24"/>
      <c r="Y297" s="24"/>
      <c r="Z297" s="24"/>
      <c r="AA297" s="24"/>
    </row>
    <row r="298" spans="2:27" x14ac:dyDescent="0.3">
      <c r="B298" s="6" t="s">
        <v>12</v>
      </c>
      <c r="C298" s="6">
        <v>294</v>
      </c>
      <c r="D298" s="6">
        <v>294</v>
      </c>
      <c r="E298" s="11">
        <v>47.3</v>
      </c>
      <c r="F298" s="16">
        <f t="shared" si="56"/>
        <v>13.138888888888888</v>
      </c>
      <c r="G298" s="17">
        <v>-0.18</v>
      </c>
      <c r="H298" s="4">
        <v>-0.65</v>
      </c>
      <c r="I298" s="5">
        <f t="shared" si="52"/>
        <v>51.043357037037026</v>
      </c>
      <c r="J298" s="5">
        <f t="shared" si="53"/>
        <v>31.833450000000003</v>
      </c>
      <c r="K298" s="5">
        <f t="shared" si="54"/>
        <v>82.876807037037025</v>
      </c>
      <c r="L298" s="5">
        <f t="shared" si="55"/>
        <v>-29.204999999999998</v>
      </c>
      <c r="M298" s="5">
        <f t="shared" si="57"/>
        <v>53.671807037037027</v>
      </c>
      <c r="N298" s="5">
        <f t="shared" si="58"/>
        <v>0.70518790912551421</v>
      </c>
      <c r="O298" s="5">
        <f t="shared" si="59"/>
        <v>0.70518790912551421</v>
      </c>
      <c r="P298" s="5" t="str">
        <f t="shared" si="60"/>
        <v>0</v>
      </c>
      <c r="Q298" s="5">
        <f t="shared" si="63"/>
        <v>167.47712424508234</v>
      </c>
      <c r="R298" s="5">
        <f t="shared" si="64"/>
        <v>28.667006204290129</v>
      </c>
      <c r="S298" s="5">
        <f t="shared" si="61"/>
        <v>138.81011804079222</v>
      </c>
      <c r="T298" s="5">
        <f t="shared" si="62"/>
        <v>34.702529510198055</v>
      </c>
      <c r="U298" s="24"/>
      <c r="V298" s="24"/>
      <c r="W298" s="24"/>
      <c r="X298" s="24"/>
      <c r="Y298" s="24"/>
      <c r="Z298" s="24"/>
      <c r="AA298" s="24"/>
    </row>
    <row r="299" spans="2:27" x14ac:dyDescent="0.3">
      <c r="B299" s="6" t="s">
        <v>12</v>
      </c>
      <c r="C299" s="6">
        <v>295</v>
      </c>
      <c r="D299" s="6">
        <v>295</v>
      </c>
      <c r="E299" s="11">
        <v>46.8</v>
      </c>
      <c r="F299" s="16">
        <f t="shared" si="56"/>
        <v>12.999999999999998</v>
      </c>
      <c r="G299" s="17">
        <v>-0.08</v>
      </c>
      <c r="H299" s="4">
        <v>-0.3</v>
      </c>
      <c r="I299" s="5">
        <f t="shared" si="52"/>
        <v>49.969919999999981</v>
      </c>
      <c r="J299" s="5">
        <f t="shared" si="53"/>
        <v>31.833450000000003</v>
      </c>
      <c r="K299" s="5">
        <f t="shared" si="54"/>
        <v>81.803369999999987</v>
      </c>
      <c r="L299" s="5">
        <f t="shared" si="55"/>
        <v>-12.98</v>
      </c>
      <c r="M299" s="5">
        <f t="shared" si="57"/>
        <v>68.823369999999983</v>
      </c>
      <c r="N299" s="5">
        <f t="shared" si="58"/>
        <v>0.89470380999999966</v>
      </c>
      <c r="O299" s="5">
        <f t="shared" si="59"/>
        <v>0.89470380999999966</v>
      </c>
      <c r="P299" s="5" t="str">
        <f t="shared" si="60"/>
        <v>0</v>
      </c>
      <c r="Q299" s="5">
        <f t="shared" si="63"/>
        <v>168.37182805508235</v>
      </c>
      <c r="R299" s="5">
        <f t="shared" si="64"/>
        <v>28.667006204290129</v>
      </c>
      <c r="S299" s="5">
        <f t="shared" si="61"/>
        <v>139.70482185079223</v>
      </c>
      <c r="T299" s="5">
        <f t="shared" si="62"/>
        <v>34.926205462698057</v>
      </c>
      <c r="U299" s="24"/>
      <c r="V299" s="24"/>
      <c r="W299" s="24"/>
      <c r="X299" s="24"/>
      <c r="Y299" s="24"/>
      <c r="Z299" s="24"/>
      <c r="AA299" s="24"/>
    </row>
    <row r="300" spans="2:27" x14ac:dyDescent="0.3">
      <c r="B300" s="6" t="s">
        <v>12</v>
      </c>
      <c r="C300" s="6">
        <v>296</v>
      </c>
      <c r="D300" s="6">
        <v>296</v>
      </c>
      <c r="E300" s="11">
        <v>46.7</v>
      </c>
      <c r="F300" s="16">
        <f t="shared" si="56"/>
        <v>12.972222222222223</v>
      </c>
      <c r="G300" s="17">
        <v>0</v>
      </c>
      <c r="H300" s="4">
        <v>0</v>
      </c>
      <c r="I300" s="5">
        <f t="shared" si="52"/>
        <v>49.756601481481489</v>
      </c>
      <c r="J300" s="5">
        <f t="shared" si="53"/>
        <v>31.833450000000003</v>
      </c>
      <c r="K300" s="5">
        <f t="shared" si="54"/>
        <v>81.590051481481495</v>
      </c>
      <c r="L300" s="5">
        <f t="shared" si="55"/>
        <v>0</v>
      </c>
      <c r="M300" s="5">
        <f t="shared" si="57"/>
        <v>81.590051481481495</v>
      </c>
      <c r="N300" s="5">
        <f t="shared" si="58"/>
        <v>1.0584042789403294</v>
      </c>
      <c r="O300" s="5">
        <f t="shared" si="59"/>
        <v>1.0584042789403294</v>
      </c>
      <c r="P300" s="5" t="str">
        <f t="shared" si="60"/>
        <v>0</v>
      </c>
      <c r="Q300" s="5">
        <f t="shared" si="63"/>
        <v>169.43023233402266</v>
      </c>
      <c r="R300" s="5">
        <f t="shared" si="64"/>
        <v>28.667006204290129</v>
      </c>
      <c r="S300" s="5">
        <f t="shared" si="61"/>
        <v>140.76322612973254</v>
      </c>
      <c r="T300" s="5">
        <f t="shared" si="62"/>
        <v>35.190806532433136</v>
      </c>
      <c r="U300" s="24"/>
      <c r="V300" s="24"/>
      <c r="W300" s="24"/>
      <c r="X300" s="24"/>
      <c r="Y300" s="24"/>
      <c r="Z300" s="24"/>
      <c r="AA300" s="24"/>
    </row>
    <row r="301" spans="2:27" x14ac:dyDescent="0.3">
      <c r="B301" s="6" t="s">
        <v>12</v>
      </c>
      <c r="C301" s="6">
        <v>297</v>
      </c>
      <c r="D301" s="6">
        <v>297</v>
      </c>
      <c r="E301" s="11">
        <v>46.8</v>
      </c>
      <c r="F301" s="16">
        <f t="shared" si="56"/>
        <v>12.999999999999998</v>
      </c>
      <c r="G301" s="17">
        <v>0.06</v>
      </c>
      <c r="H301" s="4">
        <v>0.2</v>
      </c>
      <c r="I301" s="5">
        <f t="shared" si="52"/>
        <v>49.969919999999981</v>
      </c>
      <c r="J301" s="5">
        <f t="shared" si="53"/>
        <v>31.833450000000003</v>
      </c>
      <c r="K301" s="5">
        <f t="shared" si="54"/>
        <v>81.803369999999987</v>
      </c>
      <c r="L301" s="5">
        <f t="shared" si="55"/>
        <v>9.7349999999999994</v>
      </c>
      <c r="M301" s="5">
        <f t="shared" si="57"/>
        <v>91.538369999999986</v>
      </c>
      <c r="N301" s="5">
        <f t="shared" si="58"/>
        <v>1.1899988099999996</v>
      </c>
      <c r="O301" s="5">
        <f t="shared" si="59"/>
        <v>1.1899988099999996</v>
      </c>
      <c r="P301" s="5" t="str">
        <f t="shared" si="60"/>
        <v>0</v>
      </c>
      <c r="Q301" s="5">
        <f t="shared" si="63"/>
        <v>170.62023114402265</v>
      </c>
      <c r="R301" s="5">
        <f t="shared" si="64"/>
        <v>28.667006204290129</v>
      </c>
      <c r="S301" s="5">
        <f t="shared" si="61"/>
        <v>141.95322493973254</v>
      </c>
      <c r="T301" s="5">
        <f t="shared" si="62"/>
        <v>35.488306234933134</v>
      </c>
      <c r="U301" s="24"/>
      <c r="V301" s="24"/>
      <c r="W301" s="24"/>
      <c r="X301" s="24"/>
      <c r="Y301" s="24"/>
      <c r="Z301" s="24"/>
      <c r="AA301" s="24"/>
    </row>
    <row r="302" spans="2:27" x14ac:dyDescent="0.3">
      <c r="B302" s="6" t="s">
        <v>12</v>
      </c>
      <c r="C302" s="6">
        <v>298</v>
      </c>
      <c r="D302" s="6">
        <v>298</v>
      </c>
      <c r="E302" s="11">
        <v>47.1</v>
      </c>
      <c r="F302" s="16">
        <f t="shared" si="56"/>
        <v>13.083333333333334</v>
      </c>
      <c r="G302" s="17">
        <v>7.0000000000000007E-2</v>
      </c>
      <c r="H302" s="4">
        <v>0.25</v>
      </c>
      <c r="I302" s="5">
        <f t="shared" si="52"/>
        <v>50.612613333333336</v>
      </c>
      <c r="J302" s="5">
        <f t="shared" si="53"/>
        <v>31.833450000000003</v>
      </c>
      <c r="K302" s="5">
        <f t="shared" si="54"/>
        <v>82.446063333333342</v>
      </c>
      <c r="L302" s="5">
        <f t="shared" si="55"/>
        <v>11.357500000000002</v>
      </c>
      <c r="M302" s="5">
        <f t="shared" si="57"/>
        <v>93.803563333333344</v>
      </c>
      <c r="N302" s="5">
        <f t="shared" si="58"/>
        <v>1.2272632869444446</v>
      </c>
      <c r="O302" s="5">
        <f t="shared" si="59"/>
        <v>1.2272632869444446</v>
      </c>
      <c r="P302" s="5" t="str">
        <f t="shared" si="60"/>
        <v>0</v>
      </c>
      <c r="Q302" s="5">
        <f t="shared" si="63"/>
        <v>171.84749443096709</v>
      </c>
      <c r="R302" s="5">
        <f t="shared" si="64"/>
        <v>28.667006204290129</v>
      </c>
      <c r="S302" s="5">
        <f t="shared" si="61"/>
        <v>143.18048822667697</v>
      </c>
      <c r="T302" s="5">
        <f t="shared" si="62"/>
        <v>35.795122056669243</v>
      </c>
      <c r="U302" s="24"/>
      <c r="V302" s="24"/>
      <c r="W302" s="24"/>
      <c r="X302" s="24"/>
      <c r="Y302" s="24"/>
      <c r="Z302" s="24"/>
      <c r="AA302" s="24"/>
    </row>
    <row r="303" spans="2:27" x14ac:dyDescent="0.3">
      <c r="B303" s="6" t="s">
        <v>12</v>
      </c>
      <c r="C303" s="6">
        <v>299</v>
      </c>
      <c r="D303" s="6">
        <v>299</v>
      </c>
      <c r="E303" s="11">
        <v>47.3</v>
      </c>
      <c r="F303" s="16">
        <f t="shared" si="56"/>
        <v>13.138888888888888</v>
      </c>
      <c r="G303" s="17">
        <v>0.03</v>
      </c>
      <c r="H303" s="4">
        <v>0.1</v>
      </c>
      <c r="I303" s="5">
        <f t="shared" si="52"/>
        <v>51.043357037037026</v>
      </c>
      <c r="J303" s="5">
        <f t="shared" si="53"/>
        <v>31.833450000000003</v>
      </c>
      <c r="K303" s="5">
        <f t="shared" si="54"/>
        <v>82.876807037037025</v>
      </c>
      <c r="L303" s="5">
        <f t="shared" si="55"/>
        <v>4.8674999999999997</v>
      </c>
      <c r="M303" s="5">
        <f t="shared" si="57"/>
        <v>87.744307037037032</v>
      </c>
      <c r="N303" s="5">
        <f t="shared" si="58"/>
        <v>1.152862700792181</v>
      </c>
      <c r="O303" s="5">
        <f t="shared" si="59"/>
        <v>1.152862700792181</v>
      </c>
      <c r="P303" s="5" t="str">
        <f t="shared" si="60"/>
        <v>0</v>
      </c>
      <c r="Q303" s="5">
        <f t="shared" si="63"/>
        <v>173.00035713175927</v>
      </c>
      <c r="R303" s="5">
        <f t="shared" si="64"/>
        <v>28.667006204290129</v>
      </c>
      <c r="S303" s="5">
        <f t="shared" si="61"/>
        <v>144.33335092746916</v>
      </c>
      <c r="T303" s="5">
        <f t="shared" si="62"/>
        <v>36.083337731867289</v>
      </c>
      <c r="U303" s="24"/>
      <c r="V303" s="24"/>
      <c r="W303" s="24"/>
      <c r="X303" s="24"/>
      <c r="Y303" s="24"/>
      <c r="Z303" s="24"/>
      <c r="AA303" s="24"/>
    </row>
    <row r="304" spans="2:27" x14ac:dyDescent="0.3">
      <c r="B304" s="6" t="s">
        <v>12</v>
      </c>
      <c r="C304" s="6">
        <v>300</v>
      </c>
      <c r="D304" s="6">
        <v>300</v>
      </c>
      <c r="E304" s="11">
        <v>47.3</v>
      </c>
      <c r="F304" s="16">
        <f t="shared" si="56"/>
        <v>13.138888888888888</v>
      </c>
      <c r="G304" s="17">
        <v>-0.03</v>
      </c>
      <c r="H304" s="4">
        <v>-0.1</v>
      </c>
      <c r="I304" s="5">
        <f t="shared" si="52"/>
        <v>51.043357037037026</v>
      </c>
      <c r="J304" s="5">
        <f t="shared" si="53"/>
        <v>31.833450000000003</v>
      </c>
      <c r="K304" s="5">
        <f t="shared" si="54"/>
        <v>82.876807037037025</v>
      </c>
      <c r="L304" s="5">
        <f t="shared" si="55"/>
        <v>-4.8674999999999997</v>
      </c>
      <c r="M304" s="5">
        <f t="shared" si="57"/>
        <v>78.009307037037019</v>
      </c>
      <c r="N304" s="5">
        <f t="shared" si="58"/>
        <v>1.0249556174588474</v>
      </c>
      <c r="O304" s="5">
        <f t="shared" si="59"/>
        <v>1.0249556174588474</v>
      </c>
      <c r="P304" s="5" t="str">
        <f t="shared" si="60"/>
        <v>0</v>
      </c>
      <c r="Q304" s="5">
        <f t="shared" si="63"/>
        <v>174.02531274921813</v>
      </c>
      <c r="R304" s="5">
        <f t="shared" si="64"/>
        <v>28.667006204290129</v>
      </c>
      <c r="S304" s="5">
        <f t="shared" si="61"/>
        <v>145.35830654492801</v>
      </c>
      <c r="T304" s="5">
        <f t="shared" si="62"/>
        <v>36.339576636232003</v>
      </c>
      <c r="U304" s="24"/>
      <c r="V304" s="24"/>
      <c r="W304" s="24"/>
      <c r="X304" s="24"/>
      <c r="Y304" s="24"/>
      <c r="Z304" s="24"/>
      <c r="AA304" s="24"/>
    </row>
    <row r="305" spans="2:27" x14ac:dyDescent="0.3">
      <c r="B305" s="6" t="s">
        <v>12</v>
      </c>
      <c r="C305" s="6">
        <v>301</v>
      </c>
      <c r="D305" s="6">
        <v>301</v>
      </c>
      <c r="E305" s="11">
        <v>47.1</v>
      </c>
      <c r="F305" s="16">
        <f t="shared" si="56"/>
        <v>13.083333333333334</v>
      </c>
      <c r="G305" s="17">
        <v>-0.1</v>
      </c>
      <c r="H305" s="4">
        <v>-0.35</v>
      </c>
      <c r="I305" s="5">
        <f t="shared" si="52"/>
        <v>50.612613333333336</v>
      </c>
      <c r="J305" s="5">
        <f t="shared" si="53"/>
        <v>31.833450000000003</v>
      </c>
      <c r="K305" s="5">
        <f t="shared" si="54"/>
        <v>82.446063333333342</v>
      </c>
      <c r="L305" s="5">
        <f t="shared" si="55"/>
        <v>-16.225000000000001</v>
      </c>
      <c r="M305" s="5">
        <f t="shared" si="57"/>
        <v>66.221063333333348</v>
      </c>
      <c r="N305" s="5">
        <f t="shared" si="58"/>
        <v>0.86639224527777803</v>
      </c>
      <c r="O305" s="5">
        <f t="shared" si="59"/>
        <v>0.86639224527777803</v>
      </c>
      <c r="P305" s="5" t="str">
        <f t="shared" si="60"/>
        <v>0</v>
      </c>
      <c r="Q305" s="5">
        <f t="shared" si="63"/>
        <v>174.89170499449591</v>
      </c>
      <c r="R305" s="5">
        <f t="shared" si="64"/>
        <v>28.667006204290129</v>
      </c>
      <c r="S305" s="5">
        <f t="shared" si="61"/>
        <v>146.22469879020579</v>
      </c>
      <c r="T305" s="5">
        <f t="shared" si="62"/>
        <v>36.556174697551448</v>
      </c>
      <c r="U305" s="24"/>
      <c r="V305" s="24"/>
      <c r="W305" s="24"/>
      <c r="X305" s="24"/>
      <c r="Y305" s="24"/>
      <c r="Z305" s="24"/>
      <c r="AA305" s="24"/>
    </row>
    <row r="306" spans="2:27" x14ac:dyDescent="0.3">
      <c r="B306" s="6" t="s">
        <v>12</v>
      </c>
      <c r="C306" s="6">
        <v>302</v>
      </c>
      <c r="D306" s="6">
        <v>302</v>
      </c>
      <c r="E306" s="11">
        <v>46.6</v>
      </c>
      <c r="F306" s="16">
        <f t="shared" si="56"/>
        <v>12.944444444444445</v>
      </c>
      <c r="G306" s="17">
        <v>-0.18</v>
      </c>
      <c r="H306" s="4">
        <v>-0.65</v>
      </c>
      <c r="I306" s="5">
        <f t="shared" si="52"/>
        <v>49.543739259259262</v>
      </c>
      <c r="J306" s="5">
        <f t="shared" si="53"/>
        <v>31.833450000000003</v>
      </c>
      <c r="K306" s="5">
        <f t="shared" si="54"/>
        <v>81.377189259259268</v>
      </c>
      <c r="L306" s="5">
        <f t="shared" si="55"/>
        <v>-29.204999999999998</v>
      </c>
      <c r="M306" s="5">
        <f t="shared" si="57"/>
        <v>52.17218925925927</v>
      </c>
      <c r="N306" s="5">
        <f t="shared" si="58"/>
        <v>0.67534000541152273</v>
      </c>
      <c r="O306" s="5">
        <f t="shared" si="59"/>
        <v>0.67534000541152273</v>
      </c>
      <c r="P306" s="5" t="str">
        <f t="shared" si="60"/>
        <v>0</v>
      </c>
      <c r="Q306" s="5">
        <f t="shared" si="63"/>
        <v>175.56704499990744</v>
      </c>
      <c r="R306" s="5">
        <f t="shared" si="64"/>
        <v>28.667006204290129</v>
      </c>
      <c r="S306" s="5">
        <f t="shared" si="61"/>
        <v>146.90003879561732</v>
      </c>
      <c r="T306" s="5">
        <f t="shared" si="62"/>
        <v>36.72500969890433</v>
      </c>
      <c r="U306" s="24"/>
      <c r="V306" s="24"/>
      <c r="W306" s="24"/>
      <c r="X306" s="24"/>
      <c r="Y306" s="24"/>
      <c r="Z306" s="24"/>
      <c r="AA306" s="24"/>
    </row>
    <row r="307" spans="2:27" x14ac:dyDescent="0.3">
      <c r="B307" s="6" t="s">
        <v>12</v>
      </c>
      <c r="C307" s="6">
        <v>303</v>
      </c>
      <c r="D307" s="6">
        <v>303</v>
      </c>
      <c r="E307" s="11">
        <v>45.8</v>
      </c>
      <c r="F307" s="16">
        <f t="shared" si="56"/>
        <v>12.722222222222221</v>
      </c>
      <c r="G307" s="17">
        <v>-0.25</v>
      </c>
      <c r="H307" s="4">
        <v>-0.9</v>
      </c>
      <c r="I307" s="5">
        <f t="shared" si="52"/>
        <v>47.857268148148137</v>
      </c>
      <c r="J307" s="5">
        <f t="shared" si="53"/>
        <v>31.833450000000003</v>
      </c>
      <c r="K307" s="5">
        <f t="shared" si="54"/>
        <v>79.690718148148136</v>
      </c>
      <c r="L307" s="5">
        <f t="shared" si="55"/>
        <v>-40.5625</v>
      </c>
      <c r="M307" s="5">
        <f t="shared" si="57"/>
        <v>39.128218148148136</v>
      </c>
      <c r="N307" s="5">
        <f t="shared" si="58"/>
        <v>0.49779788644032902</v>
      </c>
      <c r="O307" s="5">
        <f t="shared" si="59"/>
        <v>0.49779788644032902</v>
      </c>
      <c r="P307" s="5" t="str">
        <f t="shared" si="60"/>
        <v>0</v>
      </c>
      <c r="Q307" s="5">
        <f t="shared" si="63"/>
        <v>176.06484288634778</v>
      </c>
      <c r="R307" s="5">
        <f t="shared" si="64"/>
        <v>28.667006204290129</v>
      </c>
      <c r="S307" s="5">
        <f t="shared" si="61"/>
        <v>147.39783668205766</v>
      </c>
      <c r="T307" s="5">
        <f t="shared" si="62"/>
        <v>36.849459170514415</v>
      </c>
      <c r="U307" s="24"/>
      <c r="V307" s="24"/>
      <c r="W307" s="24"/>
      <c r="X307" s="24"/>
      <c r="Y307" s="24"/>
      <c r="Z307" s="24"/>
      <c r="AA307" s="24"/>
    </row>
    <row r="308" spans="2:27" x14ac:dyDescent="0.3">
      <c r="B308" s="6" t="s">
        <v>12</v>
      </c>
      <c r="C308" s="6">
        <v>304</v>
      </c>
      <c r="D308" s="6">
        <v>304</v>
      </c>
      <c r="E308" s="11">
        <v>44.8</v>
      </c>
      <c r="F308" s="16">
        <f t="shared" si="56"/>
        <v>12.444444444444443</v>
      </c>
      <c r="G308" s="17">
        <v>-0.35</v>
      </c>
      <c r="H308" s="4">
        <v>-1.25</v>
      </c>
      <c r="I308" s="5">
        <f t="shared" si="52"/>
        <v>45.790245925925909</v>
      </c>
      <c r="J308" s="5">
        <f t="shared" si="53"/>
        <v>31.833450000000003</v>
      </c>
      <c r="K308" s="5">
        <f t="shared" si="54"/>
        <v>77.623695925925915</v>
      </c>
      <c r="L308" s="5">
        <f t="shared" si="55"/>
        <v>-56.787499999999994</v>
      </c>
      <c r="M308" s="5">
        <f t="shared" si="57"/>
        <v>20.836195925925921</v>
      </c>
      <c r="N308" s="5">
        <f t="shared" si="58"/>
        <v>0.25929488263374473</v>
      </c>
      <c r="O308" s="5">
        <f t="shared" si="59"/>
        <v>0.25929488263374473</v>
      </c>
      <c r="P308" s="5" t="str">
        <f t="shared" si="60"/>
        <v>0</v>
      </c>
      <c r="Q308" s="5">
        <f t="shared" si="63"/>
        <v>176.32413776898153</v>
      </c>
      <c r="R308" s="5">
        <f t="shared" si="64"/>
        <v>28.667006204290129</v>
      </c>
      <c r="S308" s="5">
        <f t="shared" si="61"/>
        <v>147.65713156469141</v>
      </c>
      <c r="T308" s="5">
        <f t="shared" si="62"/>
        <v>36.914282891172853</v>
      </c>
      <c r="U308" s="24"/>
      <c r="V308" s="24"/>
      <c r="W308" s="24"/>
      <c r="X308" s="24"/>
      <c r="Y308" s="24"/>
      <c r="Z308" s="24"/>
      <c r="AA308" s="24"/>
    </row>
    <row r="309" spans="2:27" x14ac:dyDescent="0.3">
      <c r="B309" s="6" t="s">
        <v>12</v>
      </c>
      <c r="C309" s="6">
        <v>305</v>
      </c>
      <c r="D309" s="6">
        <v>305</v>
      </c>
      <c r="E309" s="11">
        <v>43.3</v>
      </c>
      <c r="F309" s="16">
        <f t="shared" si="56"/>
        <v>12.027777777777777</v>
      </c>
      <c r="G309" s="17">
        <v>-0.42</v>
      </c>
      <c r="H309" s="4">
        <v>-1.5</v>
      </c>
      <c r="I309" s="5">
        <f t="shared" si="52"/>
        <v>42.775268148148136</v>
      </c>
      <c r="J309" s="5">
        <f t="shared" si="53"/>
        <v>31.833450000000003</v>
      </c>
      <c r="K309" s="5">
        <f t="shared" si="54"/>
        <v>74.608718148148142</v>
      </c>
      <c r="L309" s="5">
        <f t="shared" si="55"/>
        <v>-68.144999999999996</v>
      </c>
      <c r="M309" s="5">
        <f t="shared" si="57"/>
        <v>6.4637181481481463</v>
      </c>
      <c r="N309" s="5">
        <f t="shared" si="58"/>
        <v>7.7744165504115198E-2</v>
      </c>
      <c r="O309" s="5">
        <f t="shared" si="59"/>
        <v>7.7744165504115198E-2</v>
      </c>
      <c r="P309" s="5" t="str">
        <f t="shared" si="60"/>
        <v>0</v>
      </c>
      <c r="Q309" s="5">
        <f t="shared" si="63"/>
        <v>176.40188193448566</v>
      </c>
      <c r="R309" s="5">
        <f t="shared" si="64"/>
        <v>28.667006204290129</v>
      </c>
      <c r="S309" s="5">
        <f t="shared" si="61"/>
        <v>147.73487573019554</v>
      </c>
      <c r="T309" s="5">
        <f t="shared" si="62"/>
        <v>36.933718932548885</v>
      </c>
      <c r="U309" s="24"/>
      <c r="V309" s="24"/>
      <c r="W309" s="24"/>
      <c r="X309" s="24"/>
      <c r="Y309" s="24"/>
      <c r="Z309" s="24"/>
      <c r="AA309" s="24"/>
    </row>
    <row r="310" spans="2:27" x14ac:dyDescent="0.3">
      <c r="B310" s="6" t="s">
        <v>12</v>
      </c>
      <c r="C310" s="6">
        <v>306</v>
      </c>
      <c r="D310" s="6">
        <v>306</v>
      </c>
      <c r="E310" s="11">
        <v>41.8</v>
      </c>
      <c r="F310" s="16">
        <f t="shared" si="56"/>
        <v>11.611111111111111</v>
      </c>
      <c r="G310" s="17">
        <v>-0.35</v>
      </c>
      <c r="H310" s="4">
        <v>-1.25</v>
      </c>
      <c r="I310" s="5">
        <f t="shared" si="52"/>
        <v>39.862957037037035</v>
      </c>
      <c r="J310" s="5">
        <f t="shared" si="53"/>
        <v>31.833450000000003</v>
      </c>
      <c r="K310" s="5">
        <f t="shared" si="54"/>
        <v>71.696407037037034</v>
      </c>
      <c r="L310" s="5">
        <f t="shared" si="55"/>
        <v>-56.787499999999994</v>
      </c>
      <c r="M310" s="5">
        <f t="shared" si="57"/>
        <v>14.908907037037039</v>
      </c>
      <c r="N310" s="5">
        <f t="shared" si="58"/>
        <v>0.17310897615226342</v>
      </c>
      <c r="O310" s="5">
        <f t="shared" si="59"/>
        <v>0.17310897615226342</v>
      </c>
      <c r="P310" s="5" t="str">
        <f t="shared" si="60"/>
        <v>0</v>
      </c>
      <c r="Q310" s="5">
        <f t="shared" si="63"/>
        <v>176.57499091063792</v>
      </c>
      <c r="R310" s="5">
        <f t="shared" si="64"/>
        <v>28.667006204290129</v>
      </c>
      <c r="S310" s="5">
        <f t="shared" si="61"/>
        <v>147.9079847063478</v>
      </c>
      <c r="T310" s="5">
        <f t="shared" si="62"/>
        <v>36.976996176586951</v>
      </c>
      <c r="U310" s="24"/>
      <c r="V310" s="24"/>
      <c r="W310" s="24"/>
      <c r="X310" s="24"/>
      <c r="Y310" s="24"/>
      <c r="Z310" s="24"/>
      <c r="AA310" s="24"/>
    </row>
    <row r="311" spans="2:27" x14ac:dyDescent="0.3">
      <c r="B311" s="6" t="s">
        <v>12</v>
      </c>
      <c r="C311" s="6">
        <v>307</v>
      </c>
      <c r="D311" s="6">
        <v>307</v>
      </c>
      <c r="E311" s="11">
        <v>40.799999999999997</v>
      </c>
      <c r="F311" s="16">
        <f t="shared" si="56"/>
        <v>11.333333333333332</v>
      </c>
      <c r="G311" s="17">
        <v>-0.21</v>
      </c>
      <c r="H311" s="4">
        <v>-0.75</v>
      </c>
      <c r="I311" s="5">
        <f t="shared" si="52"/>
        <v>37.978453333333327</v>
      </c>
      <c r="J311" s="5">
        <f t="shared" si="53"/>
        <v>31.833450000000003</v>
      </c>
      <c r="K311" s="5">
        <f t="shared" si="54"/>
        <v>69.811903333333333</v>
      </c>
      <c r="L311" s="5">
        <f t="shared" si="55"/>
        <v>-34.072499999999998</v>
      </c>
      <c r="M311" s="5">
        <f t="shared" si="57"/>
        <v>35.739403333333335</v>
      </c>
      <c r="N311" s="5">
        <f t="shared" si="58"/>
        <v>0.40504657111111114</v>
      </c>
      <c r="O311" s="5">
        <f t="shared" si="59"/>
        <v>0.40504657111111114</v>
      </c>
      <c r="P311" s="5" t="str">
        <f t="shared" si="60"/>
        <v>0</v>
      </c>
      <c r="Q311" s="5">
        <f t="shared" si="63"/>
        <v>176.98003748174904</v>
      </c>
      <c r="R311" s="5">
        <f t="shared" si="64"/>
        <v>28.667006204290129</v>
      </c>
      <c r="S311" s="5">
        <f t="shared" si="61"/>
        <v>148.31303127745892</v>
      </c>
      <c r="T311" s="5">
        <f t="shared" si="62"/>
        <v>37.07825781936473</v>
      </c>
      <c r="U311" s="24"/>
      <c r="V311" s="24"/>
      <c r="W311" s="24"/>
      <c r="X311" s="24"/>
      <c r="Y311" s="24"/>
      <c r="Z311" s="24"/>
      <c r="AA311" s="24"/>
    </row>
    <row r="312" spans="2:27" x14ac:dyDescent="0.3">
      <c r="B312" s="6" t="s">
        <v>12</v>
      </c>
      <c r="C312" s="6">
        <v>308</v>
      </c>
      <c r="D312" s="6">
        <v>308</v>
      </c>
      <c r="E312" s="11">
        <v>40.299999999999997</v>
      </c>
      <c r="F312" s="16">
        <f t="shared" si="56"/>
        <v>11.194444444444443</v>
      </c>
      <c r="G312" s="17">
        <v>-0.1</v>
      </c>
      <c r="H312" s="4">
        <v>-0.35</v>
      </c>
      <c r="I312" s="5">
        <f t="shared" si="52"/>
        <v>37.053312592592583</v>
      </c>
      <c r="J312" s="5">
        <f t="shared" si="53"/>
        <v>31.833450000000003</v>
      </c>
      <c r="K312" s="5">
        <f t="shared" si="54"/>
        <v>68.886762592592589</v>
      </c>
      <c r="L312" s="5">
        <f t="shared" si="55"/>
        <v>-16.225000000000001</v>
      </c>
      <c r="M312" s="5">
        <f t="shared" si="57"/>
        <v>52.661762592592588</v>
      </c>
      <c r="N312" s="5">
        <f t="shared" si="58"/>
        <v>0.58951917568930023</v>
      </c>
      <c r="O312" s="5">
        <f t="shared" si="59"/>
        <v>0.58951917568930023</v>
      </c>
      <c r="P312" s="5" t="str">
        <f t="shared" si="60"/>
        <v>0</v>
      </c>
      <c r="Q312" s="5">
        <f t="shared" si="63"/>
        <v>177.56955665743834</v>
      </c>
      <c r="R312" s="5">
        <f t="shared" si="64"/>
        <v>28.667006204290129</v>
      </c>
      <c r="S312" s="5">
        <f t="shared" si="61"/>
        <v>148.90255045314822</v>
      </c>
      <c r="T312" s="5">
        <f t="shared" si="62"/>
        <v>37.225637613287056</v>
      </c>
      <c r="U312" s="24"/>
      <c r="V312" s="24"/>
      <c r="W312" s="24"/>
      <c r="X312" s="24"/>
      <c r="Y312" s="24"/>
      <c r="Z312" s="24"/>
      <c r="AA312" s="24"/>
    </row>
    <row r="313" spans="2:27" x14ac:dyDescent="0.3">
      <c r="B313" s="6" t="s">
        <v>12</v>
      </c>
      <c r="C313" s="6">
        <v>309</v>
      </c>
      <c r="D313" s="6">
        <v>309</v>
      </c>
      <c r="E313" s="11">
        <v>40.1</v>
      </c>
      <c r="F313" s="16">
        <f t="shared" si="56"/>
        <v>11.138888888888889</v>
      </c>
      <c r="G313" s="17">
        <v>-0.08</v>
      </c>
      <c r="H313" s="4">
        <v>-0.3</v>
      </c>
      <c r="I313" s="5">
        <f t="shared" si="52"/>
        <v>36.686450370370373</v>
      </c>
      <c r="J313" s="5">
        <f t="shared" si="53"/>
        <v>31.833450000000003</v>
      </c>
      <c r="K313" s="5">
        <f t="shared" si="54"/>
        <v>68.51990037037038</v>
      </c>
      <c r="L313" s="5">
        <f t="shared" si="55"/>
        <v>-12.98</v>
      </c>
      <c r="M313" s="5">
        <f t="shared" si="57"/>
        <v>55.539900370370376</v>
      </c>
      <c r="N313" s="5">
        <f t="shared" si="58"/>
        <v>0.61865277912551453</v>
      </c>
      <c r="O313" s="5">
        <f t="shared" si="59"/>
        <v>0.61865277912551453</v>
      </c>
      <c r="P313" s="5" t="str">
        <f t="shared" si="60"/>
        <v>0</v>
      </c>
      <c r="Q313" s="5">
        <f t="shared" si="63"/>
        <v>178.18820943656385</v>
      </c>
      <c r="R313" s="5">
        <f t="shared" si="64"/>
        <v>28.667006204290129</v>
      </c>
      <c r="S313" s="5">
        <f t="shared" si="61"/>
        <v>149.52120323227373</v>
      </c>
      <c r="T313" s="5">
        <f t="shared" si="62"/>
        <v>37.380300808068434</v>
      </c>
      <c r="U313" s="24"/>
      <c r="V313" s="24"/>
      <c r="W313" s="24"/>
      <c r="X313" s="24"/>
      <c r="Y313" s="24"/>
      <c r="Z313" s="24"/>
      <c r="AA313" s="24"/>
    </row>
    <row r="314" spans="2:27" x14ac:dyDescent="0.3">
      <c r="B314" s="6" t="s">
        <v>12</v>
      </c>
      <c r="C314" s="6">
        <v>310</v>
      </c>
      <c r="D314" s="6">
        <v>310</v>
      </c>
      <c r="E314" s="11">
        <v>39.700000000000003</v>
      </c>
      <c r="F314" s="16">
        <f t="shared" si="56"/>
        <v>11.027777777777779</v>
      </c>
      <c r="G314" s="17">
        <v>-0.13</v>
      </c>
      <c r="H314" s="4">
        <v>-0.45</v>
      </c>
      <c r="I314" s="5">
        <f t="shared" si="52"/>
        <v>35.958201481481481</v>
      </c>
      <c r="J314" s="5">
        <f t="shared" si="53"/>
        <v>31.833450000000003</v>
      </c>
      <c r="K314" s="5">
        <f t="shared" si="54"/>
        <v>67.79165148148148</v>
      </c>
      <c r="L314" s="5">
        <f t="shared" si="55"/>
        <v>-21.092500000000001</v>
      </c>
      <c r="M314" s="5">
        <f t="shared" si="57"/>
        <v>46.699151481481479</v>
      </c>
      <c r="N314" s="5">
        <f t="shared" si="58"/>
        <v>0.51498786494855975</v>
      </c>
      <c r="O314" s="5">
        <f t="shared" si="59"/>
        <v>0.51498786494855975</v>
      </c>
      <c r="P314" s="5" t="str">
        <f t="shared" si="60"/>
        <v>0</v>
      </c>
      <c r="Q314" s="5">
        <f t="shared" si="63"/>
        <v>178.7031973015124</v>
      </c>
      <c r="R314" s="5">
        <f t="shared" si="64"/>
        <v>28.667006204290129</v>
      </c>
      <c r="S314" s="5">
        <f t="shared" si="61"/>
        <v>150.03619109722229</v>
      </c>
      <c r="T314" s="5">
        <f t="shared" si="62"/>
        <v>37.509047774305571</v>
      </c>
      <c r="U314" s="24"/>
      <c r="V314" s="24"/>
      <c r="W314" s="24"/>
      <c r="X314" s="24"/>
      <c r="Y314" s="24"/>
      <c r="Z314" s="24"/>
      <c r="AA314" s="24"/>
    </row>
    <row r="315" spans="2:27" x14ac:dyDescent="0.3">
      <c r="B315" s="6" t="s">
        <v>12</v>
      </c>
      <c r="C315" s="6">
        <v>311</v>
      </c>
      <c r="D315" s="6">
        <v>311</v>
      </c>
      <c r="E315" s="11">
        <v>39.200000000000003</v>
      </c>
      <c r="F315" s="16">
        <f t="shared" si="56"/>
        <v>10.888888888888889</v>
      </c>
      <c r="G315" s="17">
        <v>-0.17</v>
      </c>
      <c r="H315" s="4">
        <v>-0.6</v>
      </c>
      <c r="I315" s="5">
        <f t="shared" si="52"/>
        <v>35.058157037037041</v>
      </c>
      <c r="J315" s="5">
        <f t="shared" si="53"/>
        <v>31.833450000000003</v>
      </c>
      <c r="K315" s="5">
        <f t="shared" si="54"/>
        <v>66.891607037037048</v>
      </c>
      <c r="L315" s="5">
        <f t="shared" si="55"/>
        <v>-27.582500000000003</v>
      </c>
      <c r="M315" s="5">
        <f t="shared" si="57"/>
        <v>39.309107037037045</v>
      </c>
      <c r="N315" s="5">
        <f t="shared" si="58"/>
        <v>0.42803249884773675</v>
      </c>
      <c r="O315" s="5">
        <f t="shared" si="59"/>
        <v>0.42803249884773675</v>
      </c>
      <c r="P315" s="5" t="str">
        <f t="shared" si="60"/>
        <v>0</v>
      </c>
      <c r="Q315" s="5">
        <f t="shared" si="63"/>
        <v>179.13122980036013</v>
      </c>
      <c r="R315" s="5">
        <f t="shared" si="64"/>
        <v>28.667006204290129</v>
      </c>
      <c r="S315" s="5">
        <f t="shared" si="61"/>
        <v>150.46422359607001</v>
      </c>
      <c r="T315" s="5">
        <f t="shared" si="62"/>
        <v>37.616055899017503</v>
      </c>
      <c r="U315" s="24"/>
      <c r="V315" s="24"/>
      <c r="W315" s="24"/>
      <c r="X315" s="24"/>
      <c r="Y315" s="24"/>
      <c r="Z315" s="24"/>
      <c r="AA315" s="24"/>
    </row>
    <row r="316" spans="2:27" x14ac:dyDescent="0.3">
      <c r="B316" s="6" t="s">
        <v>12</v>
      </c>
      <c r="C316" s="6">
        <v>312</v>
      </c>
      <c r="D316" s="6">
        <v>312</v>
      </c>
      <c r="E316" s="11">
        <v>38.5</v>
      </c>
      <c r="F316" s="16">
        <f t="shared" si="56"/>
        <v>10.694444444444445</v>
      </c>
      <c r="G316" s="17">
        <v>-0.25</v>
      </c>
      <c r="H316" s="4">
        <v>-0.9</v>
      </c>
      <c r="I316" s="5">
        <f t="shared" si="52"/>
        <v>33.817259259259259</v>
      </c>
      <c r="J316" s="5">
        <f t="shared" si="53"/>
        <v>31.833450000000003</v>
      </c>
      <c r="K316" s="5">
        <f t="shared" si="54"/>
        <v>65.650709259259258</v>
      </c>
      <c r="L316" s="5">
        <f t="shared" si="55"/>
        <v>-40.5625</v>
      </c>
      <c r="M316" s="5">
        <f t="shared" si="57"/>
        <v>25.088209259259258</v>
      </c>
      <c r="N316" s="5">
        <f t="shared" si="58"/>
        <v>0.26830446013374482</v>
      </c>
      <c r="O316" s="5">
        <f t="shared" si="59"/>
        <v>0.26830446013374482</v>
      </c>
      <c r="P316" s="5" t="str">
        <f t="shared" si="60"/>
        <v>0</v>
      </c>
      <c r="Q316" s="5">
        <f t="shared" si="63"/>
        <v>179.39953426049388</v>
      </c>
      <c r="R316" s="5">
        <f t="shared" si="64"/>
        <v>28.667006204290129</v>
      </c>
      <c r="S316" s="5">
        <f t="shared" si="61"/>
        <v>150.73252805620376</v>
      </c>
      <c r="T316" s="5">
        <f t="shared" si="62"/>
        <v>37.68313201405094</v>
      </c>
      <c r="U316" s="24"/>
      <c r="V316" s="24"/>
      <c r="W316" s="24"/>
      <c r="X316" s="24"/>
      <c r="Y316" s="24"/>
      <c r="Z316" s="24"/>
      <c r="AA316" s="24"/>
    </row>
    <row r="317" spans="2:27" x14ac:dyDescent="0.3">
      <c r="B317" s="6" t="s">
        <v>12</v>
      </c>
      <c r="C317" s="6">
        <v>313</v>
      </c>
      <c r="D317" s="6">
        <v>313</v>
      </c>
      <c r="E317" s="11">
        <v>37.4</v>
      </c>
      <c r="F317" s="16">
        <f t="shared" si="56"/>
        <v>10.388888888888888</v>
      </c>
      <c r="G317" s="17">
        <v>-0.35</v>
      </c>
      <c r="H317" s="4">
        <v>-1.25</v>
      </c>
      <c r="I317" s="5">
        <f t="shared" si="52"/>
        <v>31.912450370370362</v>
      </c>
      <c r="J317" s="5">
        <f t="shared" si="53"/>
        <v>31.833450000000003</v>
      </c>
      <c r="K317" s="5">
        <f t="shared" si="54"/>
        <v>63.745900370370364</v>
      </c>
      <c r="L317" s="5">
        <f t="shared" si="55"/>
        <v>-56.787499999999994</v>
      </c>
      <c r="M317" s="5">
        <f t="shared" si="57"/>
        <v>6.9584003703703701</v>
      </c>
      <c r="N317" s="5">
        <f t="shared" si="58"/>
        <v>7.2290048292181053E-2</v>
      </c>
      <c r="O317" s="5">
        <f t="shared" si="59"/>
        <v>7.2290048292181053E-2</v>
      </c>
      <c r="P317" s="5" t="str">
        <f t="shared" si="60"/>
        <v>0</v>
      </c>
      <c r="Q317" s="5">
        <f t="shared" si="63"/>
        <v>179.47182430878607</v>
      </c>
      <c r="R317" s="5">
        <f t="shared" si="64"/>
        <v>28.667006204290129</v>
      </c>
      <c r="S317" s="5">
        <f t="shared" si="61"/>
        <v>150.80481810449595</v>
      </c>
      <c r="T317" s="5">
        <f t="shared" si="62"/>
        <v>37.701204526123988</v>
      </c>
      <c r="U317" s="24"/>
      <c r="V317" s="24"/>
      <c r="W317" s="24"/>
      <c r="X317" s="24"/>
      <c r="Y317" s="24"/>
      <c r="Z317" s="24"/>
      <c r="AA317" s="24"/>
    </row>
    <row r="318" spans="2:27" x14ac:dyDescent="0.3">
      <c r="B318" s="6" t="s">
        <v>12</v>
      </c>
      <c r="C318" s="6">
        <v>314</v>
      </c>
      <c r="D318" s="6">
        <v>314</v>
      </c>
      <c r="E318" s="11">
        <v>36</v>
      </c>
      <c r="F318" s="16">
        <f t="shared" si="56"/>
        <v>10</v>
      </c>
      <c r="G318" s="17">
        <v>-0.42</v>
      </c>
      <c r="H318" s="4">
        <v>-1.5</v>
      </c>
      <c r="I318" s="5">
        <f t="shared" si="52"/>
        <v>29.568000000000001</v>
      </c>
      <c r="J318" s="5">
        <f t="shared" si="53"/>
        <v>31.833450000000003</v>
      </c>
      <c r="K318" s="5">
        <f t="shared" si="54"/>
        <v>61.401450000000004</v>
      </c>
      <c r="L318" s="5">
        <f t="shared" si="55"/>
        <v>-68.144999999999996</v>
      </c>
      <c r="M318" s="5">
        <f t="shared" si="57"/>
        <v>-6.7435499999999919</v>
      </c>
      <c r="N318" s="5">
        <f t="shared" si="58"/>
        <v>-6.7435499999999926E-2</v>
      </c>
      <c r="O318" s="5" t="str">
        <f t="shared" si="59"/>
        <v>0</v>
      </c>
      <c r="P318" s="5">
        <f t="shared" si="60"/>
        <v>-6.7435499999999926E-2</v>
      </c>
      <c r="Q318" s="5">
        <f t="shared" si="63"/>
        <v>179.47182430878607</v>
      </c>
      <c r="R318" s="5">
        <f t="shared" si="64"/>
        <v>28.734441704290127</v>
      </c>
      <c r="S318" s="5">
        <f t="shared" si="61"/>
        <v>150.73738260449593</v>
      </c>
      <c r="T318" s="5">
        <f t="shared" si="62"/>
        <v>37.684345651123984</v>
      </c>
      <c r="U318" s="24"/>
      <c r="V318" s="24"/>
      <c r="W318" s="24"/>
      <c r="X318" s="24"/>
      <c r="Y318" s="24"/>
      <c r="Z318" s="24"/>
      <c r="AA318" s="24"/>
    </row>
    <row r="319" spans="2:27" x14ac:dyDescent="0.3">
      <c r="B319" s="6" t="s">
        <v>12</v>
      </c>
      <c r="C319" s="6">
        <v>315</v>
      </c>
      <c r="D319" s="6">
        <v>315</v>
      </c>
      <c r="E319" s="11">
        <v>34.4</v>
      </c>
      <c r="F319" s="16">
        <f t="shared" si="56"/>
        <v>9.5555555555555554</v>
      </c>
      <c r="G319" s="17">
        <v>-0.42</v>
      </c>
      <c r="H319" s="4">
        <v>-1.5</v>
      </c>
      <c r="I319" s="5">
        <f t="shared" si="52"/>
        <v>26.998139259259258</v>
      </c>
      <c r="J319" s="5">
        <f t="shared" si="53"/>
        <v>31.833450000000003</v>
      </c>
      <c r="K319" s="5">
        <f t="shared" si="54"/>
        <v>58.83158925925926</v>
      </c>
      <c r="L319" s="5">
        <f t="shared" si="55"/>
        <v>-68.144999999999996</v>
      </c>
      <c r="M319" s="5">
        <f t="shared" si="57"/>
        <v>-9.3134107407407356</v>
      </c>
      <c r="N319" s="5">
        <f t="shared" si="58"/>
        <v>-8.8994813744855919E-2</v>
      </c>
      <c r="O319" s="5" t="str">
        <f t="shared" si="59"/>
        <v>0</v>
      </c>
      <c r="P319" s="5">
        <f t="shared" si="60"/>
        <v>-8.8994813744855919E-2</v>
      </c>
      <c r="Q319" s="5">
        <f t="shared" si="63"/>
        <v>179.47182430878607</v>
      </c>
      <c r="R319" s="5">
        <f t="shared" si="64"/>
        <v>28.823436518034981</v>
      </c>
      <c r="S319" s="5">
        <f t="shared" si="61"/>
        <v>150.64838779075109</v>
      </c>
      <c r="T319" s="5">
        <f t="shared" si="62"/>
        <v>37.662096947687772</v>
      </c>
      <c r="U319" s="24"/>
      <c r="V319" s="24"/>
      <c r="W319" s="24"/>
      <c r="X319" s="24"/>
      <c r="Y319" s="24"/>
      <c r="Z319" s="24"/>
      <c r="AA319" s="24"/>
    </row>
    <row r="320" spans="2:27" x14ac:dyDescent="0.3">
      <c r="B320" s="6" t="s">
        <v>12</v>
      </c>
      <c r="C320" s="6">
        <v>316</v>
      </c>
      <c r="D320" s="6">
        <v>316</v>
      </c>
      <c r="E320" s="11">
        <v>33</v>
      </c>
      <c r="F320" s="16">
        <f t="shared" si="56"/>
        <v>9.1666666666666661</v>
      </c>
      <c r="G320" s="17">
        <v>-0.38</v>
      </c>
      <c r="H320" s="4">
        <v>-1.35</v>
      </c>
      <c r="I320" s="5">
        <f t="shared" si="52"/>
        <v>24.845333333333333</v>
      </c>
      <c r="J320" s="5">
        <f t="shared" si="53"/>
        <v>31.833450000000003</v>
      </c>
      <c r="K320" s="5">
        <f t="shared" si="54"/>
        <v>56.678783333333335</v>
      </c>
      <c r="L320" s="5">
        <f t="shared" si="55"/>
        <v>-61.655000000000001</v>
      </c>
      <c r="M320" s="5">
        <f t="shared" si="57"/>
        <v>-4.9762166666666658</v>
      </c>
      <c r="N320" s="5">
        <f t="shared" si="58"/>
        <v>-4.5615319444444434E-2</v>
      </c>
      <c r="O320" s="5" t="str">
        <f t="shared" si="59"/>
        <v>0</v>
      </c>
      <c r="P320" s="5">
        <f t="shared" si="60"/>
        <v>-4.5615319444444434E-2</v>
      </c>
      <c r="Q320" s="5">
        <f t="shared" si="63"/>
        <v>179.47182430878607</v>
      </c>
      <c r="R320" s="5">
        <f t="shared" si="64"/>
        <v>28.869051837479425</v>
      </c>
      <c r="S320" s="5">
        <f t="shared" si="61"/>
        <v>150.60277247130665</v>
      </c>
      <c r="T320" s="5">
        <f t="shared" si="62"/>
        <v>37.650693117826663</v>
      </c>
      <c r="U320" s="24"/>
      <c r="V320" s="24"/>
      <c r="W320" s="24"/>
      <c r="X320" s="24"/>
      <c r="Y320" s="24"/>
      <c r="Z320" s="24"/>
      <c r="AA320" s="24"/>
    </row>
    <row r="321" spans="2:27" x14ac:dyDescent="0.3">
      <c r="B321" s="6" t="s">
        <v>12</v>
      </c>
      <c r="C321" s="6">
        <v>317</v>
      </c>
      <c r="D321" s="6">
        <v>317</v>
      </c>
      <c r="E321" s="11">
        <v>31.7</v>
      </c>
      <c r="F321" s="16">
        <f t="shared" si="56"/>
        <v>8.8055555555555554</v>
      </c>
      <c r="G321" s="17">
        <v>-0.42</v>
      </c>
      <c r="H321" s="4">
        <v>-1.5</v>
      </c>
      <c r="I321" s="5">
        <f t="shared" si="52"/>
        <v>22.926379259259257</v>
      </c>
      <c r="J321" s="5">
        <f t="shared" si="53"/>
        <v>31.833450000000003</v>
      </c>
      <c r="K321" s="5">
        <f t="shared" si="54"/>
        <v>54.759829259259263</v>
      </c>
      <c r="L321" s="5">
        <f t="shared" si="55"/>
        <v>-68.144999999999996</v>
      </c>
      <c r="M321" s="5">
        <f t="shared" si="57"/>
        <v>-13.385170740740733</v>
      </c>
      <c r="N321" s="5">
        <f t="shared" si="58"/>
        <v>-0.11786386457818923</v>
      </c>
      <c r="O321" s="5" t="str">
        <f t="shared" si="59"/>
        <v>0</v>
      </c>
      <c r="P321" s="5">
        <f t="shared" si="60"/>
        <v>-0.11786386457818923</v>
      </c>
      <c r="Q321" s="5">
        <f t="shared" si="63"/>
        <v>179.47182430878607</v>
      </c>
      <c r="R321" s="5">
        <f t="shared" si="64"/>
        <v>28.986915702057615</v>
      </c>
      <c r="S321" s="5">
        <f t="shared" si="61"/>
        <v>150.48490860672845</v>
      </c>
      <c r="T321" s="5">
        <f t="shared" si="62"/>
        <v>37.621227151682113</v>
      </c>
      <c r="U321" s="24"/>
      <c r="V321" s="24"/>
      <c r="W321" s="24"/>
      <c r="X321" s="24"/>
      <c r="Y321" s="24"/>
      <c r="Z321" s="24"/>
      <c r="AA321" s="24"/>
    </row>
    <row r="322" spans="2:27" x14ac:dyDescent="0.3">
      <c r="B322" s="6" t="s">
        <v>12</v>
      </c>
      <c r="C322" s="6">
        <v>318</v>
      </c>
      <c r="D322" s="6">
        <v>318</v>
      </c>
      <c r="E322" s="11">
        <v>30</v>
      </c>
      <c r="F322" s="16">
        <f t="shared" si="56"/>
        <v>8.3333333333333339</v>
      </c>
      <c r="G322" s="17">
        <v>-0.51</v>
      </c>
      <c r="H322" s="4">
        <v>-1.85</v>
      </c>
      <c r="I322" s="5">
        <f t="shared" si="52"/>
        <v>20.533333333333339</v>
      </c>
      <c r="J322" s="5">
        <f t="shared" si="53"/>
        <v>31.833450000000003</v>
      </c>
      <c r="K322" s="5">
        <f t="shared" si="54"/>
        <v>52.366783333333345</v>
      </c>
      <c r="L322" s="5">
        <f t="shared" si="55"/>
        <v>-82.747500000000002</v>
      </c>
      <c r="M322" s="5">
        <f t="shared" si="57"/>
        <v>-30.380716666666657</v>
      </c>
      <c r="N322" s="5">
        <f t="shared" si="58"/>
        <v>-0.2531726388888888</v>
      </c>
      <c r="O322" s="5" t="str">
        <f t="shared" si="59"/>
        <v>0</v>
      </c>
      <c r="P322" s="5">
        <f t="shared" si="60"/>
        <v>-0.2531726388888888</v>
      </c>
      <c r="Q322" s="5">
        <f t="shared" si="63"/>
        <v>179.47182430878607</v>
      </c>
      <c r="R322" s="5">
        <f t="shared" si="64"/>
        <v>29.240088340946503</v>
      </c>
      <c r="S322" s="5">
        <f t="shared" si="61"/>
        <v>150.23173596783957</v>
      </c>
      <c r="T322" s="5">
        <f t="shared" si="62"/>
        <v>37.557933991959892</v>
      </c>
      <c r="U322" s="24"/>
      <c r="V322" s="24"/>
      <c r="W322" s="24"/>
      <c r="X322" s="24"/>
      <c r="Y322" s="24"/>
      <c r="Z322" s="24"/>
      <c r="AA322" s="24"/>
    </row>
    <row r="323" spans="2:27" x14ac:dyDescent="0.3">
      <c r="B323" s="6" t="s">
        <v>12</v>
      </c>
      <c r="C323" s="6">
        <v>319</v>
      </c>
      <c r="D323" s="6">
        <v>319</v>
      </c>
      <c r="E323" s="11">
        <v>28</v>
      </c>
      <c r="F323" s="16">
        <f t="shared" si="56"/>
        <v>7.7777777777777777</v>
      </c>
      <c r="G323" s="17">
        <v>-0.54</v>
      </c>
      <c r="H323" s="4">
        <v>-1.95</v>
      </c>
      <c r="I323" s="5">
        <f t="shared" si="52"/>
        <v>17.886814814814812</v>
      </c>
      <c r="J323" s="5">
        <f t="shared" si="53"/>
        <v>31.833450000000003</v>
      </c>
      <c r="K323" s="5">
        <f t="shared" si="54"/>
        <v>49.720264814814811</v>
      </c>
      <c r="L323" s="5">
        <f t="shared" si="55"/>
        <v>-87.615000000000009</v>
      </c>
      <c r="M323" s="5">
        <f t="shared" si="57"/>
        <v>-37.894735185185198</v>
      </c>
      <c r="N323" s="5">
        <f t="shared" si="58"/>
        <v>-0.29473682921810707</v>
      </c>
      <c r="O323" s="5" t="str">
        <f t="shared" si="59"/>
        <v>0</v>
      </c>
      <c r="P323" s="5">
        <f t="shared" si="60"/>
        <v>-0.29473682921810707</v>
      </c>
      <c r="Q323" s="5">
        <f t="shared" si="63"/>
        <v>179.47182430878607</v>
      </c>
      <c r="R323" s="5">
        <f t="shared" si="64"/>
        <v>29.534825170164609</v>
      </c>
      <c r="S323" s="5">
        <f t="shared" si="61"/>
        <v>149.93699913862145</v>
      </c>
      <c r="T323" s="5">
        <f t="shared" si="62"/>
        <v>37.484249784655361</v>
      </c>
      <c r="U323" s="24"/>
      <c r="V323" s="24"/>
      <c r="W323" s="24"/>
      <c r="X323" s="24"/>
      <c r="Y323" s="24"/>
      <c r="Z323" s="24"/>
      <c r="AA323" s="24"/>
    </row>
    <row r="324" spans="2:27" x14ac:dyDescent="0.3">
      <c r="B324" s="6" t="s">
        <v>12</v>
      </c>
      <c r="C324" s="6">
        <v>320</v>
      </c>
      <c r="D324" s="6">
        <v>320</v>
      </c>
      <c r="E324" s="11">
        <v>26.1</v>
      </c>
      <c r="F324" s="16">
        <f t="shared" si="56"/>
        <v>7.25</v>
      </c>
      <c r="G324" s="17">
        <v>-0.33</v>
      </c>
      <c r="H324" s="4">
        <v>-1.2</v>
      </c>
      <c r="I324" s="5">
        <f t="shared" si="52"/>
        <v>15.541679999999999</v>
      </c>
      <c r="J324" s="5">
        <f t="shared" si="53"/>
        <v>31.833450000000003</v>
      </c>
      <c r="K324" s="5">
        <f t="shared" si="54"/>
        <v>47.375129999999999</v>
      </c>
      <c r="L324" s="5">
        <f t="shared" si="55"/>
        <v>-53.542500000000004</v>
      </c>
      <c r="M324" s="5">
        <f t="shared" si="57"/>
        <v>-6.1673700000000053</v>
      </c>
      <c r="N324" s="5">
        <f t="shared" si="58"/>
        <v>-4.4713432500000039E-2</v>
      </c>
      <c r="O324" s="5" t="str">
        <f t="shared" si="59"/>
        <v>0</v>
      </c>
      <c r="P324" s="5">
        <f t="shared" si="60"/>
        <v>-4.4713432500000039E-2</v>
      </c>
      <c r="Q324" s="5">
        <f t="shared" si="63"/>
        <v>179.47182430878607</v>
      </c>
      <c r="R324" s="5">
        <f t="shared" si="64"/>
        <v>29.579538602664609</v>
      </c>
      <c r="S324" s="5">
        <f t="shared" si="61"/>
        <v>149.89228570612147</v>
      </c>
      <c r="T324" s="5">
        <f t="shared" si="62"/>
        <v>37.473071426530367</v>
      </c>
      <c r="U324" s="24"/>
      <c r="V324" s="24"/>
      <c r="W324" s="24"/>
      <c r="X324" s="24"/>
      <c r="Y324" s="24"/>
      <c r="Z324" s="24"/>
      <c r="AA324" s="24"/>
    </row>
    <row r="325" spans="2:27" x14ac:dyDescent="0.3">
      <c r="B325" s="6" t="s">
        <v>12</v>
      </c>
      <c r="C325" s="6">
        <v>321</v>
      </c>
      <c r="D325" s="6">
        <v>321</v>
      </c>
      <c r="E325" s="11">
        <v>25.6</v>
      </c>
      <c r="F325" s="16">
        <f t="shared" si="56"/>
        <v>7.1111111111111116</v>
      </c>
      <c r="G325" s="17">
        <v>-0.17</v>
      </c>
      <c r="H325" s="4">
        <v>-0.6</v>
      </c>
      <c r="I325" s="5">
        <f t="shared" ref="I325:I388" si="65">1/2*1.2*0.7*0.704*$F325^2</f>
        <v>14.951917037037038</v>
      </c>
      <c r="J325" s="5">
        <f t="shared" ref="J325:J388" si="66">0.02*162.25*9.81</f>
        <v>31.833450000000003</v>
      </c>
      <c r="K325" s="5">
        <f t="shared" ref="K325:K388" si="67">I325+J325</f>
        <v>46.785367037037041</v>
      </c>
      <c r="L325" s="5">
        <f t="shared" ref="L325:L388" si="68">162.25*G325</f>
        <v>-27.582500000000003</v>
      </c>
      <c r="M325" s="5">
        <f t="shared" si="57"/>
        <v>19.202867037037038</v>
      </c>
      <c r="N325" s="5">
        <f t="shared" si="58"/>
        <v>0.13655372115226339</v>
      </c>
      <c r="O325" s="5">
        <f t="shared" si="59"/>
        <v>0.13655372115226339</v>
      </c>
      <c r="P325" s="5" t="str">
        <f t="shared" si="60"/>
        <v>0</v>
      </c>
      <c r="Q325" s="5">
        <f t="shared" si="63"/>
        <v>179.60837802993834</v>
      </c>
      <c r="R325" s="5">
        <f t="shared" si="64"/>
        <v>29.579538602664609</v>
      </c>
      <c r="S325" s="5">
        <f t="shared" si="61"/>
        <v>150.02883942727374</v>
      </c>
      <c r="T325" s="5">
        <f t="shared" si="62"/>
        <v>37.507209856818434</v>
      </c>
      <c r="U325" s="24"/>
      <c r="V325" s="24"/>
      <c r="W325" s="24"/>
      <c r="X325" s="24"/>
      <c r="Y325" s="24"/>
      <c r="Z325" s="24"/>
      <c r="AA325" s="24"/>
    </row>
    <row r="326" spans="2:27" x14ac:dyDescent="0.3">
      <c r="B326" s="6" t="s">
        <v>12</v>
      </c>
      <c r="C326" s="6">
        <v>322</v>
      </c>
      <c r="D326" s="6">
        <v>322</v>
      </c>
      <c r="E326" s="11">
        <v>24.9</v>
      </c>
      <c r="F326" s="16">
        <f t="shared" ref="F326:F389" si="69">E326/3.6</f>
        <v>6.9166666666666661</v>
      </c>
      <c r="G326" s="17">
        <v>-0.1</v>
      </c>
      <c r="H326" s="4">
        <v>-0.35</v>
      </c>
      <c r="I326" s="5">
        <f t="shared" si="65"/>
        <v>14.145413333333332</v>
      </c>
      <c r="J326" s="5">
        <f t="shared" si="66"/>
        <v>31.833450000000003</v>
      </c>
      <c r="K326" s="5">
        <f t="shared" si="67"/>
        <v>45.978863333333337</v>
      </c>
      <c r="L326" s="5">
        <f t="shared" si="68"/>
        <v>-16.225000000000001</v>
      </c>
      <c r="M326" s="5">
        <f t="shared" ref="M326:M389" si="70">K326+L326</f>
        <v>29.753863333333335</v>
      </c>
      <c r="N326" s="5">
        <f t="shared" ref="N326:N389" si="71">(M326*F326)/1000</f>
        <v>0.20579755472222222</v>
      </c>
      <c r="O326" s="5">
        <f t="shared" ref="O326:O389" si="72">IF(N326&gt;=0,N326,"0")</f>
        <v>0.20579755472222222</v>
      </c>
      <c r="P326" s="5" t="str">
        <f t="shared" ref="P326:P389" si="73">IF(N326&lt;=0,N326,"0")</f>
        <v>0</v>
      </c>
      <c r="Q326" s="5">
        <f t="shared" si="63"/>
        <v>179.81417558466055</v>
      </c>
      <c r="R326" s="5">
        <f t="shared" si="64"/>
        <v>29.579538602664609</v>
      </c>
      <c r="S326" s="5">
        <f t="shared" ref="S326:S389" si="74">Q326-R326</f>
        <v>150.23463698199595</v>
      </c>
      <c r="T326" s="5">
        <f t="shared" ref="T326:T389" si="75">IF(S326&gt;0,S326*0.25,0)</f>
        <v>37.558659245498987</v>
      </c>
      <c r="U326" s="24"/>
      <c r="V326" s="24"/>
      <c r="W326" s="24"/>
      <c r="X326" s="24"/>
      <c r="Y326" s="24"/>
      <c r="Z326" s="24"/>
      <c r="AA326" s="24"/>
    </row>
    <row r="327" spans="2:27" x14ac:dyDescent="0.3">
      <c r="B327" s="6" t="s">
        <v>12</v>
      </c>
      <c r="C327" s="6">
        <v>323</v>
      </c>
      <c r="D327" s="6">
        <v>323</v>
      </c>
      <c r="E327" s="11">
        <v>24.9</v>
      </c>
      <c r="F327" s="16">
        <f t="shared" si="69"/>
        <v>6.9166666666666661</v>
      </c>
      <c r="G327" s="17">
        <v>-0.08</v>
      </c>
      <c r="H327" s="4">
        <v>-0.3</v>
      </c>
      <c r="I327" s="5">
        <f t="shared" si="65"/>
        <v>14.145413333333332</v>
      </c>
      <c r="J327" s="5">
        <f t="shared" si="66"/>
        <v>31.833450000000003</v>
      </c>
      <c r="K327" s="5">
        <f t="shared" si="67"/>
        <v>45.978863333333337</v>
      </c>
      <c r="L327" s="5">
        <f t="shared" si="68"/>
        <v>-12.98</v>
      </c>
      <c r="M327" s="5">
        <f t="shared" si="70"/>
        <v>32.998863333333333</v>
      </c>
      <c r="N327" s="5">
        <f t="shared" si="71"/>
        <v>0.22824213805555552</v>
      </c>
      <c r="O327" s="5">
        <f t="shared" si="72"/>
        <v>0.22824213805555552</v>
      </c>
      <c r="P327" s="5" t="str">
        <f t="shared" si="73"/>
        <v>0</v>
      </c>
      <c r="Q327" s="5">
        <f t="shared" ref="Q327:Q390" si="76">Q326+O327</f>
        <v>180.0424177227161</v>
      </c>
      <c r="R327" s="5">
        <f t="shared" ref="R327:R390" si="77">(-1*P327)+R326</f>
        <v>29.579538602664609</v>
      </c>
      <c r="S327" s="5">
        <f t="shared" si="74"/>
        <v>150.4628791200515</v>
      </c>
      <c r="T327" s="5">
        <f t="shared" si="75"/>
        <v>37.615719780012874</v>
      </c>
      <c r="U327" s="24"/>
      <c r="V327" s="24"/>
      <c r="W327" s="24"/>
      <c r="X327" s="24"/>
      <c r="Y327" s="24"/>
      <c r="Z327" s="24"/>
      <c r="AA327" s="24"/>
    </row>
    <row r="328" spans="2:27" x14ac:dyDescent="0.3">
      <c r="B328" s="6" t="s">
        <v>12</v>
      </c>
      <c r="C328" s="6">
        <v>324</v>
      </c>
      <c r="D328" s="6">
        <v>324</v>
      </c>
      <c r="E328" s="11">
        <v>24.3</v>
      </c>
      <c r="F328" s="16">
        <f t="shared" si="69"/>
        <v>6.75</v>
      </c>
      <c r="G328" s="17">
        <v>-0.14000000000000001</v>
      </c>
      <c r="H328" s="4">
        <v>-0.5</v>
      </c>
      <c r="I328" s="5">
        <f t="shared" si="65"/>
        <v>13.471920000000001</v>
      </c>
      <c r="J328" s="5">
        <f t="shared" si="66"/>
        <v>31.833450000000003</v>
      </c>
      <c r="K328" s="5">
        <f t="shared" si="67"/>
        <v>45.305370000000003</v>
      </c>
      <c r="L328" s="5">
        <f t="shared" si="68"/>
        <v>-22.715000000000003</v>
      </c>
      <c r="M328" s="5">
        <f t="shared" si="70"/>
        <v>22.59037</v>
      </c>
      <c r="N328" s="5">
        <f t="shared" si="71"/>
        <v>0.1524849975</v>
      </c>
      <c r="O328" s="5">
        <f t="shared" si="72"/>
        <v>0.1524849975</v>
      </c>
      <c r="P328" s="5" t="str">
        <f t="shared" si="73"/>
        <v>0</v>
      </c>
      <c r="Q328" s="5">
        <f t="shared" si="76"/>
        <v>180.19490272021611</v>
      </c>
      <c r="R328" s="5">
        <f t="shared" si="77"/>
        <v>29.579538602664609</v>
      </c>
      <c r="S328" s="5">
        <f t="shared" si="74"/>
        <v>150.61536411755151</v>
      </c>
      <c r="T328" s="5">
        <f t="shared" si="75"/>
        <v>37.653841029387877</v>
      </c>
      <c r="U328" s="24"/>
      <c r="V328" s="24"/>
      <c r="W328" s="24"/>
      <c r="X328" s="24"/>
      <c r="Y328" s="24"/>
      <c r="Z328" s="24"/>
      <c r="AA328" s="24"/>
    </row>
    <row r="329" spans="2:27" x14ac:dyDescent="0.3">
      <c r="B329" s="6" t="s">
        <v>12</v>
      </c>
      <c r="C329" s="6">
        <v>325</v>
      </c>
      <c r="D329" s="6">
        <v>325</v>
      </c>
      <c r="E329" s="11">
        <v>23.9</v>
      </c>
      <c r="F329" s="16">
        <f t="shared" si="69"/>
        <v>6.6388888888888884</v>
      </c>
      <c r="G329" s="17">
        <v>-0.06</v>
      </c>
      <c r="H329" s="4">
        <v>-0.2</v>
      </c>
      <c r="I329" s="5">
        <f t="shared" si="65"/>
        <v>13.032050370370369</v>
      </c>
      <c r="J329" s="5">
        <f t="shared" si="66"/>
        <v>31.833450000000003</v>
      </c>
      <c r="K329" s="5">
        <f t="shared" si="67"/>
        <v>44.86550037037037</v>
      </c>
      <c r="L329" s="5">
        <f t="shared" si="68"/>
        <v>-9.7349999999999994</v>
      </c>
      <c r="M329" s="5">
        <f t="shared" si="70"/>
        <v>35.13050037037037</v>
      </c>
      <c r="N329" s="5">
        <f t="shared" si="71"/>
        <v>0.23322748856995884</v>
      </c>
      <c r="O329" s="5">
        <f t="shared" si="72"/>
        <v>0.23322748856995884</v>
      </c>
      <c r="P329" s="5" t="str">
        <f t="shared" si="73"/>
        <v>0</v>
      </c>
      <c r="Q329" s="5">
        <f t="shared" si="76"/>
        <v>180.42813020878606</v>
      </c>
      <c r="R329" s="5">
        <f t="shared" si="77"/>
        <v>29.579538602664609</v>
      </c>
      <c r="S329" s="5">
        <f t="shared" si="74"/>
        <v>150.84859160612146</v>
      </c>
      <c r="T329" s="5">
        <f t="shared" si="75"/>
        <v>37.712147901530365</v>
      </c>
      <c r="U329" s="24"/>
      <c r="V329" s="24"/>
      <c r="W329" s="24"/>
      <c r="X329" s="24"/>
      <c r="Y329" s="24"/>
      <c r="Z329" s="24"/>
      <c r="AA329" s="24"/>
    </row>
    <row r="330" spans="2:27" x14ac:dyDescent="0.3">
      <c r="B330" s="6" t="s">
        <v>12</v>
      </c>
      <c r="C330" s="6">
        <v>326</v>
      </c>
      <c r="D330" s="6">
        <v>326</v>
      </c>
      <c r="E330" s="11">
        <v>23.9</v>
      </c>
      <c r="F330" s="16">
        <f t="shared" si="69"/>
        <v>6.6388888888888884</v>
      </c>
      <c r="G330" s="17">
        <v>-0.04</v>
      </c>
      <c r="H330" s="4">
        <v>-0.15</v>
      </c>
      <c r="I330" s="5">
        <f t="shared" si="65"/>
        <v>13.032050370370369</v>
      </c>
      <c r="J330" s="5">
        <f t="shared" si="66"/>
        <v>31.833450000000003</v>
      </c>
      <c r="K330" s="5">
        <f t="shared" si="67"/>
        <v>44.86550037037037</v>
      </c>
      <c r="L330" s="5">
        <f t="shared" si="68"/>
        <v>-6.49</v>
      </c>
      <c r="M330" s="5">
        <f t="shared" si="70"/>
        <v>38.375500370370368</v>
      </c>
      <c r="N330" s="5">
        <f t="shared" si="71"/>
        <v>0.25477068301440325</v>
      </c>
      <c r="O330" s="5">
        <f t="shared" si="72"/>
        <v>0.25477068301440325</v>
      </c>
      <c r="P330" s="5" t="str">
        <f t="shared" si="73"/>
        <v>0</v>
      </c>
      <c r="Q330" s="5">
        <f t="shared" si="76"/>
        <v>180.68290089180047</v>
      </c>
      <c r="R330" s="5">
        <f t="shared" si="77"/>
        <v>29.579538602664609</v>
      </c>
      <c r="S330" s="5">
        <f t="shared" si="74"/>
        <v>151.10336228913587</v>
      </c>
      <c r="T330" s="5">
        <f t="shared" si="75"/>
        <v>37.775840572283968</v>
      </c>
      <c r="U330" s="24"/>
      <c r="V330" s="24"/>
      <c r="W330" s="24"/>
      <c r="X330" s="24"/>
      <c r="Y330" s="24"/>
      <c r="Z330" s="24"/>
      <c r="AA330" s="24"/>
    </row>
    <row r="331" spans="2:27" x14ac:dyDescent="0.3">
      <c r="B331" s="6" t="s">
        <v>12</v>
      </c>
      <c r="C331" s="6">
        <v>327</v>
      </c>
      <c r="D331" s="6">
        <v>327</v>
      </c>
      <c r="E331" s="11">
        <v>23.6</v>
      </c>
      <c r="F331" s="16">
        <f t="shared" si="69"/>
        <v>6.5555555555555554</v>
      </c>
      <c r="G331" s="17">
        <v>-0.08</v>
      </c>
      <c r="H331" s="4">
        <v>-0.3</v>
      </c>
      <c r="I331" s="5">
        <f t="shared" si="65"/>
        <v>12.706939259259258</v>
      </c>
      <c r="J331" s="5">
        <f t="shared" si="66"/>
        <v>31.833450000000003</v>
      </c>
      <c r="K331" s="5">
        <f t="shared" si="67"/>
        <v>44.540389259259257</v>
      </c>
      <c r="L331" s="5">
        <f t="shared" si="68"/>
        <v>-12.98</v>
      </c>
      <c r="M331" s="5">
        <f t="shared" si="70"/>
        <v>31.560389259259257</v>
      </c>
      <c r="N331" s="5">
        <f t="shared" si="71"/>
        <v>0.2068958851440329</v>
      </c>
      <c r="O331" s="5">
        <f t="shared" si="72"/>
        <v>0.2068958851440329</v>
      </c>
      <c r="P331" s="5" t="str">
        <f t="shared" si="73"/>
        <v>0</v>
      </c>
      <c r="Q331" s="5">
        <f t="shared" si="76"/>
        <v>180.88979677694451</v>
      </c>
      <c r="R331" s="5">
        <f t="shared" si="77"/>
        <v>29.579538602664609</v>
      </c>
      <c r="S331" s="5">
        <f t="shared" si="74"/>
        <v>151.31025817427991</v>
      </c>
      <c r="T331" s="5">
        <f t="shared" si="75"/>
        <v>37.827564543569977</v>
      </c>
      <c r="U331" s="24"/>
      <c r="V331" s="24"/>
      <c r="W331" s="24"/>
      <c r="X331" s="24"/>
      <c r="Y331" s="24"/>
      <c r="Z331" s="24"/>
      <c r="AA331" s="24"/>
    </row>
    <row r="332" spans="2:27" x14ac:dyDescent="0.3">
      <c r="B332" s="6" t="s">
        <v>12</v>
      </c>
      <c r="C332" s="6">
        <v>328</v>
      </c>
      <c r="D332" s="6">
        <v>328</v>
      </c>
      <c r="E332" s="11">
        <v>23.3</v>
      </c>
      <c r="F332" s="16">
        <f t="shared" si="69"/>
        <v>6.4722222222222223</v>
      </c>
      <c r="G332" s="17">
        <v>-0.43</v>
      </c>
      <c r="H332" s="4">
        <v>-1.55</v>
      </c>
      <c r="I332" s="5">
        <f t="shared" si="65"/>
        <v>12.385934814814815</v>
      </c>
      <c r="J332" s="5">
        <f t="shared" si="66"/>
        <v>31.833450000000003</v>
      </c>
      <c r="K332" s="5">
        <f t="shared" si="67"/>
        <v>44.219384814814816</v>
      </c>
      <c r="L332" s="5">
        <f t="shared" si="68"/>
        <v>-69.767499999999998</v>
      </c>
      <c r="M332" s="5">
        <f t="shared" si="70"/>
        <v>-25.548115185185182</v>
      </c>
      <c r="N332" s="5">
        <f t="shared" si="71"/>
        <v>-0.16535307883744854</v>
      </c>
      <c r="O332" s="5" t="str">
        <f t="shared" si="72"/>
        <v>0</v>
      </c>
      <c r="P332" s="5">
        <f t="shared" si="73"/>
        <v>-0.16535307883744854</v>
      </c>
      <c r="Q332" s="5">
        <f t="shared" si="76"/>
        <v>180.88979677694451</v>
      </c>
      <c r="R332" s="5">
        <f t="shared" si="77"/>
        <v>29.744891681502057</v>
      </c>
      <c r="S332" s="5">
        <f t="shared" si="74"/>
        <v>151.14490509544245</v>
      </c>
      <c r="T332" s="5">
        <f t="shared" si="75"/>
        <v>37.786226273860613</v>
      </c>
      <c r="U332" s="24"/>
      <c r="V332" s="24"/>
      <c r="W332" s="24"/>
      <c r="X332" s="24"/>
      <c r="Y332" s="24"/>
      <c r="Z332" s="24"/>
      <c r="AA332" s="24"/>
    </row>
    <row r="333" spans="2:27" x14ac:dyDescent="0.3">
      <c r="B333" s="6" t="s">
        <v>12</v>
      </c>
      <c r="C333" s="6">
        <v>329</v>
      </c>
      <c r="D333" s="6">
        <v>329</v>
      </c>
      <c r="E333" s="11">
        <v>20.5</v>
      </c>
      <c r="F333" s="16">
        <f t="shared" si="69"/>
        <v>5.6944444444444446</v>
      </c>
      <c r="G333" s="17">
        <v>-0.81</v>
      </c>
      <c r="H333" s="4">
        <v>-2.9</v>
      </c>
      <c r="I333" s="5">
        <f t="shared" si="65"/>
        <v>9.5879259259259282</v>
      </c>
      <c r="J333" s="5">
        <f t="shared" si="66"/>
        <v>31.833450000000003</v>
      </c>
      <c r="K333" s="5">
        <f t="shared" si="67"/>
        <v>41.421375925925929</v>
      </c>
      <c r="L333" s="5">
        <f t="shared" si="68"/>
        <v>-131.42250000000001</v>
      </c>
      <c r="M333" s="5">
        <f t="shared" si="70"/>
        <v>-90.001124074074085</v>
      </c>
      <c r="N333" s="5">
        <f t="shared" si="71"/>
        <v>-0.51250640097736633</v>
      </c>
      <c r="O333" s="5" t="str">
        <f t="shared" si="72"/>
        <v>0</v>
      </c>
      <c r="P333" s="5">
        <f t="shared" si="73"/>
        <v>-0.51250640097736633</v>
      </c>
      <c r="Q333" s="5">
        <f t="shared" si="76"/>
        <v>180.88979677694451</v>
      </c>
      <c r="R333" s="5">
        <f t="shared" si="77"/>
        <v>30.257398082479423</v>
      </c>
      <c r="S333" s="5">
        <f t="shared" si="74"/>
        <v>150.63239869446508</v>
      </c>
      <c r="T333" s="5">
        <f t="shared" si="75"/>
        <v>37.65809967361627</v>
      </c>
      <c r="U333" s="24"/>
      <c r="V333" s="24"/>
      <c r="W333" s="24"/>
      <c r="X333" s="24"/>
      <c r="Y333" s="24"/>
      <c r="Z333" s="24"/>
      <c r="AA333" s="24"/>
    </row>
    <row r="334" spans="2:27" x14ac:dyDescent="0.3">
      <c r="B334" s="6" t="s">
        <v>12</v>
      </c>
      <c r="C334" s="6">
        <v>330</v>
      </c>
      <c r="D334" s="6">
        <v>330</v>
      </c>
      <c r="E334" s="11">
        <v>17.5</v>
      </c>
      <c r="F334" s="16">
        <f t="shared" si="69"/>
        <v>4.8611111111111107</v>
      </c>
      <c r="G334" s="17">
        <v>-0.5</v>
      </c>
      <c r="H334" s="4">
        <v>-1.8</v>
      </c>
      <c r="I334" s="5">
        <f t="shared" si="65"/>
        <v>6.9870370370370365</v>
      </c>
      <c r="J334" s="5">
        <f t="shared" si="66"/>
        <v>31.833450000000003</v>
      </c>
      <c r="K334" s="5">
        <f t="shared" si="67"/>
        <v>38.82048703703704</v>
      </c>
      <c r="L334" s="5">
        <f t="shared" si="68"/>
        <v>-81.125</v>
      </c>
      <c r="M334" s="5">
        <f t="shared" si="70"/>
        <v>-42.30451296296296</v>
      </c>
      <c r="N334" s="5">
        <f t="shared" si="71"/>
        <v>-0.20564693801440326</v>
      </c>
      <c r="O334" s="5" t="str">
        <f t="shared" si="72"/>
        <v>0</v>
      </c>
      <c r="P334" s="5">
        <f t="shared" si="73"/>
        <v>-0.20564693801440326</v>
      </c>
      <c r="Q334" s="5">
        <f t="shared" si="76"/>
        <v>180.88979677694451</v>
      </c>
      <c r="R334" s="5">
        <f t="shared" si="77"/>
        <v>30.463045020493826</v>
      </c>
      <c r="S334" s="5">
        <f t="shared" si="74"/>
        <v>150.42675175645067</v>
      </c>
      <c r="T334" s="5">
        <f t="shared" si="75"/>
        <v>37.606687939112668</v>
      </c>
      <c r="U334" s="24"/>
      <c r="V334" s="24"/>
      <c r="W334" s="24"/>
      <c r="X334" s="24"/>
      <c r="Y334" s="24"/>
      <c r="Z334" s="24"/>
      <c r="AA334" s="24"/>
    </row>
    <row r="335" spans="2:27" x14ac:dyDescent="0.3">
      <c r="B335" s="6" t="s">
        <v>12</v>
      </c>
      <c r="C335" s="6">
        <v>331</v>
      </c>
      <c r="D335" s="6">
        <v>331</v>
      </c>
      <c r="E335" s="11">
        <v>16.899999999999999</v>
      </c>
      <c r="F335" s="16">
        <f t="shared" si="69"/>
        <v>4.6944444444444438</v>
      </c>
      <c r="G335" s="17">
        <v>-0.11</v>
      </c>
      <c r="H335" s="4">
        <v>-0.4</v>
      </c>
      <c r="I335" s="5">
        <f t="shared" si="65"/>
        <v>6.5161392592592575</v>
      </c>
      <c r="J335" s="5">
        <f t="shared" si="66"/>
        <v>31.833450000000003</v>
      </c>
      <c r="K335" s="5">
        <f t="shared" si="67"/>
        <v>38.349589259259261</v>
      </c>
      <c r="L335" s="5">
        <f t="shared" si="68"/>
        <v>-17.8475</v>
      </c>
      <c r="M335" s="5">
        <f t="shared" si="70"/>
        <v>20.502089259259261</v>
      </c>
      <c r="N335" s="5">
        <f t="shared" si="71"/>
        <v>9.6245919022633741E-2</v>
      </c>
      <c r="O335" s="5">
        <f t="shared" si="72"/>
        <v>9.6245919022633741E-2</v>
      </c>
      <c r="P335" s="5" t="str">
        <f t="shared" si="73"/>
        <v>0</v>
      </c>
      <c r="Q335" s="5">
        <f t="shared" si="76"/>
        <v>180.98604269596714</v>
      </c>
      <c r="R335" s="5">
        <f t="shared" si="77"/>
        <v>30.463045020493826</v>
      </c>
      <c r="S335" s="5">
        <f t="shared" si="74"/>
        <v>150.52299767547331</v>
      </c>
      <c r="T335" s="5">
        <f t="shared" si="75"/>
        <v>37.630749418868326</v>
      </c>
      <c r="U335" s="24"/>
      <c r="V335" s="24"/>
      <c r="W335" s="24"/>
      <c r="X335" s="24"/>
      <c r="Y335" s="24"/>
      <c r="Z335" s="24"/>
      <c r="AA335" s="24"/>
    </row>
    <row r="336" spans="2:27" x14ac:dyDescent="0.3">
      <c r="B336" s="6" t="s">
        <v>12</v>
      </c>
      <c r="C336" s="6">
        <v>332</v>
      </c>
      <c r="D336" s="6">
        <v>332</v>
      </c>
      <c r="E336" s="11">
        <v>16.7</v>
      </c>
      <c r="F336" s="16">
        <f t="shared" si="69"/>
        <v>4.6388888888888884</v>
      </c>
      <c r="G336" s="17">
        <v>-0.14000000000000001</v>
      </c>
      <c r="H336" s="4">
        <v>-0.5</v>
      </c>
      <c r="I336" s="5">
        <f t="shared" si="65"/>
        <v>6.3628237037037021</v>
      </c>
      <c r="J336" s="5">
        <f t="shared" si="66"/>
        <v>31.833450000000003</v>
      </c>
      <c r="K336" s="5">
        <f t="shared" si="67"/>
        <v>38.196273703703703</v>
      </c>
      <c r="L336" s="5">
        <f t="shared" si="68"/>
        <v>-22.715000000000003</v>
      </c>
      <c r="M336" s="5">
        <f t="shared" si="70"/>
        <v>15.4812737037037</v>
      </c>
      <c r="N336" s="5">
        <f t="shared" si="71"/>
        <v>7.1815908569958828E-2</v>
      </c>
      <c r="O336" s="5">
        <f t="shared" si="72"/>
        <v>7.1815908569958828E-2</v>
      </c>
      <c r="P336" s="5" t="str">
        <f t="shared" si="73"/>
        <v>0</v>
      </c>
      <c r="Q336" s="5">
        <f t="shared" si="76"/>
        <v>181.0578586045371</v>
      </c>
      <c r="R336" s="5">
        <f t="shared" si="77"/>
        <v>30.463045020493826</v>
      </c>
      <c r="S336" s="5">
        <f t="shared" si="74"/>
        <v>150.59481358404327</v>
      </c>
      <c r="T336" s="5">
        <f t="shared" si="75"/>
        <v>37.648703396010816</v>
      </c>
      <c r="U336" s="24"/>
      <c r="V336" s="24"/>
      <c r="W336" s="24"/>
      <c r="X336" s="24"/>
      <c r="Y336" s="24"/>
      <c r="Z336" s="24"/>
      <c r="AA336" s="24"/>
    </row>
    <row r="337" spans="2:27" x14ac:dyDescent="0.3">
      <c r="B337" s="6" t="s">
        <v>12</v>
      </c>
      <c r="C337" s="6">
        <v>333</v>
      </c>
      <c r="D337" s="6">
        <v>333</v>
      </c>
      <c r="E337" s="11">
        <v>15.9</v>
      </c>
      <c r="F337" s="16">
        <f t="shared" si="69"/>
        <v>4.416666666666667</v>
      </c>
      <c r="G337" s="17">
        <v>-0.15</v>
      </c>
      <c r="H337" s="4">
        <v>-0.55000000000000004</v>
      </c>
      <c r="I337" s="5">
        <f t="shared" si="65"/>
        <v>5.7678133333333337</v>
      </c>
      <c r="J337" s="5">
        <f t="shared" si="66"/>
        <v>31.833450000000003</v>
      </c>
      <c r="K337" s="5">
        <f t="shared" si="67"/>
        <v>37.601263333333335</v>
      </c>
      <c r="L337" s="5">
        <f t="shared" si="68"/>
        <v>-24.337499999999999</v>
      </c>
      <c r="M337" s="5">
        <f t="shared" si="70"/>
        <v>13.263763333333337</v>
      </c>
      <c r="N337" s="5">
        <f t="shared" si="71"/>
        <v>5.8581621388888908E-2</v>
      </c>
      <c r="O337" s="5">
        <f t="shared" si="72"/>
        <v>5.8581621388888908E-2</v>
      </c>
      <c r="P337" s="5" t="str">
        <f t="shared" si="73"/>
        <v>0</v>
      </c>
      <c r="Q337" s="5">
        <f t="shared" si="76"/>
        <v>181.116440225926</v>
      </c>
      <c r="R337" s="5">
        <f t="shared" si="77"/>
        <v>30.463045020493826</v>
      </c>
      <c r="S337" s="5">
        <f t="shared" si="74"/>
        <v>150.65339520543216</v>
      </c>
      <c r="T337" s="5">
        <f t="shared" si="75"/>
        <v>37.66334880135804</v>
      </c>
      <c r="U337" s="24"/>
      <c r="V337" s="24"/>
      <c r="W337" s="24"/>
      <c r="X337" s="24"/>
      <c r="Y337" s="24"/>
      <c r="Z337" s="24"/>
      <c r="AA337" s="24"/>
    </row>
    <row r="338" spans="2:27" x14ac:dyDescent="0.3">
      <c r="B338" s="6" t="s">
        <v>12</v>
      </c>
      <c r="C338" s="6">
        <v>334</v>
      </c>
      <c r="D338" s="6">
        <v>334</v>
      </c>
      <c r="E338" s="11">
        <v>15.6</v>
      </c>
      <c r="F338" s="16">
        <f t="shared" si="69"/>
        <v>4.333333333333333</v>
      </c>
      <c r="G338" s="17">
        <v>-0.13</v>
      </c>
      <c r="H338" s="4">
        <v>-0.45</v>
      </c>
      <c r="I338" s="5">
        <f t="shared" si="65"/>
        <v>5.5522133333333326</v>
      </c>
      <c r="J338" s="5">
        <f t="shared" si="66"/>
        <v>31.833450000000003</v>
      </c>
      <c r="K338" s="5">
        <f t="shared" si="67"/>
        <v>37.385663333333333</v>
      </c>
      <c r="L338" s="5">
        <f t="shared" si="68"/>
        <v>-21.092500000000001</v>
      </c>
      <c r="M338" s="5">
        <f t="shared" si="70"/>
        <v>16.293163333333332</v>
      </c>
      <c r="N338" s="5">
        <f t="shared" si="71"/>
        <v>7.0603707777777774E-2</v>
      </c>
      <c r="O338" s="5">
        <f t="shared" si="72"/>
        <v>7.0603707777777774E-2</v>
      </c>
      <c r="P338" s="5" t="str">
        <f t="shared" si="73"/>
        <v>0</v>
      </c>
      <c r="Q338" s="5">
        <f t="shared" si="76"/>
        <v>181.18704393370376</v>
      </c>
      <c r="R338" s="5">
        <f t="shared" si="77"/>
        <v>30.463045020493826</v>
      </c>
      <c r="S338" s="5">
        <f t="shared" si="74"/>
        <v>150.72399891320993</v>
      </c>
      <c r="T338" s="5">
        <f t="shared" si="75"/>
        <v>37.680999728302481</v>
      </c>
      <c r="U338" s="24"/>
      <c r="V338" s="24"/>
      <c r="W338" s="24"/>
      <c r="X338" s="24"/>
      <c r="Y338" s="24"/>
      <c r="Z338" s="24"/>
      <c r="AA338" s="24"/>
    </row>
    <row r="339" spans="2:27" x14ac:dyDescent="0.3">
      <c r="B339" s="6" t="s">
        <v>12</v>
      </c>
      <c r="C339" s="6">
        <v>335</v>
      </c>
      <c r="D339" s="6">
        <v>335</v>
      </c>
      <c r="E339" s="11">
        <v>15</v>
      </c>
      <c r="F339" s="16">
        <f t="shared" si="69"/>
        <v>4.166666666666667</v>
      </c>
      <c r="G339" s="17">
        <v>-0.15</v>
      </c>
      <c r="H339" s="4">
        <v>-0.55000000000000004</v>
      </c>
      <c r="I339" s="5">
        <f t="shared" si="65"/>
        <v>5.1333333333333346</v>
      </c>
      <c r="J339" s="5">
        <f t="shared" si="66"/>
        <v>31.833450000000003</v>
      </c>
      <c r="K339" s="5">
        <f t="shared" si="67"/>
        <v>36.966783333333339</v>
      </c>
      <c r="L339" s="5">
        <f t="shared" si="68"/>
        <v>-24.337499999999999</v>
      </c>
      <c r="M339" s="5">
        <f t="shared" si="70"/>
        <v>12.629283333333341</v>
      </c>
      <c r="N339" s="5">
        <f t="shared" si="71"/>
        <v>5.2622013888888923E-2</v>
      </c>
      <c r="O339" s="5">
        <f t="shared" si="72"/>
        <v>5.2622013888888923E-2</v>
      </c>
      <c r="P339" s="5" t="str">
        <f t="shared" si="73"/>
        <v>0</v>
      </c>
      <c r="Q339" s="5">
        <f t="shared" si="76"/>
        <v>181.23966594759264</v>
      </c>
      <c r="R339" s="5">
        <f t="shared" si="77"/>
        <v>30.463045020493826</v>
      </c>
      <c r="S339" s="5">
        <f t="shared" si="74"/>
        <v>150.7766209270988</v>
      </c>
      <c r="T339" s="5">
        <f t="shared" si="75"/>
        <v>37.694155231774701</v>
      </c>
      <c r="U339" s="24"/>
      <c r="V339" s="24"/>
      <c r="W339" s="24"/>
      <c r="X339" s="24"/>
      <c r="Y339" s="24"/>
      <c r="Z339" s="24"/>
      <c r="AA339" s="24"/>
    </row>
    <row r="340" spans="2:27" x14ac:dyDescent="0.3">
      <c r="B340" s="6" t="s">
        <v>12</v>
      </c>
      <c r="C340" s="6">
        <v>336</v>
      </c>
      <c r="D340" s="6">
        <v>336</v>
      </c>
      <c r="E340" s="11">
        <v>14.5</v>
      </c>
      <c r="F340" s="16">
        <f t="shared" si="69"/>
        <v>4.0277777777777777</v>
      </c>
      <c r="G340" s="17">
        <v>-0.1</v>
      </c>
      <c r="H340" s="4">
        <v>-0.35</v>
      </c>
      <c r="I340" s="5">
        <f t="shared" si="65"/>
        <v>4.7968148148148151</v>
      </c>
      <c r="J340" s="5">
        <f t="shared" si="66"/>
        <v>31.833450000000003</v>
      </c>
      <c r="K340" s="5">
        <f t="shared" si="67"/>
        <v>36.630264814814815</v>
      </c>
      <c r="L340" s="5">
        <f t="shared" si="68"/>
        <v>-16.225000000000001</v>
      </c>
      <c r="M340" s="5">
        <f t="shared" si="70"/>
        <v>20.405264814814814</v>
      </c>
      <c r="N340" s="5">
        <f t="shared" si="71"/>
        <v>8.2187872170781884E-2</v>
      </c>
      <c r="O340" s="5">
        <f t="shared" si="72"/>
        <v>8.2187872170781884E-2</v>
      </c>
      <c r="P340" s="5" t="str">
        <f t="shared" si="73"/>
        <v>0</v>
      </c>
      <c r="Q340" s="5">
        <f t="shared" si="76"/>
        <v>181.32185381976342</v>
      </c>
      <c r="R340" s="5">
        <f t="shared" si="77"/>
        <v>30.463045020493826</v>
      </c>
      <c r="S340" s="5">
        <f t="shared" si="74"/>
        <v>150.85880879926958</v>
      </c>
      <c r="T340" s="5">
        <f t="shared" si="75"/>
        <v>37.714702199817395</v>
      </c>
      <c r="U340" s="24"/>
      <c r="V340" s="24"/>
      <c r="W340" s="24"/>
      <c r="X340" s="24"/>
      <c r="Y340" s="24"/>
      <c r="Z340" s="24"/>
      <c r="AA340" s="24"/>
    </row>
    <row r="341" spans="2:27" x14ac:dyDescent="0.3">
      <c r="B341" s="6" t="s">
        <v>12</v>
      </c>
      <c r="C341" s="6">
        <v>337</v>
      </c>
      <c r="D341" s="6">
        <v>337</v>
      </c>
      <c r="E341" s="11">
        <v>14.3</v>
      </c>
      <c r="F341" s="16">
        <f t="shared" si="69"/>
        <v>3.9722222222222223</v>
      </c>
      <c r="G341" s="17">
        <v>0</v>
      </c>
      <c r="H341" s="4">
        <v>0</v>
      </c>
      <c r="I341" s="5">
        <f t="shared" si="65"/>
        <v>4.6654014814814815</v>
      </c>
      <c r="J341" s="5">
        <f t="shared" si="66"/>
        <v>31.833450000000003</v>
      </c>
      <c r="K341" s="5">
        <f t="shared" si="67"/>
        <v>36.498851481481481</v>
      </c>
      <c r="L341" s="5">
        <f t="shared" si="68"/>
        <v>0</v>
      </c>
      <c r="M341" s="5">
        <f t="shared" si="70"/>
        <v>36.498851481481481</v>
      </c>
      <c r="N341" s="5">
        <f t="shared" si="71"/>
        <v>0.14498154894032922</v>
      </c>
      <c r="O341" s="5">
        <f t="shared" si="72"/>
        <v>0.14498154894032922</v>
      </c>
      <c r="P341" s="5" t="str">
        <f t="shared" si="73"/>
        <v>0</v>
      </c>
      <c r="Q341" s="5">
        <f t="shared" si="76"/>
        <v>181.46683536870376</v>
      </c>
      <c r="R341" s="5">
        <f t="shared" si="77"/>
        <v>30.463045020493826</v>
      </c>
      <c r="S341" s="5">
        <f t="shared" si="74"/>
        <v>151.00379034820992</v>
      </c>
      <c r="T341" s="5">
        <f t="shared" si="75"/>
        <v>37.75094758705248</v>
      </c>
      <c r="U341" s="24"/>
      <c r="V341" s="24"/>
      <c r="W341" s="24"/>
      <c r="X341" s="24"/>
      <c r="Y341" s="24"/>
      <c r="Z341" s="24"/>
      <c r="AA341" s="24"/>
    </row>
    <row r="342" spans="2:27" x14ac:dyDescent="0.3">
      <c r="B342" s="6" t="s">
        <v>12</v>
      </c>
      <c r="C342" s="6">
        <v>338</v>
      </c>
      <c r="D342" s="6">
        <v>338</v>
      </c>
      <c r="E342" s="11">
        <v>14.5</v>
      </c>
      <c r="F342" s="16">
        <f t="shared" si="69"/>
        <v>4.0277777777777777</v>
      </c>
      <c r="G342" s="17">
        <v>0.15</v>
      </c>
      <c r="H342" s="4">
        <v>0.55000000000000004</v>
      </c>
      <c r="I342" s="5">
        <f t="shared" si="65"/>
        <v>4.7968148148148151</v>
      </c>
      <c r="J342" s="5">
        <f t="shared" si="66"/>
        <v>31.833450000000003</v>
      </c>
      <c r="K342" s="5">
        <f t="shared" si="67"/>
        <v>36.630264814814815</v>
      </c>
      <c r="L342" s="5">
        <f t="shared" si="68"/>
        <v>24.337499999999999</v>
      </c>
      <c r="M342" s="5">
        <f t="shared" si="70"/>
        <v>60.967764814814814</v>
      </c>
      <c r="N342" s="5">
        <f t="shared" si="71"/>
        <v>0.245564608281893</v>
      </c>
      <c r="O342" s="5">
        <f t="shared" si="72"/>
        <v>0.245564608281893</v>
      </c>
      <c r="P342" s="5" t="str">
        <f t="shared" si="73"/>
        <v>0</v>
      </c>
      <c r="Q342" s="5">
        <f t="shared" si="76"/>
        <v>181.71239997698564</v>
      </c>
      <c r="R342" s="5">
        <f t="shared" si="77"/>
        <v>30.463045020493826</v>
      </c>
      <c r="S342" s="5">
        <f t="shared" si="74"/>
        <v>151.2493549564918</v>
      </c>
      <c r="T342" s="5">
        <f t="shared" si="75"/>
        <v>37.81233873912295</v>
      </c>
      <c r="U342" s="24"/>
      <c r="V342" s="24"/>
      <c r="W342" s="24"/>
      <c r="X342" s="24"/>
      <c r="Y342" s="24"/>
      <c r="Z342" s="24"/>
      <c r="AA342" s="24"/>
    </row>
    <row r="343" spans="2:27" x14ac:dyDescent="0.3">
      <c r="B343" s="6" t="s">
        <v>12</v>
      </c>
      <c r="C343" s="6">
        <v>339</v>
      </c>
      <c r="D343" s="6">
        <v>339</v>
      </c>
      <c r="E343" s="11">
        <v>15.4</v>
      </c>
      <c r="F343" s="16">
        <f t="shared" si="69"/>
        <v>4.2777777777777777</v>
      </c>
      <c r="G343" s="17">
        <v>0.46</v>
      </c>
      <c r="H343" s="4">
        <v>1.65</v>
      </c>
      <c r="I343" s="5">
        <f t="shared" si="65"/>
        <v>5.4107614814814813</v>
      </c>
      <c r="J343" s="5">
        <f t="shared" si="66"/>
        <v>31.833450000000003</v>
      </c>
      <c r="K343" s="5">
        <f t="shared" si="67"/>
        <v>37.244211481481486</v>
      </c>
      <c r="L343" s="5">
        <f t="shared" si="68"/>
        <v>74.635000000000005</v>
      </c>
      <c r="M343" s="5">
        <f t="shared" si="70"/>
        <v>111.87921148148149</v>
      </c>
      <c r="N343" s="5">
        <f t="shared" si="71"/>
        <v>0.4785944046707819</v>
      </c>
      <c r="O343" s="5">
        <f t="shared" si="72"/>
        <v>0.4785944046707819</v>
      </c>
      <c r="P343" s="5" t="str">
        <f t="shared" si="73"/>
        <v>0</v>
      </c>
      <c r="Q343" s="5">
        <f t="shared" si="76"/>
        <v>182.19099438165642</v>
      </c>
      <c r="R343" s="5">
        <f t="shared" si="77"/>
        <v>30.463045020493826</v>
      </c>
      <c r="S343" s="5">
        <f t="shared" si="74"/>
        <v>151.72794936116259</v>
      </c>
      <c r="T343" s="5">
        <f t="shared" si="75"/>
        <v>37.931987340290647</v>
      </c>
      <c r="U343" s="24"/>
      <c r="V343" s="24"/>
      <c r="W343" s="24"/>
      <c r="X343" s="24"/>
      <c r="Y343" s="24"/>
      <c r="Z343" s="24"/>
      <c r="AA343" s="24"/>
    </row>
    <row r="344" spans="2:27" x14ac:dyDescent="0.3">
      <c r="B344" s="6" t="s">
        <v>12</v>
      </c>
      <c r="C344" s="6">
        <v>340</v>
      </c>
      <c r="D344" s="6">
        <v>340</v>
      </c>
      <c r="E344" s="11">
        <v>17.8</v>
      </c>
      <c r="F344" s="16">
        <f t="shared" si="69"/>
        <v>4.9444444444444446</v>
      </c>
      <c r="G344" s="17">
        <v>0.79</v>
      </c>
      <c r="H344" s="4">
        <v>2.85</v>
      </c>
      <c r="I344" s="5">
        <f t="shared" si="65"/>
        <v>7.2286459259259264</v>
      </c>
      <c r="J344" s="5">
        <f t="shared" si="66"/>
        <v>31.833450000000003</v>
      </c>
      <c r="K344" s="5">
        <f t="shared" si="67"/>
        <v>39.062095925925931</v>
      </c>
      <c r="L344" s="5">
        <f t="shared" si="68"/>
        <v>128.17750000000001</v>
      </c>
      <c r="M344" s="5">
        <f t="shared" si="70"/>
        <v>167.23959592592593</v>
      </c>
      <c r="N344" s="5">
        <f t="shared" si="71"/>
        <v>0.82690689096707815</v>
      </c>
      <c r="O344" s="5">
        <f t="shared" si="72"/>
        <v>0.82690689096707815</v>
      </c>
      <c r="P344" s="5" t="str">
        <f t="shared" si="73"/>
        <v>0</v>
      </c>
      <c r="Q344" s="5">
        <f t="shared" si="76"/>
        <v>183.0179012726235</v>
      </c>
      <c r="R344" s="5">
        <f t="shared" si="77"/>
        <v>30.463045020493826</v>
      </c>
      <c r="S344" s="5">
        <f t="shared" si="74"/>
        <v>152.55485625212967</v>
      </c>
      <c r="T344" s="5">
        <f t="shared" si="75"/>
        <v>38.138714063032417</v>
      </c>
      <c r="U344" s="24"/>
      <c r="V344" s="24"/>
      <c r="W344" s="24"/>
      <c r="X344" s="24"/>
      <c r="Y344" s="24"/>
      <c r="Z344" s="24"/>
      <c r="AA344" s="24"/>
    </row>
    <row r="345" spans="2:27" x14ac:dyDescent="0.3">
      <c r="B345" s="6" t="s">
        <v>12</v>
      </c>
      <c r="C345" s="6">
        <v>341</v>
      </c>
      <c r="D345" s="6">
        <v>341</v>
      </c>
      <c r="E345" s="11">
        <v>21.1</v>
      </c>
      <c r="F345" s="16">
        <f t="shared" si="69"/>
        <v>5.8611111111111116</v>
      </c>
      <c r="G345" s="17">
        <v>0.88</v>
      </c>
      <c r="H345" s="4">
        <v>3.15</v>
      </c>
      <c r="I345" s="5">
        <f t="shared" si="65"/>
        <v>10.157383703703704</v>
      </c>
      <c r="J345" s="5">
        <f t="shared" si="66"/>
        <v>31.833450000000003</v>
      </c>
      <c r="K345" s="5">
        <f t="shared" si="67"/>
        <v>41.990833703703707</v>
      </c>
      <c r="L345" s="5">
        <f t="shared" si="68"/>
        <v>142.78</v>
      </c>
      <c r="M345" s="5">
        <f t="shared" si="70"/>
        <v>184.77083370370372</v>
      </c>
      <c r="N345" s="5">
        <f t="shared" si="71"/>
        <v>1.0829623864300413</v>
      </c>
      <c r="O345" s="5">
        <f t="shared" si="72"/>
        <v>1.0829623864300413</v>
      </c>
      <c r="P345" s="5" t="str">
        <f t="shared" si="73"/>
        <v>0</v>
      </c>
      <c r="Q345" s="5">
        <f t="shared" si="76"/>
        <v>184.10086365905354</v>
      </c>
      <c r="R345" s="5">
        <f t="shared" si="77"/>
        <v>30.463045020493826</v>
      </c>
      <c r="S345" s="5">
        <f t="shared" si="74"/>
        <v>153.63781863855971</v>
      </c>
      <c r="T345" s="5">
        <f t="shared" si="75"/>
        <v>38.409454659639927</v>
      </c>
      <c r="U345" s="24"/>
      <c r="V345" s="24"/>
      <c r="W345" s="24"/>
      <c r="X345" s="24"/>
      <c r="Y345" s="24"/>
      <c r="Z345" s="24"/>
      <c r="AA345" s="24"/>
    </row>
    <row r="346" spans="2:27" x14ac:dyDescent="0.3">
      <c r="B346" s="6" t="s">
        <v>12</v>
      </c>
      <c r="C346" s="6">
        <v>342</v>
      </c>
      <c r="D346" s="6">
        <v>342</v>
      </c>
      <c r="E346" s="11">
        <v>24.1</v>
      </c>
      <c r="F346" s="16">
        <f t="shared" si="69"/>
        <v>6.6944444444444446</v>
      </c>
      <c r="G346" s="17">
        <v>0.54</v>
      </c>
      <c r="H346" s="4">
        <v>1.95</v>
      </c>
      <c r="I346" s="5">
        <f t="shared" si="65"/>
        <v>13.251072592592593</v>
      </c>
      <c r="J346" s="5">
        <f t="shared" si="66"/>
        <v>31.833450000000003</v>
      </c>
      <c r="K346" s="5">
        <f t="shared" si="67"/>
        <v>45.084522592592592</v>
      </c>
      <c r="L346" s="5">
        <f t="shared" si="68"/>
        <v>87.615000000000009</v>
      </c>
      <c r="M346" s="5">
        <f t="shared" si="70"/>
        <v>132.69952259259259</v>
      </c>
      <c r="N346" s="5">
        <f t="shared" si="71"/>
        <v>0.88834958180041157</v>
      </c>
      <c r="O346" s="5">
        <f t="shared" si="72"/>
        <v>0.88834958180041157</v>
      </c>
      <c r="P346" s="5" t="str">
        <f t="shared" si="73"/>
        <v>0</v>
      </c>
      <c r="Q346" s="5">
        <f t="shared" si="76"/>
        <v>184.98921324085396</v>
      </c>
      <c r="R346" s="5">
        <f t="shared" si="77"/>
        <v>30.463045020493826</v>
      </c>
      <c r="S346" s="5">
        <f t="shared" si="74"/>
        <v>154.52616822036012</v>
      </c>
      <c r="T346" s="5">
        <f t="shared" si="75"/>
        <v>38.63154205509003</v>
      </c>
      <c r="U346" s="24"/>
      <c r="V346" s="24"/>
      <c r="W346" s="24"/>
      <c r="X346" s="24"/>
      <c r="Y346" s="24"/>
      <c r="Z346" s="24"/>
      <c r="AA346" s="24"/>
    </row>
    <row r="347" spans="2:27" x14ac:dyDescent="0.3">
      <c r="B347" s="6" t="s">
        <v>12</v>
      </c>
      <c r="C347" s="6">
        <v>343</v>
      </c>
      <c r="D347" s="6">
        <v>343</v>
      </c>
      <c r="E347" s="11">
        <v>25</v>
      </c>
      <c r="F347" s="16">
        <f t="shared" si="69"/>
        <v>6.9444444444444446</v>
      </c>
      <c r="G347" s="17">
        <v>0.17</v>
      </c>
      <c r="H347" s="4">
        <v>0.6</v>
      </c>
      <c r="I347" s="5">
        <f t="shared" si="65"/>
        <v>14.25925925925926</v>
      </c>
      <c r="J347" s="5">
        <f t="shared" si="66"/>
        <v>31.833450000000003</v>
      </c>
      <c r="K347" s="5">
        <f t="shared" si="67"/>
        <v>46.092709259259266</v>
      </c>
      <c r="L347" s="5">
        <f t="shared" si="68"/>
        <v>27.582500000000003</v>
      </c>
      <c r="M347" s="5">
        <f t="shared" si="70"/>
        <v>73.675209259259276</v>
      </c>
      <c r="N347" s="5">
        <f t="shared" si="71"/>
        <v>0.51163339763374505</v>
      </c>
      <c r="O347" s="5">
        <f t="shared" si="72"/>
        <v>0.51163339763374505</v>
      </c>
      <c r="P347" s="5" t="str">
        <f t="shared" si="73"/>
        <v>0</v>
      </c>
      <c r="Q347" s="5">
        <f t="shared" si="76"/>
        <v>185.5008466384877</v>
      </c>
      <c r="R347" s="5">
        <f t="shared" si="77"/>
        <v>30.463045020493826</v>
      </c>
      <c r="S347" s="5">
        <f t="shared" si="74"/>
        <v>155.03780161799386</v>
      </c>
      <c r="T347" s="5">
        <f t="shared" si="75"/>
        <v>38.759450404498466</v>
      </c>
      <c r="U347" s="24"/>
      <c r="V347" s="24"/>
      <c r="W347" s="24"/>
      <c r="X347" s="24"/>
      <c r="Y347" s="24"/>
      <c r="Z347" s="24"/>
      <c r="AA347" s="24"/>
    </row>
    <row r="348" spans="2:27" x14ac:dyDescent="0.3">
      <c r="B348" s="6" t="s">
        <v>12</v>
      </c>
      <c r="C348" s="6">
        <v>344</v>
      </c>
      <c r="D348" s="6">
        <v>344</v>
      </c>
      <c r="E348" s="11">
        <v>25.3</v>
      </c>
      <c r="F348" s="16">
        <f t="shared" si="69"/>
        <v>7.0277777777777777</v>
      </c>
      <c r="G348" s="17">
        <v>7.0000000000000007E-2</v>
      </c>
      <c r="H348" s="4">
        <v>0.25</v>
      </c>
      <c r="I348" s="5">
        <f t="shared" si="65"/>
        <v>14.603534814814815</v>
      </c>
      <c r="J348" s="5">
        <f t="shared" si="66"/>
        <v>31.833450000000003</v>
      </c>
      <c r="K348" s="5">
        <f t="shared" si="67"/>
        <v>46.436984814814821</v>
      </c>
      <c r="L348" s="5">
        <f t="shared" si="68"/>
        <v>11.357500000000002</v>
      </c>
      <c r="M348" s="5">
        <f t="shared" si="70"/>
        <v>57.794484814814822</v>
      </c>
      <c r="N348" s="5">
        <f t="shared" si="71"/>
        <v>0.40616679605967082</v>
      </c>
      <c r="O348" s="5">
        <f t="shared" si="72"/>
        <v>0.40616679605967082</v>
      </c>
      <c r="P348" s="5" t="str">
        <f t="shared" si="73"/>
        <v>0</v>
      </c>
      <c r="Q348" s="5">
        <f t="shared" si="76"/>
        <v>185.90701343454737</v>
      </c>
      <c r="R348" s="5">
        <f t="shared" si="77"/>
        <v>30.463045020493826</v>
      </c>
      <c r="S348" s="5">
        <f t="shared" si="74"/>
        <v>155.44396841405353</v>
      </c>
      <c r="T348" s="5">
        <f t="shared" si="75"/>
        <v>38.860992103513382</v>
      </c>
      <c r="U348" s="24"/>
      <c r="V348" s="24"/>
      <c r="W348" s="24"/>
      <c r="X348" s="24"/>
      <c r="Y348" s="24"/>
      <c r="Z348" s="24"/>
      <c r="AA348" s="24"/>
    </row>
    <row r="349" spans="2:27" x14ac:dyDescent="0.3">
      <c r="B349" s="6" t="s">
        <v>12</v>
      </c>
      <c r="C349" s="6">
        <v>345</v>
      </c>
      <c r="D349" s="6">
        <v>345</v>
      </c>
      <c r="E349" s="11">
        <v>25.5</v>
      </c>
      <c r="F349" s="16">
        <f t="shared" si="69"/>
        <v>7.083333333333333</v>
      </c>
      <c r="G349" s="17">
        <v>0.15</v>
      </c>
      <c r="H349" s="4">
        <v>0.55000000000000004</v>
      </c>
      <c r="I349" s="5">
        <f t="shared" si="65"/>
        <v>14.835333333333333</v>
      </c>
      <c r="J349" s="5">
        <f t="shared" si="66"/>
        <v>31.833450000000003</v>
      </c>
      <c r="K349" s="5">
        <f t="shared" si="67"/>
        <v>46.668783333333337</v>
      </c>
      <c r="L349" s="5">
        <f t="shared" si="68"/>
        <v>24.337499999999999</v>
      </c>
      <c r="M349" s="5">
        <f t="shared" si="70"/>
        <v>71.006283333333329</v>
      </c>
      <c r="N349" s="5">
        <f t="shared" si="71"/>
        <v>0.50296117361111103</v>
      </c>
      <c r="O349" s="5">
        <f t="shared" si="72"/>
        <v>0.50296117361111103</v>
      </c>
      <c r="P349" s="5" t="str">
        <f t="shared" si="73"/>
        <v>0</v>
      </c>
      <c r="Q349" s="5">
        <f t="shared" si="76"/>
        <v>186.40997460815848</v>
      </c>
      <c r="R349" s="5">
        <f t="shared" si="77"/>
        <v>30.463045020493826</v>
      </c>
      <c r="S349" s="5">
        <f t="shared" si="74"/>
        <v>155.94692958766464</v>
      </c>
      <c r="T349" s="5">
        <f t="shared" si="75"/>
        <v>38.98673239691616</v>
      </c>
      <c r="U349" s="24"/>
      <c r="V349" s="24"/>
      <c r="W349" s="24"/>
      <c r="X349" s="24"/>
      <c r="Y349" s="24"/>
      <c r="Z349" s="24"/>
      <c r="AA349" s="24"/>
    </row>
    <row r="350" spans="2:27" x14ac:dyDescent="0.3">
      <c r="B350" s="6" t="s">
        <v>12</v>
      </c>
      <c r="C350" s="6">
        <v>346</v>
      </c>
      <c r="D350" s="6">
        <v>346</v>
      </c>
      <c r="E350" s="11">
        <v>26.4</v>
      </c>
      <c r="F350" s="16">
        <f t="shared" si="69"/>
        <v>7.333333333333333</v>
      </c>
      <c r="G350" s="17">
        <v>0.15</v>
      </c>
      <c r="H350" s="4">
        <v>0.55000000000000004</v>
      </c>
      <c r="I350" s="5">
        <f t="shared" si="65"/>
        <v>15.901013333333331</v>
      </c>
      <c r="J350" s="5">
        <f t="shared" si="66"/>
        <v>31.833450000000003</v>
      </c>
      <c r="K350" s="5">
        <f t="shared" si="67"/>
        <v>47.734463333333338</v>
      </c>
      <c r="L350" s="5">
        <f t="shared" si="68"/>
        <v>24.337499999999999</v>
      </c>
      <c r="M350" s="5">
        <f t="shared" si="70"/>
        <v>72.071963333333343</v>
      </c>
      <c r="N350" s="5">
        <f t="shared" si="71"/>
        <v>0.52852773111111118</v>
      </c>
      <c r="O350" s="5">
        <f t="shared" si="72"/>
        <v>0.52852773111111118</v>
      </c>
      <c r="P350" s="5" t="str">
        <f t="shared" si="73"/>
        <v>0</v>
      </c>
      <c r="Q350" s="5">
        <f t="shared" si="76"/>
        <v>186.93850233926958</v>
      </c>
      <c r="R350" s="5">
        <f t="shared" si="77"/>
        <v>30.463045020493826</v>
      </c>
      <c r="S350" s="5">
        <f t="shared" si="74"/>
        <v>156.47545731877574</v>
      </c>
      <c r="T350" s="5">
        <f t="shared" si="75"/>
        <v>39.118864329693935</v>
      </c>
      <c r="U350" s="24"/>
      <c r="V350" s="24"/>
      <c r="W350" s="24"/>
      <c r="X350" s="24"/>
      <c r="Y350" s="24"/>
      <c r="Z350" s="24"/>
      <c r="AA350" s="24"/>
    </row>
    <row r="351" spans="2:27" x14ac:dyDescent="0.3">
      <c r="B351" s="6" t="s">
        <v>12</v>
      </c>
      <c r="C351" s="6">
        <v>347</v>
      </c>
      <c r="D351" s="6">
        <v>347</v>
      </c>
      <c r="E351" s="11">
        <v>26.6</v>
      </c>
      <c r="F351" s="16">
        <f t="shared" si="69"/>
        <v>7.3888888888888893</v>
      </c>
      <c r="G351" s="17">
        <v>0.1</v>
      </c>
      <c r="H351" s="4">
        <v>0.35</v>
      </c>
      <c r="I351" s="5">
        <f t="shared" si="65"/>
        <v>16.142850370370372</v>
      </c>
      <c r="J351" s="5">
        <f t="shared" si="66"/>
        <v>31.833450000000003</v>
      </c>
      <c r="K351" s="5">
        <f t="shared" si="67"/>
        <v>47.976300370370375</v>
      </c>
      <c r="L351" s="5">
        <f t="shared" si="68"/>
        <v>16.225000000000001</v>
      </c>
      <c r="M351" s="5">
        <f t="shared" si="70"/>
        <v>64.201300370370376</v>
      </c>
      <c r="N351" s="5">
        <f t="shared" si="71"/>
        <v>0.47437627495884782</v>
      </c>
      <c r="O351" s="5">
        <f t="shared" si="72"/>
        <v>0.47437627495884782</v>
      </c>
      <c r="P351" s="5" t="str">
        <f t="shared" si="73"/>
        <v>0</v>
      </c>
      <c r="Q351" s="5">
        <f t="shared" si="76"/>
        <v>187.41287861422842</v>
      </c>
      <c r="R351" s="5">
        <f t="shared" si="77"/>
        <v>30.463045020493826</v>
      </c>
      <c r="S351" s="5">
        <f t="shared" si="74"/>
        <v>156.94983359373458</v>
      </c>
      <c r="T351" s="5">
        <f t="shared" si="75"/>
        <v>39.237458398433645</v>
      </c>
      <c r="U351" s="24"/>
      <c r="V351" s="24"/>
      <c r="W351" s="24"/>
      <c r="X351" s="24"/>
      <c r="Y351" s="24"/>
      <c r="Z351" s="24"/>
      <c r="AA351" s="24"/>
    </row>
    <row r="352" spans="2:27" x14ac:dyDescent="0.3">
      <c r="B352" s="6" t="s">
        <v>12</v>
      </c>
      <c r="C352" s="6">
        <v>348</v>
      </c>
      <c r="D352" s="6">
        <v>348</v>
      </c>
      <c r="E352" s="11">
        <v>27.1</v>
      </c>
      <c r="F352" s="16">
        <f t="shared" si="69"/>
        <v>7.5277777777777777</v>
      </c>
      <c r="G352" s="17">
        <v>0.15</v>
      </c>
      <c r="H352" s="4">
        <v>0.55000000000000004</v>
      </c>
      <c r="I352" s="5">
        <f t="shared" si="65"/>
        <v>16.755428148148148</v>
      </c>
      <c r="J352" s="5">
        <f t="shared" si="66"/>
        <v>31.833450000000003</v>
      </c>
      <c r="K352" s="5">
        <f t="shared" si="67"/>
        <v>48.588878148148154</v>
      </c>
      <c r="L352" s="5">
        <f t="shared" si="68"/>
        <v>24.337499999999999</v>
      </c>
      <c r="M352" s="5">
        <f t="shared" si="70"/>
        <v>72.92637814814816</v>
      </c>
      <c r="N352" s="5">
        <f t="shared" si="71"/>
        <v>0.54897356883744863</v>
      </c>
      <c r="O352" s="5">
        <f t="shared" si="72"/>
        <v>0.54897356883744863</v>
      </c>
      <c r="P352" s="5" t="str">
        <f t="shared" si="73"/>
        <v>0</v>
      </c>
      <c r="Q352" s="5">
        <f t="shared" si="76"/>
        <v>187.96185218306587</v>
      </c>
      <c r="R352" s="5">
        <f t="shared" si="77"/>
        <v>30.463045020493826</v>
      </c>
      <c r="S352" s="5">
        <f t="shared" si="74"/>
        <v>157.49880716257204</v>
      </c>
      <c r="T352" s="5">
        <f t="shared" si="75"/>
        <v>39.374701790643009</v>
      </c>
      <c r="U352" s="24"/>
      <c r="V352" s="24"/>
      <c r="W352" s="24"/>
      <c r="X352" s="24"/>
      <c r="Y352" s="24"/>
      <c r="Z352" s="24"/>
      <c r="AA352" s="24"/>
    </row>
    <row r="353" spans="2:27" x14ac:dyDescent="0.3">
      <c r="B353" s="6" t="s">
        <v>12</v>
      </c>
      <c r="C353" s="6">
        <v>349</v>
      </c>
      <c r="D353" s="6">
        <v>349</v>
      </c>
      <c r="E353" s="11">
        <v>27.7</v>
      </c>
      <c r="F353" s="16">
        <f t="shared" si="69"/>
        <v>7.6944444444444438</v>
      </c>
      <c r="G353" s="17">
        <v>0.14000000000000001</v>
      </c>
      <c r="H353" s="4">
        <v>0.5</v>
      </c>
      <c r="I353" s="5">
        <f t="shared" si="65"/>
        <v>17.505579259259257</v>
      </c>
      <c r="J353" s="5">
        <f t="shared" si="66"/>
        <v>31.833450000000003</v>
      </c>
      <c r="K353" s="5">
        <f t="shared" si="67"/>
        <v>49.339029259259263</v>
      </c>
      <c r="L353" s="5">
        <f t="shared" si="68"/>
        <v>22.715000000000003</v>
      </c>
      <c r="M353" s="5">
        <f t="shared" si="70"/>
        <v>72.054029259259266</v>
      </c>
      <c r="N353" s="5">
        <f t="shared" si="71"/>
        <v>0.55441572513374493</v>
      </c>
      <c r="O353" s="5">
        <f t="shared" si="72"/>
        <v>0.55441572513374493</v>
      </c>
      <c r="P353" s="5" t="str">
        <f t="shared" si="73"/>
        <v>0</v>
      </c>
      <c r="Q353" s="5">
        <f t="shared" si="76"/>
        <v>188.51626790819961</v>
      </c>
      <c r="R353" s="5">
        <f t="shared" si="77"/>
        <v>30.463045020493826</v>
      </c>
      <c r="S353" s="5">
        <f t="shared" si="74"/>
        <v>158.05322288770577</v>
      </c>
      <c r="T353" s="5">
        <f t="shared" si="75"/>
        <v>39.513305721926443</v>
      </c>
      <c r="U353" s="24"/>
      <c r="V353" s="24"/>
      <c r="W353" s="24"/>
      <c r="X353" s="24"/>
      <c r="Y353" s="24"/>
      <c r="Z353" s="24"/>
      <c r="AA353" s="24"/>
    </row>
    <row r="354" spans="2:27" x14ac:dyDescent="0.3">
      <c r="B354" s="6" t="s">
        <v>12</v>
      </c>
      <c r="C354" s="6">
        <v>350</v>
      </c>
      <c r="D354" s="6">
        <v>350</v>
      </c>
      <c r="E354" s="11">
        <v>28.1</v>
      </c>
      <c r="F354" s="16">
        <f t="shared" si="69"/>
        <v>7.8055555555555554</v>
      </c>
      <c r="G354" s="17">
        <v>7.0000000000000007E-2</v>
      </c>
      <c r="H354" s="4">
        <v>0.25</v>
      </c>
      <c r="I354" s="5">
        <f t="shared" si="65"/>
        <v>18.014805925925927</v>
      </c>
      <c r="J354" s="5">
        <f t="shared" si="66"/>
        <v>31.833450000000003</v>
      </c>
      <c r="K354" s="5">
        <f t="shared" si="67"/>
        <v>49.848255925925926</v>
      </c>
      <c r="L354" s="5">
        <f t="shared" si="68"/>
        <v>11.357500000000002</v>
      </c>
      <c r="M354" s="5">
        <f t="shared" si="70"/>
        <v>61.205755925925928</v>
      </c>
      <c r="N354" s="5">
        <f t="shared" si="71"/>
        <v>0.47774492819958847</v>
      </c>
      <c r="O354" s="5">
        <f t="shared" si="72"/>
        <v>0.47774492819958847</v>
      </c>
      <c r="P354" s="5" t="str">
        <f t="shared" si="73"/>
        <v>0</v>
      </c>
      <c r="Q354" s="5">
        <f t="shared" si="76"/>
        <v>188.99401283639921</v>
      </c>
      <c r="R354" s="5">
        <f t="shared" si="77"/>
        <v>30.463045020493826</v>
      </c>
      <c r="S354" s="5">
        <f t="shared" si="74"/>
        <v>158.53096781590537</v>
      </c>
      <c r="T354" s="5">
        <f t="shared" si="75"/>
        <v>39.632741953976343</v>
      </c>
      <c r="U354" s="24"/>
      <c r="V354" s="24"/>
      <c r="W354" s="24"/>
      <c r="X354" s="24"/>
      <c r="Y354" s="24"/>
      <c r="Z354" s="24"/>
      <c r="AA354" s="24"/>
    </row>
    <row r="355" spans="2:27" x14ac:dyDescent="0.3">
      <c r="B355" s="6" t="s">
        <v>12</v>
      </c>
      <c r="C355" s="6">
        <v>351</v>
      </c>
      <c r="D355" s="6">
        <v>351</v>
      </c>
      <c r="E355" s="11">
        <v>28.2</v>
      </c>
      <c r="F355" s="16">
        <f t="shared" si="69"/>
        <v>7.833333333333333</v>
      </c>
      <c r="G355" s="17">
        <v>0</v>
      </c>
      <c r="H355" s="4">
        <v>0</v>
      </c>
      <c r="I355" s="5">
        <f t="shared" si="65"/>
        <v>18.14325333333333</v>
      </c>
      <c r="J355" s="5">
        <f t="shared" si="66"/>
        <v>31.833450000000003</v>
      </c>
      <c r="K355" s="5">
        <f t="shared" si="67"/>
        <v>49.976703333333333</v>
      </c>
      <c r="L355" s="5">
        <f t="shared" si="68"/>
        <v>0</v>
      </c>
      <c r="M355" s="5">
        <f t="shared" si="70"/>
        <v>49.976703333333333</v>
      </c>
      <c r="N355" s="5">
        <f t="shared" si="71"/>
        <v>0.39148417611111108</v>
      </c>
      <c r="O355" s="5">
        <f t="shared" si="72"/>
        <v>0.39148417611111108</v>
      </c>
      <c r="P355" s="5" t="str">
        <f t="shared" si="73"/>
        <v>0</v>
      </c>
      <c r="Q355" s="5">
        <f t="shared" si="76"/>
        <v>189.38549701251031</v>
      </c>
      <c r="R355" s="5">
        <f t="shared" si="77"/>
        <v>30.463045020493826</v>
      </c>
      <c r="S355" s="5">
        <f t="shared" si="74"/>
        <v>158.92245199201648</v>
      </c>
      <c r="T355" s="5">
        <f t="shared" si="75"/>
        <v>39.730612998004119</v>
      </c>
      <c r="U355" s="24"/>
      <c r="V355" s="24"/>
      <c r="W355" s="24"/>
      <c r="X355" s="24"/>
      <c r="Y355" s="24"/>
      <c r="Z355" s="24"/>
      <c r="AA355" s="24"/>
    </row>
    <row r="356" spans="2:27" x14ac:dyDescent="0.3">
      <c r="B356" s="6" t="s">
        <v>12</v>
      </c>
      <c r="C356" s="6">
        <v>352</v>
      </c>
      <c r="D356" s="6">
        <v>352</v>
      </c>
      <c r="E356" s="11">
        <v>28.1</v>
      </c>
      <c r="F356" s="16">
        <f t="shared" si="69"/>
        <v>7.8055555555555554</v>
      </c>
      <c r="G356" s="17">
        <v>-0.03</v>
      </c>
      <c r="H356" s="4">
        <v>-0.1</v>
      </c>
      <c r="I356" s="5">
        <f t="shared" si="65"/>
        <v>18.014805925925927</v>
      </c>
      <c r="J356" s="5">
        <f t="shared" si="66"/>
        <v>31.833450000000003</v>
      </c>
      <c r="K356" s="5">
        <f t="shared" si="67"/>
        <v>49.848255925925926</v>
      </c>
      <c r="L356" s="5">
        <f t="shared" si="68"/>
        <v>-4.8674999999999997</v>
      </c>
      <c r="M356" s="5">
        <f t="shared" si="70"/>
        <v>44.980755925925926</v>
      </c>
      <c r="N356" s="5">
        <f t="shared" si="71"/>
        <v>0.35109978931069957</v>
      </c>
      <c r="O356" s="5">
        <f t="shared" si="72"/>
        <v>0.35109978931069957</v>
      </c>
      <c r="P356" s="5" t="str">
        <f t="shared" si="73"/>
        <v>0</v>
      </c>
      <c r="Q356" s="5">
        <f t="shared" si="76"/>
        <v>189.73659680182101</v>
      </c>
      <c r="R356" s="5">
        <f t="shared" si="77"/>
        <v>30.463045020493826</v>
      </c>
      <c r="S356" s="5">
        <f t="shared" si="74"/>
        <v>159.27355178132717</v>
      </c>
      <c r="T356" s="5">
        <f t="shared" si="75"/>
        <v>39.818387945331793</v>
      </c>
      <c r="U356" s="24"/>
      <c r="V356" s="24"/>
      <c r="W356" s="24"/>
      <c r="X356" s="24"/>
      <c r="Y356" s="24"/>
      <c r="Z356" s="24"/>
      <c r="AA356" s="24"/>
    </row>
    <row r="357" spans="2:27" x14ac:dyDescent="0.3">
      <c r="B357" s="6" t="s">
        <v>12</v>
      </c>
      <c r="C357" s="6">
        <v>353</v>
      </c>
      <c r="D357" s="6">
        <v>353</v>
      </c>
      <c r="E357" s="11">
        <v>28</v>
      </c>
      <c r="F357" s="16">
        <f t="shared" si="69"/>
        <v>7.7777777777777777</v>
      </c>
      <c r="G357" s="17">
        <v>-0.03</v>
      </c>
      <c r="H357" s="4">
        <v>-0.1</v>
      </c>
      <c r="I357" s="5">
        <f t="shared" si="65"/>
        <v>17.886814814814812</v>
      </c>
      <c r="J357" s="5">
        <f t="shared" si="66"/>
        <v>31.833450000000003</v>
      </c>
      <c r="K357" s="5">
        <f t="shared" si="67"/>
        <v>49.720264814814811</v>
      </c>
      <c r="L357" s="5">
        <f t="shared" si="68"/>
        <v>-4.8674999999999997</v>
      </c>
      <c r="M357" s="5">
        <f t="shared" si="70"/>
        <v>44.852764814814812</v>
      </c>
      <c r="N357" s="5">
        <f t="shared" si="71"/>
        <v>0.34885483744855966</v>
      </c>
      <c r="O357" s="5">
        <f t="shared" si="72"/>
        <v>0.34885483744855966</v>
      </c>
      <c r="P357" s="5" t="str">
        <f t="shared" si="73"/>
        <v>0</v>
      </c>
      <c r="Q357" s="5">
        <f t="shared" si="76"/>
        <v>190.08545163926956</v>
      </c>
      <c r="R357" s="5">
        <f t="shared" si="77"/>
        <v>30.463045020493826</v>
      </c>
      <c r="S357" s="5">
        <f t="shared" si="74"/>
        <v>159.62240661877573</v>
      </c>
      <c r="T357" s="5">
        <f t="shared" si="75"/>
        <v>39.905601654693932</v>
      </c>
      <c r="U357" s="24"/>
      <c r="V357" s="24"/>
      <c r="W357" s="24"/>
      <c r="X357" s="24"/>
      <c r="Y357" s="24"/>
      <c r="Z357" s="24"/>
      <c r="AA357" s="24"/>
    </row>
    <row r="358" spans="2:27" x14ac:dyDescent="0.3">
      <c r="B358" s="6" t="s">
        <v>12</v>
      </c>
      <c r="C358" s="6">
        <v>354</v>
      </c>
      <c r="D358" s="6">
        <v>354</v>
      </c>
      <c r="E358" s="11">
        <v>27.9</v>
      </c>
      <c r="F358" s="16">
        <f t="shared" si="69"/>
        <v>7.7499999999999991</v>
      </c>
      <c r="G358" s="17">
        <v>-0.01</v>
      </c>
      <c r="H358" s="4">
        <v>-0.05</v>
      </c>
      <c r="I358" s="5">
        <f t="shared" si="65"/>
        <v>17.759279999999997</v>
      </c>
      <c r="J358" s="5">
        <f t="shared" si="66"/>
        <v>31.833450000000003</v>
      </c>
      <c r="K358" s="5">
        <f t="shared" si="67"/>
        <v>49.592730000000003</v>
      </c>
      <c r="L358" s="5">
        <f t="shared" si="68"/>
        <v>-1.6225000000000001</v>
      </c>
      <c r="M358" s="5">
        <f t="shared" si="70"/>
        <v>47.970230000000001</v>
      </c>
      <c r="N358" s="5">
        <f t="shared" si="71"/>
        <v>0.37176928249999996</v>
      </c>
      <c r="O358" s="5">
        <f t="shared" si="72"/>
        <v>0.37176928249999996</v>
      </c>
      <c r="P358" s="5" t="str">
        <f t="shared" si="73"/>
        <v>0</v>
      </c>
      <c r="Q358" s="5">
        <f t="shared" si="76"/>
        <v>190.45722092176956</v>
      </c>
      <c r="R358" s="5">
        <f t="shared" si="77"/>
        <v>30.463045020493826</v>
      </c>
      <c r="S358" s="5">
        <f t="shared" si="74"/>
        <v>159.99417590127572</v>
      </c>
      <c r="T358" s="5">
        <f t="shared" si="75"/>
        <v>39.998543975318931</v>
      </c>
      <c r="U358" s="24"/>
      <c r="V358" s="24"/>
      <c r="W358" s="24"/>
      <c r="X358" s="24"/>
      <c r="Y358" s="24"/>
      <c r="Z358" s="24"/>
      <c r="AA358" s="24"/>
    </row>
    <row r="359" spans="2:27" x14ac:dyDescent="0.3">
      <c r="B359" s="6" t="s">
        <v>12</v>
      </c>
      <c r="C359" s="6">
        <v>355</v>
      </c>
      <c r="D359" s="6">
        <v>355</v>
      </c>
      <c r="E359" s="11">
        <v>27.9</v>
      </c>
      <c r="F359" s="16">
        <f t="shared" si="69"/>
        <v>7.7499999999999991</v>
      </c>
      <c r="G359" s="17">
        <v>0.03</v>
      </c>
      <c r="H359" s="4">
        <v>0.1</v>
      </c>
      <c r="I359" s="5">
        <f t="shared" si="65"/>
        <v>17.759279999999997</v>
      </c>
      <c r="J359" s="5">
        <f t="shared" si="66"/>
        <v>31.833450000000003</v>
      </c>
      <c r="K359" s="5">
        <f t="shared" si="67"/>
        <v>49.592730000000003</v>
      </c>
      <c r="L359" s="5">
        <f t="shared" si="68"/>
        <v>4.8674999999999997</v>
      </c>
      <c r="M359" s="5">
        <f t="shared" si="70"/>
        <v>54.460230000000003</v>
      </c>
      <c r="N359" s="5">
        <f t="shared" si="71"/>
        <v>0.42206678250000002</v>
      </c>
      <c r="O359" s="5">
        <f t="shared" si="72"/>
        <v>0.42206678250000002</v>
      </c>
      <c r="P359" s="5" t="str">
        <f t="shared" si="73"/>
        <v>0</v>
      </c>
      <c r="Q359" s="5">
        <f t="shared" si="76"/>
        <v>190.87928770426956</v>
      </c>
      <c r="R359" s="5">
        <f t="shared" si="77"/>
        <v>30.463045020493826</v>
      </c>
      <c r="S359" s="5">
        <f t="shared" si="74"/>
        <v>160.41624268377572</v>
      </c>
      <c r="T359" s="5">
        <f t="shared" si="75"/>
        <v>40.10406067094393</v>
      </c>
      <c r="U359" s="24"/>
      <c r="V359" s="24"/>
      <c r="W359" s="24"/>
      <c r="X359" s="24"/>
      <c r="Y359" s="24"/>
      <c r="Z359" s="24"/>
      <c r="AA359" s="24"/>
    </row>
    <row r="360" spans="2:27" x14ac:dyDescent="0.3">
      <c r="B360" s="6" t="s">
        <v>12</v>
      </c>
      <c r="C360" s="6">
        <v>356</v>
      </c>
      <c r="D360" s="6">
        <v>356</v>
      </c>
      <c r="E360" s="11">
        <v>28.1</v>
      </c>
      <c r="F360" s="16">
        <f t="shared" si="69"/>
        <v>7.8055555555555554</v>
      </c>
      <c r="G360" s="17">
        <v>0.04</v>
      </c>
      <c r="H360" s="4">
        <v>0.15</v>
      </c>
      <c r="I360" s="5">
        <f t="shared" si="65"/>
        <v>18.014805925925927</v>
      </c>
      <c r="J360" s="5">
        <f t="shared" si="66"/>
        <v>31.833450000000003</v>
      </c>
      <c r="K360" s="5">
        <f t="shared" si="67"/>
        <v>49.848255925925926</v>
      </c>
      <c r="L360" s="5">
        <f t="shared" si="68"/>
        <v>6.49</v>
      </c>
      <c r="M360" s="5">
        <f t="shared" si="70"/>
        <v>56.338255925925928</v>
      </c>
      <c r="N360" s="5">
        <f t="shared" si="71"/>
        <v>0.43975138653292178</v>
      </c>
      <c r="O360" s="5">
        <f t="shared" si="72"/>
        <v>0.43975138653292178</v>
      </c>
      <c r="P360" s="5" t="str">
        <f t="shared" si="73"/>
        <v>0</v>
      </c>
      <c r="Q360" s="5">
        <f t="shared" si="76"/>
        <v>191.31903909080248</v>
      </c>
      <c r="R360" s="5">
        <f t="shared" si="77"/>
        <v>30.463045020493826</v>
      </c>
      <c r="S360" s="5">
        <f t="shared" si="74"/>
        <v>160.85599407030864</v>
      </c>
      <c r="T360" s="5">
        <f t="shared" si="75"/>
        <v>40.21399851757716</v>
      </c>
      <c r="U360" s="24"/>
      <c r="V360" s="24"/>
      <c r="W360" s="24"/>
      <c r="X360" s="24"/>
      <c r="Y360" s="24"/>
      <c r="Z360" s="24"/>
      <c r="AA360" s="24"/>
    </row>
    <row r="361" spans="2:27" x14ac:dyDescent="0.3">
      <c r="B361" s="6" t="s">
        <v>12</v>
      </c>
      <c r="C361" s="6">
        <v>357</v>
      </c>
      <c r="D361" s="6">
        <v>357</v>
      </c>
      <c r="E361" s="11">
        <v>28.2</v>
      </c>
      <c r="F361" s="16">
        <f t="shared" si="69"/>
        <v>7.833333333333333</v>
      </c>
      <c r="G361" s="17">
        <v>-0.01</v>
      </c>
      <c r="H361" s="4">
        <v>-0.05</v>
      </c>
      <c r="I361" s="5">
        <f t="shared" si="65"/>
        <v>18.14325333333333</v>
      </c>
      <c r="J361" s="5">
        <f t="shared" si="66"/>
        <v>31.833450000000003</v>
      </c>
      <c r="K361" s="5">
        <f t="shared" si="67"/>
        <v>49.976703333333333</v>
      </c>
      <c r="L361" s="5">
        <f t="shared" si="68"/>
        <v>-1.6225000000000001</v>
      </c>
      <c r="M361" s="5">
        <f t="shared" si="70"/>
        <v>48.354203333333331</v>
      </c>
      <c r="N361" s="5">
        <f t="shared" si="71"/>
        <v>0.37877459277777775</v>
      </c>
      <c r="O361" s="5">
        <f t="shared" si="72"/>
        <v>0.37877459277777775</v>
      </c>
      <c r="P361" s="5" t="str">
        <f t="shared" si="73"/>
        <v>0</v>
      </c>
      <c r="Q361" s="5">
        <f t="shared" si="76"/>
        <v>191.69781368358025</v>
      </c>
      <c r="R361" s="5">
        <f t="shared" si="77"/>
        <v>30.463045020493826</v>
      </c>
      <c r="S361" s="5">
        <f t="shared" si="74"/>
        <v>161.23476866308641</v>
      </c>
      <c r="T361" s="5">
        <f t="shared" si="75"/>
        <v>40.308692165771603</v>
      </c>
      <c r="U361" s="24"/>
      <c r="V361" s="24"/>
      <c r="W361" s="24"/>
      <c r="X361" s="24"/>
      <c r="Y361" s="24"/>
      <c r="Z361" s="24"/>
      <c r="AA361" s="24"/>
    </row>
    <row r="362" spans="2:27" x14ac:dyDescent="0.3">
      <c r="B362" s="6" t="s">
        <v>12</v>
      </c>
      <c r="C362" s="6">
        <v>358</v>
      </c>
      <c r="D362" s="6">
        <v>358</v>
      </c>
      <c r="E362" s="11">
        <v>28</v>
      </c>
      <c r="F362" s="16">
        <f t="shared" si="69"/>
        <v>7.7777777777777777</v>
      </c>
      <c r="G362" s="17">
        <v>-0.18</v>
      </c>
      <c r="H362" s="4">
        <v>-0.65</v>
      </c>
      <c r="I362" s="5">
        <f t="shared" si="65"/>
        <v>17.886814814814812</v>
      </c>
      <c r="J362" s="5">
        <f t="shared" si="66"/>
        <v>31.833450000000003</v>
      </c>
      <c r="K362" s="5">
        <f t="shared" si="67"/>
        <v>49.720264814814811</v>
      </c>
      <c r="L362" s="5">
        <f t="shared" si="68"/>
        <v>-29.204999999999998</v>
      </c>
      <c r="M362" s="5">
        <f t="shared" si="70"/>
        <v>20.515264814814813</v>
      </c>
      <c r="N362" s="5">
        <f t="shared" si="71"/>
        <v>0.15956317078189297</v>
      </c>
      <c r="O362" s="5">
        <f t="shared" si="72"/>
        <v>0.15956317078189297</v>
      </c>
      <c r="P362" s="5" t="str">
        <f t="shared" si="73"/>
        <v>0</v>
      </c>
      <c r="Q362" s="5">
        <f t="shared" si="76"/>
        <v>191.85737685436214</v>
      </c>
      <c r="R362" s="5">
        <f t="shared" si="77"/>
        <v>30.463045020493826</v>
      </c>
      <c r="S362" s="5">
        <f t="shared" si="74"/>
        <v>161.39433183386831</v>
      </c>
      <c r="T362" s="5">
        <f t="shared" si="75"/>
        <v>40.348582958467077</v>
      </c>
      <c r="U362" s="24"/>
      <c r="V362" s="24"/>
      <c r="W362" s="24"/>
      <c r="X362" s="24"/>
      <c r="Y362" s="24"/>
      <c r="Z362" s="24"/>
      <c r="AA362" s="24"/>
    </row>
    <row r="363" spans="2:27" x14ac:dyDescent="0.3">
      <c r="B363" s="6" t="s">
        <v>12</v>
      </c>
      <c r="C363" s="6">
        <v>359</v>
      </c>
      <c r="D363" s="6">
        <v>359</v>
      </c>
      <c r="E363" s="11">
        <v>26.9</v>
      </c>
      <c r="F363" s="16">
        <f t="shared" si="69"/>
        <v>7.4722222222222214</v>
      </c>
      <c r="G363" s="17">
        <v>-0.42</v>
      </c>
      <c r="H363" s="4">
        <v>-1.5</v>
      </c>
      <c r="I363" s="5">
        <f t="shared" si="65"/>
        <v>16.509028148148143</v>
      </c>
      <c r="J363" s="5">
        <f t="shared" si="66"/>
        <v>31.833450000000003</v>
      </c>
      <c r="K363" s="5">
        <f t="shared" si="67"/>
        <v>48.342478148148146</v>
      </c>
      <c r="L363" s="5">
        <f t="shared" si="68"/>
        <v>-68.144999999999996</v>
      </c>
      <c r="M363" s="5">
        <f t="shared" si="70"/>
        <v>-19.80252185185185</v>
      </c>
      <c r="N363" s="5">
        <f t="shared" si="71"/>
        <v>-0.14796884383744854</v>
      </c>
      <c r="O363" s="5" t="str">
        <f t="shared" si="72"/>
        <v>0</v>
      </c>
      <c r="P363" s="5">
        <f t="shared" si="73"/>
        <v>-0.14796884383744854</v>
      </c>
      <c r="Q363" s="5">
        <f t="shared" si="76"/>
        <v>191.85737685436214</v>
      </c>
      <c r="R363" s="5">
        <f t="shared" si="77"/>
        <v>30.611013864331277</v>
      </c>
      <c r="S363" s="5">
        <f t="shared" si="74"/>
        <v>161.24636299003086</v>
      </c>
      <c r="T363" s="5">
        <f t="shared" si="75"/>
        <v>40.311590747507715</v>
      </c>
      <c r="U363" s="24"/>
      <c r="V363" s="24"/>
      <c r="W363" s="24"/>
      <c r="X363" s="24"/>
      <c r="Y363" s="24"/>
      <c r="Z363" s="24"/>
      <c r="AA363" s="24"/>
    </row>
    <row r="364" spans="2:27" x14ac:dyDescent="0.3">
      <c r="B364" s="6" t="s">
        <v>12</v>
      </c>
      <c r="C364" s="6">
        <v>360</v>
      </c>
      <c r="D364" s="6">
        <v>360</v>
      </c>
      <c r="E364" s="11">
        <v>25</v>
      </c>
      <c r="F364" s="16">
        <f t="shared" si="69"/>
        <v>6.9444444444444446</v>
      </c>
      <c r="G364" s="17">
        <v>-0.51</v>
      </c>
      <c r="H364" s="4">
        <v>-1.85</v>
      </c>
      <c r="I364" s="5">
        <f t="shared" si="65"/>
        <v>14.25925925925926</v>
      </c>
      <c r="J364" s="5">
        <f t="shared" si="66"/>
        <v>31.833450000000003</v>
      </c>
      <c r="K364" s="5">
        <f t="shared" si="67"/>
        <v>46.092709259259266</v>
      </c>
      <c r="L364" s="5">
        <f t="shared" si="68"/>
        <v>-82.747500000000002</v>
      </c>
      <c r="M364" s="5">
        <f t="shared" si="70"/>
        <v>-36.654790740740737</v>
      </c>
      <c r="N364" s="5">
        <f t="shared" si="71"/>
        <v>-0.25454715792181071</v>
      </c>
      <c r="O364" s="5" t="str">
        <f t="shared" si="72"/>
        <v>0</v>
      </c>
      <c r="P364" s="5">
        <f t="shared" si="73"/>
        <v>-0.25454715792181071</v>
      </c>
      <c r="Q364" s="5">
        <f t="shared" si="76"/>
        <v>191.85737685436214</v>
      </c>
      <c r="R364" s="5">
        <f t="shared" si="77"/>
        <v>30.865561022253086</v>
      </c>
      <c r="S364" s="5">
        <f t="shared" si="74"/>
        <v>160.99181583210907</v>
      </c>
      <c r="T364" s="5">
        <f t="shared" si="75"/>
        <v>40.247953958027267</v>
      </c>
      <c r="U364" s="24"/>
      <c r="V364" s="24"/>
      <c r="W364" s="24"/>
      <c r="X364" s="24"/>
      <c r="Y364" s="24"/>
      <c r="Z364" s="24"/>
      <c r="AA364" s="24"/>
    </row>
    <row r="365" spans="2:27" x14ac:dyDescent="0.3">
      <c r="B365" s="6" t="s">
        <v>12</v>
      </c>
      <c r="C365" s="6">
        <v>361</v>
      </c>
      <c r="D365" s="6">
        <v>361</v>
      </c>
      <c r="E365" s="11">
        <v>23.2</v>
      </c>
      <c r="F365" s="16">
        <f t="shared" si="69"/>
        <v>6.4444444444444438</v>
      </c>
      <c r="G365" s="17">
        <v>-0.43</v>
      </c>
      <c r="H365" s="4">
        <v>-1.55</v>
      </c>
      <c r="I365" s="5">
        <f t="shared" si="65"/>
        <v>12.279845925925923</v>
      </c>
      <c r="J365" s="5">
        <f t="shared" si="66"/>
        <v>31.833450000000003</v>
      </c>
      <c r="K365" s="5">
        <f t="shared" si="67"/>
        <v>44.113295925925925</v>
      </c>
      <c r="L365" s="5">
        <f t="shared" si="68"/>
        <v>-69.767499999999998</v>
      </c>
      <c r="M365" s="5">
        <f t="shared" si="70"/>
        <v>-25.654204074074073</v>
      </c>
      <c r="N365" s="5">
        <f t="shared" si="71"/>
        <v>-0.16532709292181066</v>
      </c>
      <c r="O365" s="5" t="str">
        <f t="shared" si="72"/>
        <v>0</v>
      </c>
      <c r="P365" s="5">
        <f t="shared" si="73"/>
        <v>-0.16532709292181066</v>
      </c>
      <c r="Q365" s="5">
        <f t="shared" si="76"/>
        <v>191.85737685436214</v>
      </c>
      <c r="R365" s="5">
        <f t="shared" si="77"/>
        <v>31.030888115174896</v>
      </c>
      <c r="S365" s="5">
        <f t="shared" si="74"/>
        <v>160.82648873918725</v>
      </c>
      <c r="T365" s="5">
        <f t="shared" si="75"/>
        <v>40.206622184796814</v>
      </c>
      <c r="U365" s="24"/>
      <c r="V365" s="24"/>
      <c r="W365" s="24"/>
      <c r="X365" s="24"/>
      <c r="Y365" s="24"/>
      <c r="Z365" s="24"/>
      <c r="AA365" s="24"/>
    </row>
    <row r="366" spans="2:27" x14ac:dyDescent="0.3">
      <c r="B366" s="6" t="s">
        <v>12</v>
      </c>
      <c r="C366" s="6">
        <v>362</v>
      </c>
      <c r="D366" s="6">
        <v>362</v>
      </c>
      <c r="E366" s="11">
        <v>21.9</v>
      </c>
      <c r="F366" s="16">
        <f t="shared" si="69"/>
        <v>6.083333333333333</v>
      </c>
      <c r="G366" s="17">
        <v>-0.28999999999999998</v>
      </c>
      <c r="H366" s="4">
        <v>-1.05</v>
      </c>
      <c r="I366" s="5">
        <f t="shared" si="65"/>
        <v>10.942213333333333</v>
      </c>
      <c r="J366" s="5">
        <f t="shared" si="66"/>
        <v>31.833450000000003</v>
      </c>
      <c r="K366" s="5">
        <f t="shared" si="67"/>
        <v>42.775663333333334</v>
      </c>
      <c r="L366" s="5">
        <f t="shared" si="68"/>
        <v>-47.052499999999995</v>
      </c>
      <c r="M366" s="5">
        <f t="shared" si="70"/>
        <v>-4.2768366666666608</v>
      </c>
      <c r="N366" s="5">
        <f t="shared" si="71"/>
        <v>-2.601742305555552E-2</v>
      </c>
      <c r="O366" s="5" t="str">
        <f t="shared" si="72"/>
        <v>0</v>
      </c>
      <c r="P366" s="5">
        <f t="shared" si="73"/>
        <v>-2.601742305555552E-2</v>
      </c>
      <c r="Q366" s="5">
        <f t="shared" si="76"/>
        <v>191.85737685436214</v>
      </c>
      <c r="R366" s="5">
        <f t="shared" si="77"/>
        <v>31.056905538230453</v>
      </c>
      <c r="S366" s="5">
        <f t="shared" si="74"/>
        <v>160.80047131613168</v>
      </c>
      <c r="T366" s="5">
        <f t="shared" si="75"/>
        <v>40.200117829032919</v>
      </c>
      <c r="U366" s="24"/>
      <c r="V366" s="24"/>
      <c r="W366" s="24"/>
      <c r="X366" s="24"/>
      <c r="Y366" s="24"/>
      <c r="Z366" s="24"/>
      <c r="AA366" s="24"/>
    </row>
    <row r="367" spans="2:27" x14ac:dyDescent="0.3">
      <c r="B367" s="6" t="s">
        <v>12</v>
      </c>
      <c r="C367" s="6">
        <v>363</v>
      </c>
      <c r="D367" s="6">
        <v>363</v>
      </c>
      <c r="E367" s="11">
        <v>21.1</v>
      </c>
      <c r="F367" s="16">
        <f t="shared" si="69"/>
        <v>5.8611111111111116</v>
      </c>
      <c r="G367" s="17">
        <v>-0.17</v>
      </c>
      <c r="H367" s="4">
        <v>-0.6</v>
      </c>
      <c r="I367" s="5">
        <f t="shared" si="65"/>
        <v>10.157383703703704</v>
      </c>
      <c r="J367" s="5">
        <f t="shared" si="66"/>
        <v>31.833450000000003</v>
      </c>
      <c r="K367" s="5">
        <f t="shared" si="67"/>
        <v>41.990833703703707</v>
      </c>
      <c r="L367" s="5">
        <f t="shared" si="68"/>
        <v>-27.582500000000003</v>
      </c>
      <c r="M367" s="5">
        <f t="shared" si="70"/>
        <v>14.408333703703704</v>
      </c>
      <c r="N367" s="5">
        <f t="shared" si="71"/>
        <v>8.4448844763374498E-2</v>
      </c>
      <c r="O367" s="5">
        <f t="shared" si="72"/>
        <v>8.4448844763374498E-2</v>
      </c>
      <c r="P367" s="5" t="str">
        <f t="shared" si="73"/>
        <v>0</v>
      </c>
      <c r="Q367" s="5">
        <f t="shared" si="76"/>
        <v>191.94182569912553</v>
      </c>
      <c r="R367" s="5">
        <f t="shared" si="77"/>
        <v>31.056905538230453</v>
      </c>
      <c r="S367" s="5">
        <f t="shared" si="74"/>
        <v>160.88492016089509</v>
      </c>
      <c r="T367" s="5">
        <f t="shared" si="75"/>
        <v>40.221230040223773</v>
      </c>
      <c r="U367" s="24"/>
      <c r="V367" s="24"/>
      <c r="W367" s="24"/>
      <c r="X367" s="24"/>
      <c r="Y367" s="24"/>
      <c r="Z367" s="24"/>
      <c r="AA367" s="24"/>
    </row>
    <row r="368" spans="2:27" x14ac:dyDescent="0.3">
      <c r="B368" s="6" t="s">
        <v>12</v>
      </c>
      <c r="C368" s="6">
        <v>364</v>
      </c>
      <c r="D368" s="6">
        <v>364</v>
      </c>
      <c r="E368" s="11">
        <v>20.7</v>
      </c>
      <c r="F368" s="16">
        <f t="shared" si="69"/>
        <v>5.75</v>
      </c>
      <c r="G368" s="17">
        <v>-0.06</v>
      </c>
      <c r="H368" s="4">
        <v>-0.2</v>
      </c>
      <c r="I368" s="5">
        <f t="shared" si="65"/>
        <v>9.7759199999999993</v>
      </c>
      <c r="J368" s="5">
        <f t="shared" si="66"/>
        <v>31.833450000000003</v>
      </c>
      <c r="K368" s="5">
        <f t="shared" si="67"/>
        <v>41.609369999999998</v>
      </c>
      <c r="L368" s="5">
        <f t="shared" si="68"/>
        <v>-9.7349999999999994</v>
      </c>
      <c r="M368" s="5">
        <f t="shared" si="70"/>
        <v>31.874369999999999</v>
      </c>
      <c r="N368" s="5">
        <f t="shared" si="71"/>
        <v>0.18327762749999998</v>
      </c>
      <c r="O368" s="5">
        <f t="shared" si="72"/>
        <v>0.18327762749999998</v>
      </c>
      <c r="P368" s="5" t="str">
        <f t="shared" si="73"/>
        <v>0</v>
      </c>
      <c r="Q368" s="5">
        <f t="shared" si="76"/>
        <v>192.12510332662552</v>
      </c>
      <c r="R368" s="5">
        <f t="shared" si="77"/>
        <v>31.056905538230453</v>
      </c>
      <c r="S368" s="5">
        <f t="shared" si="74"/>
        <v>161.06819778839508</v>
      </c>
      <c r="T368" s="5">
        <f t="shared" si="75"/>
        <v>40.267049447098771</v>
      </c>
      <c r="U368" s="24"/>
      <c r="V368" s="24"/>
      <c r="W368" s="24"/>
      <c r="X368" s="24"/>
      <c r="Y368" s="24"/>
      <c r="Z368" s="24"/>
      <c r="AA368" s="24"/>
    </row>
    <row r="369" spans="2:27" x14ac:dyDescent="0.3">
      <c r="B369" s="6" t="s">
        <v>12</v>
      </c>
      <c r="C369" s="6">
        <v>365</v>
      </c>
      <c r="D369" s="6">
        <v>365</v>
      </c>
      <c r="E369" s="11">
        <v>20.7</v>
      </c>
      <c r="F369" s="16">
        <f t="shared" si="69"/>
        <v>5.75</v>
      </c>
      <c r="G369" s="17">
        <v>0.01</v>
      </c>
      <c r="H369" s="4">
        <v>0.05</v>
      </c>
      <c r="I369" s="5">
        <f t="shared" si="65"/>
        <v>9.7759199999999993</v>
      </c>
      <c r="J369" s="5">
        <f t="shared" si="66"/>
        <v>31.833450000000003</v>
      </c>
      <c r="K369" s="5">
        <f t="shared" si="67"/>
        <v>41.609369999999998</v>
      </c>
      <c r="L369" s="5">
        <f t="shared" si="68"/>
        <v>1.6225000000000001</v>
      </c>
      <c r="M369" s="5">
        <f t="shared" si="70"/>
        <v>43.231870000000001</v>
      </c>
      <c r="N369" s="5">
        <f t="shared" si="71"/>
        <v>0.24858325250000002</v>
      </c>
      <c r="O369" s="5">
        <f t="shared" si="72"/>
        <v>0.24858325250000002</v>
      </c>
      <c r="P369" s="5" t="str">
        <f t="shared" si="73"/>
        <v>0</v>
      </c>
      <c r="Q369" s="5">
        <f t="shared" si="76"/>
        <v>192.37368657912552</v>
      </c>
      <c r="R369" s="5">
        <f t="shared" si="77"/>
        <v>31.056905538230453</v>
      </c>
      <c r="S369" s="5">
        <f t="shared" si="74"/>
        <v>161.31678104089508</v>
      </c>
      <c r="T369" s="5">
        <f t="shared" si="75"/>
        <v>40.32919526022377</v>
      </c>
      <c r="U369" s="24"/>
      <c r="V369" s="24"/>
      <c r="W369" s="24"/>
      <c r="X369" s="24"/>
      <c r="Y369" s="24"/>
      <c r="Z369" s="24"/>
      <c r="AA369" s="24"/>
    </row>
    <row r="370" spans="2:27" x14ac:dyDescent="0.3">
      <c r="B370" s="6" t="s">
        <v>12</v>
      </c>
      <c r="C370" s="6">
        <v>366</v>
      </c>
      <c r="D370" s="6">
        <v>366</v>
      </c>
      <c r="E370" s="11">
        <v>20.8</v>
      </c>
      <c r="F370" s="16">
        <f t="shared" si="69"/>
        <v>5.7777777777777777</v>
      </c>
      <c r="G370" s="17">
        <v>7.0000000000000007E-2</v>
      </c>
      <c r="H370" s="4">
        <v>0.25</v>
      </c>
      <c r="I370" s="5">
        <f t="shared" si="65"/>
        <v>9.8706014814814811</v>
      </c>
      <c r="J370" s="5">
        <f t="shared" si="66"/>
        <v>31.833450000000003</v>
      </c>
      <c r="K370" s="5">
        <f t="shared" si="67"/>
        <v>41.704051481481486</v>
      </c>
      <c r="L370" s="5">
        <f t="shared" si="68"/>
        <v>11.357500000000002</v>
      </c>
      <c r="M370" s="5">
        <f t="shared" si="70"/>
        <v>53.061551481481487</v>
      </c>
      <c r="N370" s="5">
        <f t="shared" si="71"/>
        <v>0.30657785300411522</v>
      </c>
      <c r="O370" s="5">
        <f t="shared" si="72"/>
        <v>0.30657785300411522</v>
      </c>
      <c r="P370" s="5" t="str">
        <f t="shared" si="73"/>
        <v>0</v>
      </c>
      <c r="Q370" s="5">
        <f t="shared" si="76"/>
        <v>192.68026443212963</v>
      </c>
      <c r="R370" s="5">
        <f t="shared" si="77"/>
        <v>31.056905538230453</v>
      </c>
      <c r="S370" s="5">
        <f t="shared" si="74"/>
        <v>161.62335889389919</v>
      </c>
      <c r="T370" s="5">
        <f t="shared" si="75"/>
        <v>40.405839723474799</v>
      </c>
      <c r="U370" s="24"/>
      <c r="V370" s="24"/>
      <c r="W370" s="24"/>
      <c r="X370" s="24"/>
      <c r="Y370" s="24"/>
      <c r="Z370" s="24"/>
      <c r="AA370" s="24"/>
    </row>
    <row r="371" spans="2:27" x14ac:dyDescent="0.3">
      <c r="B371" s="6" t="s">
        <v>12</v>
      </c>
      <c r="C371" s="6">
        <v>367</v>
      </c>
      <c r="D371" s="6">
        <v>367</v>
      </c>
      <c r="E371" s="11">
        <v>21.2</v>
      </c>
      <c r="F371" s="16">
        <f t="shared" si="69"/>
        <v>5.8888888888888884</v>
      </c>
      <c r="G371" s="17">
        <v>0.18</v>
      </c>
      <c r="H371" s="4">
        <v>0.65</v>
      </c>
      <c r="I371" s="5">
        <f t="shared" si="65"/>
        <v>10.253890370370367</v>
      </c>
      <c r="J371" s="5">
        <f t="shared" si="66"/>
        <v>31.833450000000003</v>
      </c>
      <c r="K371" s="5">
        <f t="shared" si="67"/>
        <v>42.08734037037037</v>
      </c>
      <c r="L371" s="5">
        <f t="shared" si="68"/>
        <v>29.204999999999998</v>
      </c>
      <c r="M371" s="5">
        <f t="shared" si="70"/>
        <v>71.292340370370368</v>
      </c>
      <c r="N371" s="5">
        <f t="shared" si="71"/>
        <v>0.41983267106995881</v>
      </c>
      <c r="O371" s="5">
        <f t="shared" si="72"/>
        <v>0.41983267106995881</v>
      </c>
      <c r="P371" s="5" t="str">
        <f t="shared" si="73"/>
        <v>0</v>
      </c>
      <c r="Q371" s="5">
        <f t="shared" si="76"/>
        <v>193.1000971031996</v>
      </c>
      <c r="R371" s="5">
        <f t="shared" si="77"/>
        <v>31.056905538230453</v>
      </c>
      <c r="S371" s="5">
        <f t="shared" si="74"/>
        <v>162.04319156496916</v>
      </c>
      <c r="T371" s="5">
        <f t="shared" si="75"/>
        <v>40.510797891242291</v>
      </c>
      <c r="U371" s="24"/>
      <c r="V371" s="24"/>
      <c r="W371" s="24"/>
      <c r="X371" s="24"/>
      <c r="Y371" s="24"/>
      <c r="Z371" s="24"/>
      <c r="AA371" s="24"/>
    </row>
    <row r="372" spans="2:27" x14ac:dyDescent="0.3">
      <c r="B372" s="6" t="s">
        <v>12</v>
      </c>
      <c r="C372" s="6">
        <v>368</v>
      </c>
      <c r="D372" s="6">
        <v>368</v>
      </c>
      <c r="E372" s="11">
        <v>22.1</v>
      </c>
      <c r="F372" s="16">
        <f t="shared" si="69"/>
        <v>6.1388888888888893</v>
      </c>
      <c r="G372" s="17">
        <v>0.32</v>
      </c>
      <c r="H372" s="4">
        <v>1.1499999999999999</v>
      </c>
      <c r="I372" s="5">
        <f t="shared" si="65"/>
        <v>11.142983703703706</v>
      </c>
      <c r="J372" s="5">
        <f t="shared" si="66"/>
        <v>31.833450000000003</v>
      </c>
      <c r="K372" s="5">
        <f t="shared" si="67"/>
        <v>42.976433703703705</v>
      </c>
      <c r="L372" s="5">
        <f t="shared" si="68"/>
        <v>51.92</v>
      </c>
      <c r="M372" s="5">
        <f t="shared" si="70"/>
        <v>94.896433703703707</v>
      </c>
      <c r="N372" s="5">
        <f t="shared" si="71"/>
        <v>0.5825586624588478</v>
      </c>
      <c r="O372" s="5">
        <f t="shared" si="72"/>
        <v>0.5825586624588478</v>
      </c>
      <c r="P372" s="5" t="str">
        <f t="shared" si="73"/>
        <v>0</v>
      </c>
      <c r="Q372" s="5">
        <f t="shared" si="76"/>
        <v>193.68265576565844</v>
      </c>
      <c r="R372" s="5">
        <f t="shared" si="77"/>
        <v>31.056905538230453</v>
      </c>
      <c r="S372" s="5">
        <f t="shared" si="74"/>
        <v>162.625750227428</v>
      </c>
      <c r="T372" s="5">
        <f t="shared" si="75"/>
        <v>40.656437556857</v>
      </c>
      <c r="U372" s="24"/>
      <c r="V372" s="24"/>
      <c r="W372" s="24"/>
      <c r="X372" s="24"/>
      <c r="Y372" s="24"/>
      <c r="Z372" s="24"/>
      <c r="AA372" s="24"/>
    </row>
    <row r="373" spans="2:27" x14ac:dyDescent="0.3">
      <c r="B373" s="6" t="s">
        <v>12</v>
      </c>
      <c r="C373" s="6">
        <v>369</v>
      </c>
      <c r="D373" s="6">
        <v>369</v>
      </c>
      <c r="E373" s="11">
        <v>23.5</v>
      </c>
      <c r="F373" s="16">
        <f t="shared" si="69"/>
        <v>6.5277777777777777</v>
      </c>
      <c r="G373" s="17">
        <v>0.31</v>
      </c>
      <c r="H373" s="4">
        <v>1.1000000000000001</v>
      </c>
      <c r="I373" s="5">
        <f t="shared" si="65"/>
        <v>12.599481481481481</v>
      </c>
      <c r="J373" s="5">
        <f t="shared" si="66"/>
        <v>31.833450000000003</v>
      </c>
      <c r="K373" s="5">
        <f t="shared" si="67"/>
        <v>44.432931481481482</v>
      </c>
      <c r="L373" s="5">
        <f t="shared" si="68"/>
        <v>50.297499999999999</v>
      </c>
      <c r="M373" s="5">
        <f t="shared" si="70"/>
        <v>94.730431481481475</v>
      </c>
      <c r="N373" s="5">
        <f t="shared" si="71"/>
        <v>0.61837920550411518</v>
      </c>
      <c r="O373" s="5">
        <f t="shared" si="72"/>
        <v>0.61837920550411518</v>
      </c>
      <c r="P373" s="5" t="str">
        <f t="shared" si="73"/>
        <v>0</v>
      </c>
      <c r="Q373" s="5">
        <f t="shared" si="76"/>
        <v>194.30103497116255</v>
      </c>
      <c r="R373" s="5">
        <f t="shared" si="77"/>
        <v>31.056905538230453</v>
      </c>
      <c r="S373" s="5">
        <f t="shared" si="74"/>
        <v>163.24412943293208</v>
      </c>
      <c r="T373" s="5">
        <f t="shared" si="75"/>
        <v>40.811032358233021</v>
      </c>
      <c r="U373" s="24"/>
      <c r="V373" s="24"/>
      <c r="W373" s="24"/>
      <c r="X373" s="24"/>
      <c r="Y373" s="24"/>
      <c r="Z373" s="24"/>
      <c r="AA373" s="24"/>
    </row>
    <row r="374" spans="2:27" x14ac:dyDescent="0.3">
      <c r="B374" s="6" t="s">
        <v>12</v>
      </c>
      <c r="C374" s="6">
        <v>370</v>
      </c>
      <c r="D374" s="6">
        <v>370</v>
      </c>
      <c r="E374" s="11">
        <v>24.3</v>
      </c>
      <c r="F374" s="16">
        <f t="shared" si="69"/>
        <v>6.75</v>
      </c>
      <c r="G374" s="17">
        <v>0.14000000000000001</v>
      </c>
      <c r="H374" s="4">
        <v>0.5</v>
      </c>
      <c r="I374" s="5">
        <f t="shared" si="65"/>
        <v>13.471920000000001</v>
      </c>
      <c r="J374" s="5">
        <f t="shared" si="66"/>
        <v>31.833450000000003</v>
      </c>
      <c r="K374" s="5">
        <f t="shared" si="67"/>
        <v>45.305370000000003</v>
      </c>
      <c r="L374" s="5">
        <f t="shared" si="68"/>
        <v>22.715000000000003</v>
      </c>
      <c r="M374" s="5">
        <f t="shared" si="70"/>
        <v>68.020370000000014</v>
      </c>
      <c r="N374" s="5">
        <f t="shared" si="71"/>
        <v>0.4591374975000001</v>
      </c>
      <c r="O374" s="5">
        <f t="shared" si="72"/>
        <v>0.4591374975000001</v>
      </c>
      <c r="P374" s="5" t="str">
        <f t="shared" si="73"/>
        <v>0</v>
      </c>
      <c r="Q374" s="5">
        <f t="shared" si="76"/>
        <v>194.76017246866255</v>
      </c>
      <c r="R374" s="5">
        <f t="shared" si="77"/>
        <v>31.056905538230453</v>
      </c>
      <c r="S374" s="5">
        <f t="shared" si="74"/>
        <v>163.70326693043211</v>
      </c>
      <c r="T374" s="5">
        <f t="shared" si="75"/>
        <v>40.925816732608027</v>
      </c>
      <c r="U374" s="24"/>
      <c r="V374" s="24"/>
      <c r="W374" s="24"/>
      <c r="X374" s="24"/>
      <c r="Y374" s="24"/>
      <c r="Z374" s="24"/>
      <c r="AA374" s="24"/>
    </row>
    <row r="375" spans="2:27" x14ac:dyDescent="0.3">
      <c r="B375" s="6" t="s">
        <v>12</v>
      </c>
      <c r="C375" s="6">
        <v>371</v>
      </c>
      <c r="D375" s="6">
        <v>371</v>
      </c>
      <c r="E375" s="11">
        <v>24.5</v>
      </c>
      <c r="F375" s="16">
        <f t="shared" si="69"/>
        <v>6.8055555555555554</v>
      </c>
      <c r="G375" s="17">
        <v>-7.0000000000000007E-2</v>
      </c>
      <c r="H375" s="4">
        <v>-0.25</v>
      </c>
      <c r="I375" s="5">
        <f t="shared" si="65"/>
        <v>13.694592592592592</v>
      </c>
      <c r="J375" s="5">
        <f t="shared" si="66"/>
        <v>31.833450000000003</v>
      </c>
      <c r="K375" s="5">
        <f t="shared" si="67"/>
        <v>45.528042592592598</v>
      </c>
      <c r="L375" s="5">
        <f t="shared" si="68"/>
        <v>-11.357500000000002</v>
      </c>
      <c r="M375" s="5">
        <f t="shared" si="70"/>
        <v>34.170542592592597</v>
      </c>
      <c r="N375" s="5">
        <f t="shared" si="71"/>
        <v>0.23254952597736628</v>
      </c>
      <c r="O375" s="5">
        <f t="shared" si="72"/>
        <v>0.23254952597736628</v>
      </c>
      <c r="P375" s="5" t="str">
        <f t="shared" si="73"/>
        <v>0</v>
      </c>
      <c r="Q375" s="5">
        <f t="shared" si="76"/>
        <v>194.99272199463991</v>
      </c>
      <c r="R375" s="5">
        <f t="shared" si="77"/>
        <v>31.056905538230453</v>
      </c>
      <c r="S375" s="5">
        <f t="shared" si="74"/>
        <v>163.93581645640944</v>
      </c>
      <c r="T375" s="5">
        <f t="shared" si="75"/>
        <v>40.98395411410236</v>
      </c>
      <c r="U375" s="24"/>
      <c r="V375" s="24"/>
      <c r="W375" s="24"/>
      <c r="X375" s="24"/>
      <c r="Y375" s="24"/>
      <c r="Z375" s="24"/>
      <c r="AA375" s="24"/>
    </row>
    <row r="376" spans="2:27" x14ac:dyDescent="0.3">
      <c r="B376" s="6" t="s">
        <v>12</v>
      </c>
      <c r="C376" s="6">
        <v>372</v>
      </c>
      <c r="D376" s="6">
        <v>372</v>
      </c>
      <c r="E376" s="11">
        <v>23.8</v>
      </c>
      <c r="F376" s="16">
        <f t="shared" si="69"/>
        <v>6.6111111111111107</v>
      </c>
      <c r="G376" s="17">
        <v>-0.44</v>
      </c>
      <c r="H376" s="4">
        <v>-1.6</v>
      </c>
      <c r="I376" s="5">
        <f t="shared" si="65"/>
        <v>12.923223703703702</v>
      </c>
      <c r="J376" s="5">
        <f t="shared" si="66"/>
        <v>31.833450000000003</v>
      </c>
      <c r="K376" s="5">
        <f t="shared" si="67"/>
        <v>44.756673703703704</v>
      </c>
      <c r="L376" s="5">
        <f t="shared" si="68"/>
        <v>-71.39</v>
      </c>
      <c r="M376" s="5">
        <f t="shared" si="70"/>
        <v>-26.633326296296296</v>
      </c>
      <c r="N376" s="5">
        <f t="shared" si="71"/>
        <v>-0.17607587940329217</v>
      </c>
      <c r="O376" s="5" t="str">
        <f t="shared" si="72"/>
        <v>0</v>
      </c>
      <c r="P376" s="5">
        <f t="shared" si="73"/>
        <v>-0.17607587940329217</v>
      </c>
      <c r="Q376" s="5">
        <f t="shared" si="76"/>
        <v>194.99272199463991</v>
      </c>
      <c r="R376" s="5">
        <f t="shared" si="77"/>
        <v>31.232981417633745</v>
      </c>
      <c r="S376" s="5">
        <f t="shared" si="74"/>
        <v>163.75974057700617</v>
      </c>
      <c r="T376" s="5">
        <f t="shared" si="75"/>
        <v>40.939935144251542</v>
      </c>
      <c r="U376" s="24"/>
      <c r="V376" s="24"/>
      <c r="W376" s="24"/>
      <c r="X376" s="24"/>
      <c r="Y376" s="24"/>
      <c r="Z376" s="24"/>
      <c r="AA376" s="24"/>
    </row>
    <row r="377" spans="2:27" x14ac:dyDescent="0.3">
      <c r="B377" s="6" t="s">
        <v>12</v>
      </c>
      <c r="C377" s="6">
        <v>373</v>
      </c>
      <c r="D377" s="6">
        <v>373</v>
      </c>
      <c r="E377" s="11">
        <v>21.3</v>
      </c>
      <c r="F377" s="16">
        <f t="shared" si="69"/>
        <v>5.916666666666667</v>
      </c>
      <c r="G377" s="17">
        <v>-0.85</v>
      </c>
      <c r="H377" s="4">
        <v>-3.05</v>
      </c>
      <c r="I377" s="5">
        <f t="shared" si="65"/>
        <v>10.350853333333335</v>
      </c>
      <c r="J377" s="5">
        <f t="shared" si="66"/>
        <v>31.833450000000003</v>
      </c>
      <c r="K377" s="5">
        <f t="shared" si="67"/>
        <v>42.184303333333339</v>
      </c>
      <c r="L377" s="5">
        <f t="shared" si="68"/>
        <v>-137.91249999999999</v>
      </c>
      <c r="M377" s="5">
        <f t="shared" si="70"/>
        <v>-95.728196666666662</v>
      </c>
      <c r="N377" s="5">
        <f t="shared" si="71"/>
        <v>-0.56639183027777773</v>
      </c>
      <c r="O377" s="5" t="str">
        <f t="shared" si="72"/>
        <v>0</v>
      </c>
      <c r="P377" s="5">
        <f t="shared" si="73"/>
        <v>-0.56639183027777773</v>
      </c>
      <c r="Q377" s="5">
        <f t="shared" si="76"/>
        <v>194.99272199463991</v>
      </c>
      <c r="R377" s="5">
        <f t="shared" si="77"/>
        <v>31.799373247911522</v>
      </c>
      <c r="S377" s="5">
        <f t="shared" si="74"/>
        <v>163.19334874672839</v>
      </c>
      <c r="T377" s="5">
        <f t="shared" si="75"/>
        <v>40.798337186682097</v>
      </c>
      <c r="U377" s="24"/>
      <c r="V377" s="24"/>
      <c r="W377" s="24"/>
      <c r="X377" s="24"/>
      <c r="Y377" s="24"/>
      <c r="Z377" s="24"/>
      <c r="AA377" s="24"/>
    </row>
    <row r="378" spans="2:27" x14ac:dyDescent="0.3">
      <c r="B378" s="6" t="s">
        <v>12</v>
      </c>
      <c r="C378" s="6">
        <v>374</v>
      </c>
      <c r="D378" s="6">
        <v>374</v>
      </c>
      <c r="E378" s="11">
        <v>17.7</v>
      </c>
      <c r="F378" s="16">
        <f t="shared" si="69"/>
        <v>4.9166666666666661</v>
      </c>
      <c r="G378" s="17">
        <v>-0.96</v>
      </c>
      <c r="H378" s="4">
        <v>-3.45</v>
      </c>
      <c r="I378" s="5">
        <f t="shared" si="65"/>
        <v>7.1476533333333307</v>
      </c>
      <c r="J378" s="5">
        <f t="shared" si="66"/>
        <v>31.833450000000003</v>
      </c>
      <c r="K378" s="5">
        <f t="shared" si="67"/>
        <v>38.981103333333337</v>
      </c>
      <c r="L378" s="5">
        <f t="shared" si="68"/>
        <v>-155.76</v>
      </c>
      <c r="M378" s="5">
        <f t="shared" si="70"/>
        <v>-116.77889666666665</v>
      </c>
      <c r="N378" s="5">
        <f t="shared" si="71"/>
        <v>-0.57416290861111097</v>
      </c>
      <c r="O378" s="5" t="str">
        <f t="shared" si="72"/>
        <v>0</v>
      </c>
      <c r="P378" s="5">
        <f t="shared" si="73"/>
        <v>-0.57416290861111097</v>
      </c>
      <c r="Q378" s="5">
        <f t="shared" si="76"/>
        <v>194.99272199463991</v>
      </c>
      <c r="R378" s="5">
        <f t="shared" si="77"/>
        <v>32.373536156522633</v>
      </c>
      <c r="S378" s="5">
        <f t="shared" si="74"/>
        <v>162.61918583811729</v>
      </c>
      <c r="T378" s="5">
        <f t="shared" si="75"/>
        <v>40.654796459529322</v>
      </c>
      <c r="U378" s="24"/>
      <c r="V378" s="24"/>
      <c r="W378" s="24"/>
      <c r="X378" s="24"/>
      <c r="Y378" s="24"/>
      <c r="Z378" s="24"/>
      <c r="AA378" s="24"/>
    </row>
    <row r="379" spans="2:27" x14ac:dyDescent="0.3">
      <c r="B379" s="6" t="s">
        <v>12</v>
      </c>
      <c r="C379" s="6">
        <v>375</v>
      </c>
      <c r="D379" s="6">
        <v>375</v>
      </c>
      <c r="E379" s="11">
        <v>14.4</v>
      </c>
      <c r="F379" s="16">
        <f t="shared" si="69"/>
        <v>4</v>
      </c>
      <c r="G379" s="17">
        <v>-0.81</v>
      </c>
      <c r="H379" s="4">
        <v>-2.9</v>
      </c>
      <c r="I379" s="5">
        <f t="shared" si="65"/>
        <v>4.73088</v>
      </c>
      <c r="J379" s="5">
        <f t="shared" si="66"/>
        <v>31.833450000000003</v>
      </c>
      <c r="K379" s="5">
        <f t="shared" si="67"/>
        <v>36.564330000000005</v>
      </c>
      <c r="L379" s="5">
        <f t="shared" si="68"/>
        <v>-131.42250000000001</v>
      </c>
      <c r="M379" s="5">
        <f t="shared" si="70"/>
        <v>-94.858170000000001</v>
      </c>
      <c r="N379" s="5">
        <f t="shared" si="71"/>
        <v>-0.37943268000000002</v>
      </c>
      <c r="O379" s="5" t="str">
        <f t="shared" si="72"/>
        <v>0</v>
      </c>
      <c r="P379" s="5">
        <f t="shared" si="73"/>
        <v>-0.37943268000000002</v>
      </c>
      <c r="Q379" s="5">
        <f t="shared" si="76"/>
        <v>194.99272199463991</v>
      </c>
      <c r="R379" s="5">
        <f t="shared" si="77"/>
        <v>32.752968836522633</v>
      </c>
      <c r="S379" s="5">
        <f t="shared" si="74"/>
        <v>162.23975315811728</v>
      </c>
      <c r="T379" s="5">
        <f t="shared" si="75"/>
        <v>40.55993828952932</v>
      </c>
      <c r="U379" s="24"/>
      <c r="V379" s="24"/>
      <c r="W379" s="24"/>
      <c r="X379" s="24"/>
      <c r="Y379" s="24"/>
      <c r="Z379" s="24"/>
      <c r="AA379" s="24"/>
    </row>
    <row r="380" spans="2:27" x14ac:dyDescent="0.3">
      <c r="B380" s="6" t="s">
        <v>12</v>
      </c>
      <c r="C380" s="6">
        <v>376</v>
      </c>
      <c r="D380" s="6">
        <v>376</v>
      </c>
      <c r="E380" s="11">
        <v>11.9</v>
      </c>
      <c r="F380" s="16">
        <f t="shared" si="69"/>
        <v>3.3055555555555554</v>
      </c>
      <c r="G380" s="17">
        <v>-0.57999999999999996</v>
      </c>
      <c r="H380" s="4">
        <v>-2.1</v>
      </c>
      <c r="I380" s="5">
        <f t="shared" si="65"/>
        <v>3.2308059259259254</v>
      </c>
      <c r="J380" s="5">
        <f t="shared" si="66"/>
        <v>31.833450000000003</v>
      </c>
      <c r="K380" s="5">
        <f t="shared" si="67"/>
        <v>35.064255925925927</v>
      </c>
      <c r="L380" s="5">
        <f t="shared" si="68"/>
        <v>-94.10499999999999</v>
      </c>
      <c r="M380" s="5">
        <f t="shared" si="70"/>
        <v>-59.040744074074063</v>
      </c>
      <c r="N380" s="5">
        <f t="shared" si="71"/>
        <v>-0.19516245957818923</v>
      </c>
      <c r="O380" s="5" t="str">
        <f t="shared" si="72"/>
        <v>0</v>
      </c>
      <c r="P380" s="5">
        <f t="shared" si="73"/>
        <v>-0.19516245957818923</v>
      </c>
      <c r="Q380" s="5">
        <f t="shared" si="76"/>
        <v>194.99272199463991</v>
      </c>
      <c r="R380" s="5">
        <f t="shared" si="77"/>
        <v>32.948131296100826</v>
      </c>
      <c r="S380" s="5">
        <f t="shared" si="74"/>
        <v>162.04459069853908</v>
      </c>
      <c r="T380" s="5">
        <f t="shared" si="75"/>
        <v>40.511147674634771</v>
      </c>
      <c r="U380" s="24"/>
      <c r="V380" s="24"/>
      <c r="W380" s="24"/>
      <c r="X380" s="24"/>
      <c r="Y380" s="24"/>
      <c r="Z380" s="24"/>
      <c r="AA380" s="24"/>
    </row>
    <row r="381" spans="2:27" x14ac:dyDescent="0.3">
      <c r="B381" s="6" t="s">
        <v>12</v>
      </c>
      <c r="C381" s="6">
        <v>377</v>
      </c>
      <c r="D381" s="6">
        <v>377</v>
      </c>
      <c r="E381" s="11">
        <v>10.199999999999999</v>
      </c>
      <c r="F381" s="16">
        <f t="shared" si="69"/>
        <v>2.833333333333333</v>
      </c>
      <c r="G381" s="17">
        <v>-0.42</v>
      </c>
      <c r="H381" s="4">
        <v>-1.5</v>
      </c>
      <c r="I381" s="5">
        <f t="shared" si="65"/>
        <v>2.3736533333333329</v>
      </c>
      <c r="J381" s="5">
        <f t="shared" si="66"/>
        <v>31.833450000000003</v>
      </c>
      <c r="K381" s="5">
        <f t="shared" si="67"/>
        <v>34.207103333333336</v>
      </c>
      <c r="L381" s="5">
        <f t="shared" si="68"/>
        <v>-68.144999999999996</v>
      </c>
      <c r="M381" s="5">
        <f t="shared" si="70"/>
        <v>-33.93789666666666</v>
      </c>
      <c r="N381" s="5">
        <f t="shared" si="71"/>
        <v>-9.6157373888888856E-2</v>
      </c>
      <c r="O381" s="5" t="str">
        <f t="shared" si="72"/>
        <v>0</v>
      </c>
      <c r="P381" s="5">
        <f t="shared" si="73"/>
        <v>-9.6157373888888856E-2</v>
      </c>
      <c r="Q381" s="5">
        <f t="shared" si="76"/>
        <v>194.99272199463991</v>
      </c>
      <c r="R381" s="5">
        <f t="shared" si="77"/>
        <v>33.044288669989712</v>
      </c>
      <c r="S381" s="5">
        <f t="shared" si="74"/>
        <v>161.94843332465018</v>
      </c>
      <c r="T381" s="5">
        <f t="shared" si="75"/>
        <v>40.487108331162545</v>
      </c>
      <c r="U381" s="24"/>
      <c r="V381" s="24"/>
      <c r="W381" s="24"/>
      <c r="X381" s="24"/>
      <c r="Y381" s="24"/>
      <c r="Z381" s="24"/>
      <c r="AA381" s="24"/>
    </row>
    <row r="382" spans="2:27" x14ac:dyDescent="0.3">
      <c r="B382" s="6" t="s">
        <v>12</v>
      </c>
      <c r="C382" s="6">
        <v>378</v>
      </c>
      <c r="D382" s="6">
        <v>378</v>
      </c>
      <c r="E382" s="11">
        <v>8.9</v>
      </c>
      <c r="F382" s="16">
        <f t="shared" si="69"/>
        <v>2.4722222222222223</v>
      </c>
      <c r="G382" s="17">
        <v>-0.31</v>
      </c>
      <c r="H382" s="4">
        <v>-1.1000000000000001</v>
      </c>
      <c r="I382" s="5">
        <f t="shared" si="65"/>
        <v>1.8071614814814816</v>
      </c>
      <c r="J382" s="5">
        <f t="shared" si="66"/>
        <v>31.833450000000003</v>
      </c>
      <c r="K382" s="5">
        <f t="shared" si="67"/>
        <v>33.640611481481486</v>
      </c>
      <c r="L382" s="5">
        <f t="shared" si="68"/>
        <v>-50.297499999999999</v>
      </c>
      <c r="M382" s="5">
        <f t="shared" si="70"/>
        <v>-16.656888518518514</v>
      </c>
      <c r="N382" s="5">
        <f t="shared" si="71"/>
        <v>-4.1179529948559661E-2</v>
      </c>
      <c r="O382" s="5" t="str">
        <f t="shared" si="72"/>
        <v>0</v>
      </c>
      <c r="P382" s="5">
        <f t="shared" si="73"/>
        <v>-4.1179529948559661E-2</v>
      </c>
      <c r="Q382" s="5">
        <f t="shared" si="76"/>
        <v>194.99272199463991</v>
      </c>
      <c r="R382" s="5">
        <f t="shared" si="77"/>
        <v>33.085468199938269</v>
      </c>
      <c r="S382" s="5">
        <f t="shared" si="74"/>
        <v>161.90725379470163</v>
      </c>
      <c r="T382" s="5">
        <f t="shared" si="75"/>
        <v>40.476813448675408</v>
      </c>
      <c r="U382" s="24"/>
      <c r="V382" s="24"/>
      <c r="W382" s="24"/>
      <c r="X382" s="24"/>
      <c r="Y382" s="24"/>
      <c r="Z382" s="24"/>
      <c r="AA382" s="24"/>
    </row>
    <row r="383" spans="2:27" x14ac:dyDescent="0.3">
      <c r="B383" s="6" t="s">
        <v>12</v>
      </c>
      <c r="C383" s="6">
        <v>379</v>
      </c>
      <c r="D383" s="6">
        <v>379</v>
      </c>
      <c r="E383" s="11">
        <v>8</v>
      </c>
      <c r="F383" s="16">
        <f t="shared" si="69"/>
        <v>2.2222222222222223</v>
      </c>
      <c r="G383" s="17">
        <v>-0.24</v>
      </c>
      <c r="H383" s="4">
        <v>-0.85</v>
      </c>
      <c r="I383" s="5">
        <f t="shared" si="65"/>
        <v>1.4601481481481484</v>
      </c>
      <c r="J383" s="5">
        <f t="shared" si="66"/>
        <v>31.833450000000003</v>
      </c>
      <c r="K383" s="5">
        <f t="shared" si="67"/>
        <v>33.293598148148149</v>
      </c>
      <c r="L383" s="5">
        <f t="shared" si="68"/>
        <v>-38.94</v>
      </c>
      <c r="M383" s="5">
        <f t="shared" si="70"/>
        <v>-5.6464018518518486</v>
      </c>
      <c r="N383" s="5">
        <f t="shared" si="71"/>
        <v>-1.2547559670781886E-2</v>
      </c>
      <c r="O383" s="5" t="str">
        <f t="shared" si="72"/>
        <v>0</v>
      </c>
      <c r="P383" s="5">
        <f t="shared" si="73"/>
        <v>-1.2547559670781886E-2</v>
      </c>
      <c r="Q383" s="5">
        <f t="shared" si="76"/>
        <v>194.99272199463991</v>
      </c>
      <c r="R383" s="5">
        <f t="shared" si="77"/>
        <v>33.098015759609048</v>
      </c>
      <c r="S383" s="5">
        <f t="shared" si="74"/>
        <v>161.89470623503087</v>
      </c>
      <c r="T383" s="5">
        <f t="shared" si="75"/>
        <v>40.473676558757717</v>
      </c>
      <c r="U383" s="24"/>
      <c r="V383" s="24"/>
      <c r="W383" s="24"/>
      <c r="X383" s="24"/>
      <c r="Y383" s="24"/>
      <c r="Z383" s="24"/>
      <c r="AA383" s="24"/>
    </row>
    <row r="384" spans="2:27" x14ac:dyDescent="0.3">
      <c r="B384" s="6" t="s">
        <v>12</v>
      </c>
      <c r="C384" s="6">
        <v>380</v>
      </c>
      <c r="D384" s="6">
        <v>380</v>
      </c>
      <c r="E384" s="11">
        <v>7.2</v>
      </c>
      <c r="F384" s="16">
        <f t="shared" si="69"/>
        <v>2</v>
      </c>
      <c r="G384" s="17">
        <v>-0.26</v>
      </c>
      <c r="H384" s="4">
        <v>-0.95</v>
      </c>
      <c r="I384" s="5">
        <f t="shared" si="65"/>
        <v>1.18272</v>
      </c>
      <c r="J384" s="5">
        <f t="shared" si="66"/>
        <v>31.833450000000003</v>
      </c>
      <c r="K384" s="5">
        <f t="shared" si="67"/>
        <v>33.016170000000002</v>
      </c>
      <c r="L384" s="5">
        <f t="shared" si="68"/>
        <v>-42.185000000000002</v>
      </c>
      <c r="M384" s="5">
        <f t="shared" si="70"/>
        <v>-9.1688299999999998</v>
      </c>
      <c r="N384" s="5">
        <f t="shared" si="71"/>
        <v>-1.8337659999999999E-2</v>
      </c>
      <c r="O384" s="5" t="str">
        <f t="shared" si="72"/>
        <v>0</v>
      </c>
      <c r="P384" s="5">
        <f t="shared" si="73"/>
        <v>-1.8337659999999999E-2</v>
      </c>
      <c r="Q384" s="5">
        <f t="shared" si="76"/>
        <v>194.99272199463991</v>
      </c>
      <c r="R384" s="5">
        <f t="shared" si="77"/>
        <v>33.116353419609048</v>
      </c>
      <c r="S384" s="5">
        <f t="shared" si="74"/>
        <v>161.87636857503085</v>
      </c>
      <c r="T384" s="5">
        <f t="shared" si="75"/>
        <v>40.469092143757713</v>
      </c>
      <c r="U384" s="24"/>
      <c r="V384" s="24"/>
      <c r="W384" s="24"/>
      <c r="X384" s="24"/>
      <c r="Y384" s="24"/>
      <c r="Z384" s="24"/>
      <c r="AA384" s="24"/>
    </row>
    <row r="385" spans="2:27" x14ac:dyDescent="0.3">
      <c r="B385" s="6" t="s">
        <v>12</v>
      </c>
      <c r="C385" s="6">
        <v>381</v>
      </c>
      <c r="D385" s="6">
        <v>381</v>
      </c>
      <c r="E385" s="11">
        <v>6.1</v>
      </c>
      <c r="F385" s="16">
        <f t="shared" si="69"/>
        <v>1.6944444444444442</v>
      </c>
      <c r="G385" s="17">
        <v>-0.32</v>
      </c>
      <c r="H385" s="4">
        <v>-1.1499999999999999</v>
      </c>
      <c r="I385" s="5">
        <f t="shared" si="65"/>
        <v>0.84893925925925895</v>
      </c>
      <c r="J385" s="5">
        <f t="shared" si="66"/>
        <v>31.833450000000003</v>
      </c>
      <c r="K385" s="5">
        <f t="shared" si="67"/>
        <v>32.68238925925926</v>
      </c>
      <c r="L385" s="5">
        <f t="shared" si="68"/>
        <v>-51.92</v>
      </c>
      <c r="M385" s="5">
        <f t="shared" si="70"/>
        <v>-19.237610740740742</v>
      </c>
      <c r="N385" s="5">
        <f t="shared" si="71"/>
        <v>-3.259706264403292E-2</v>
      </c>
      <c r="O385" s="5" t="str">
        <f t="shared" si="72"/>
        <v>0</v>
      </c>
      <c r="P385" s="5">
        <f t="shared" si="73"/>
        <v>-3.259706264403292E-2</v>
      </c>
      <c r="Q385" s="5">
        <f t="shared" si="76"/>
        <v>194.99272199463991</v>
      </c>
      <c r="R385" s="5">
        <f t="shared" si="77"/>
        <v>33.148950482253078</v>
      </c>
      <c r="S385" s="5">
        <f t="shared" si="74"/>
        <v>161.84377151238684</v>
      </c>
      <c r="T385" s="5">
        <f t="shared" si="75"/>
        <v>40.460942878096709</v>
      </c>
      <c r="U385" s="24"/>
      <c r="V385" s="24"/>
      <c r="W385" s="24"/>
      <c r="X385" s="24"/>
      <c r="Y385" s="24"/>
      <c r="Z385" s="24"/>
      <c r="AA385" s="24"/>
    </row>
    <row r="386" spans="2:27" x14ac:dyDescent="0.3">
      <c r="B386" s="6" t="s">
        <v>12</v>
      </c>
      <c r="C386" s="6">
        <v>382</v>
      </c>
      <c r="D386" s="6">
        <v>382</v>
      </c>
      <c r="E386" s="11">
        <v>4.9000000000000004</v>
      </c>
      <c r="F386" s="16">
        <f t="shared" si="69"/>
        <v>1.3611111111111112</v>
      </c>
      <c r="G386" s="17">
        <v>-0.33</v>
      </c>
      <c r="H386" s="4">
        <v>-1.2</v>
      </c>
      <c r="I386" s="5">
        <f t="shared" si="65"/>
        <v>0.54778370370370377</v>
      </c>
      <c r="J386" s="5">
        <f t="shared" si="66"/>
        <v>31.833450000000003</v>
      </c>
      <c r="K386" s="5">
        <f t="shared" si="67"/>
        <v>32.381233703703707</v>
      </c>
      <c r="L386" s="5">
        <f t="shared" si="68"/>
        <v>-53.542500000000004</v>
      </c>
      <c r="M386" s="5">
        <f t="shared" si="70"/>
        <v>-21.161266296296297</v>
      </c>
      <c r="N386" s="5">
        <f t="shared" si="71"/>
        <v>-2.880283468106996E-2</v>
      </c>
      <c r="O386" s="5" t="str">
        <f t="shared" si="72"/>
        <v>0</v>
      </c>
      <c r="P386" s="5">
        <f t="shared" si="73"/>
        <v>-2.880283468106996E-2</v>
      </c>
      <c r="Q386" s="5">
        <f t="shared" si="76"/>
        <v>194.99272199463991</v>
      </c>
      <c r="R386" s="5">
        <f t="shared" si="77"/>
        <v>33.177753316934151</v>
      </c>
      <c r="S386" s="5">
        <f t="shared" si="74"/>
        <v>161.81496867770576</v>
      </c>
      <c r="T386" s="5">
        <f t="shared" si="75"/>
        <v>40.453742169426441</v>
      </c>
      <c r="U386" s="24"/>
      <c r="V386" s="24"/>
      <c r="W386" s="24"/>
      <c r="X386" s="24"/>
      <c r="Y386" s="24"/>
      <c r="Z386" s="24"/>
      <c r="AA386" s="24"/>
    </row>
    <row r="387" spans="2:27" x14ac:dyDescent="0.3">
      <c r="B387" s="6" t="s">
        <v>12</v>
      </c>
      <c r="C387" s="6">
        <v>383</v>
      </c>
      <c r="D387" s="6">
        <v>383</v>
      </c>
      <c r="E387" s="11">
        <v>3.7</v>
      </c>
      <c r="F387" s="16">
        <f t="shared" si="69"/>
        <v>1.0277777777777779</v>
      </c>
      <c r="G387" s="17">
        <v>-0.36</v>
      </c>
      <c r="H387" s="4">
        <v>-1.3</v>
      </c>
      <c r="I387" s="5">
        <f t="shared" si="65"/>
        <v>0.3123348148148149</v>
      </c>
      <c r="J387" s="5">
        <f t="shared" si="66"/>
        <v>31.833450000000003</v>
      </c>
      <c r="K387" s="5">
        <f t="shared" si="67"/>
        <v>32.145784814814817</v>
      </c>
      <c r="L387" s="5">
        <f t="shared" si="68"/>
        <v>-58.41</v>
      </c>
      <c r="M387" s="5">
        <f t="shared" si="70"/>
        <v>-26.264215185185179</v>
      </c>
      <c r="N387" s="5">
        <f t="shared" si="71"/>
        <v>-2.6993776718106995E-2</v>
      </c>
      <c r="O387" s="5" t="str">
        <f t="shared" si="72"/>
        <v>0</v>
      </c>
      <c r="P387" s="5">
        <f t="shared" si="73"/>
        <v>-2.6993776718106995E-2</v>
      </c>
      <c r="Q387" s="5">
        <f t="shared" si="76"/>
        <v>194.99272199463991</v>
      </c>
      <c r="R387" s="5">
        <f t="shared" si="77"/>
        <v>33.204747093652259</v>
      </c>
      <c r="S387" s="5">
        <f t="shared" si="74"/>
        <v>161.78797490098765</v>
      </c>
      <c r="T387" s="5">
        <f t="shared" si="75"/>
        <v>40.446993725246912</v>
      </c>
      <c r="U387" s="24"/>
      <c r="V387" s="24"/>
      <c r="W387" s="24"/>
      <c r="X387" s="24"/>
      <c r="Y387" s="24"/>
      <c r="Z387" s="24"/>
      <c r="AA387" s="24"/>
    </row>
    <row r="388" spans="2:27" x14ac:dyDescent="0.3">
      <c r="B388" s="6" t="s">
        <v>12</v>
      </c>
      <c r="C388" s="6">
        <v>384</v>
      </c>
      <c r="D388" s="6">
        <v>384</v>
      </c>
      <c r="E388" s="11">
        <v>2.2999999999999998</v>
      </c>
      <c r="F388" s="16">
        <f t="shared" si="69"/>
        <v>0.63888888888888884</v>
      </c>
      <c r="G388" s="17">
        <v>-0.39</v>
      </c>
      <c r="H388" s="4">
        <v>-1.4</v>
      </c>
      <c r="I388" s="5">
        <f t="shared" si="65"/>
        <v>0.12069037037037035</v>
      </c>
      <c r="J388" s="5">
        <f t="shared" si="66"/>
        <v>31.833450000000003</v>
      </c>
      <c r="K388" s="5">
        <f t="shared" si="67"/>
        <v>31.954140370370371</v>
      </c>
      <c r="L388" s="5">
        <f t="shared" si="68"/>
        <v>-63.277500000000003</v>
      </c>
      <c r="M388" s="5">
        <f t="shared" si="70"/>
        <v>-31.323359629629632</v>
      </c>
      <c r="N388" s="5">
        <f t="shared" si="71"/>
        <v>-2.0012146430041153E-2</v>
      </c>
      <c r="O388" s="5" t="str">
        <f t="shared" si="72"/>
        <v>0</v>
      </c>
      <c r="P388" s="5">
        <f t="shared" si="73"/>
        <v>-2.0012146430041153E-2</v>
      </c>
      <c r="Q388" s="5">
        <f t="shared" si="76"/>
        <v>194.99272199463991</v>
      </c>
      <c r="R388" s="5">
        <f t="shared" si="77"/>
        <v>33.2247592400823</v>
      </c>
      <c r="S388" s="5">
        <f t="shared" si="74"/>
        <v>161.7679627545576</v>
      </c>
      <c r="T388" s="5">
        <f t="shared" si="75"/>
        <v>40.4419906886394</v>
      </c>
      <c r="U388" s="24"/>
      <c r="V388" s="24"/>
      <c r="W388" s="24"/>
      <c r="X388" s="24"/>
      <c r="Y388" s="24"/>
      <c r="Z388" s="24"/>
      <c r="AA388" s="24"/>
    </row>
    <row r="389" spans="2:27" x14ac:dyDescent="0.3">
      <c r="B389" s="6" t="s">
        <v>12</v>
      </c>
      <c r="C389" s="6">
        <v>385</v>
      </c>
      <c r="D389" s="6">
        <v>385</v>
      </c>
      <c r="E389" s="11">
        <v>0.9</v>
      </c>
      <c r="F389" s="16">
        <f t="shared" si="69"/>
        <v>0.25</v>
      </c>
      <c r="G389" s="17">
        <v>-0.32</v>
      </c>
      <c r="H389" s="4">
        <v>-1.1499999999999999</v>
      </c>
      <c r="I389" s="5">
        <f t="shared" ref="I389:I452" si="78">1/2*1.2*0.7*0.704*$F389^2</f>
        <v>1.848E-2</v>
      </c>
      <c r="J389" s="5">
        <f t="shared" ref="J389:J452" si="79">0.02*162.25*9.81</f>
        <v>31.833450000000003</v>
      </c>
      <c r="K389" s="5">
        <f t="shared" ref="K389:K452" si="80">I389+J389</f>
        <v>31.851930000000003</v>
      </c>
      <c r="L389" s="5">
        <f t="shared" ref="L389:L452" si="81">162.25*G389</f>
        <v>-51.92</v>
      </c>
      <c r="M389" s="5">
        <f t="shared" si="70"/>
        <v>-20.068069999999999</v>
      </c>
      <c r="N389" s="5">
        <f t="shared" si="71"/>
        <v>-5.0170175000000001E-3</v>
      </c>
      <c r="O389" s="5" t="str">
        <f t="shared" si="72"/>
        <v>0</v>
      </c>
      <c r="P389" s="5">
        <f t="shared" si="73"/>
        <v>-5.0170175000000001E-3</v>
      </c>
      <c r="Q389" s="5">
        <f t="shared" si="76"/>
        <v>194.99272199463991</v>
      </c>
      <c r="R389" s="5">
        <f t="shared" si="77"/>
        <v>33.229776257582301</v>
      </c>
      <c r="S389" s="5">
        <f t="shared" si="74"/>
        <v>161.76294573705761</v>
      </c>
      <c r="T389" s="5">
        <f t="shared" si="75"/>
        <v>40.440736434264402</v>
      </c>
      <c r="U389" s="24"/>
      <c r="V389" s="24"/>
      <c r="W389" s="24"/>
      <c r="X389" s="24"/>
      <c r="Y389" s="24"/>
      <c r="Z389" s="24"/>
      <c r="AA389" s="24"/>
    </row>
    <row r="390" spans="2:27" x14ac:dyDescent="0.3">
      <c r="B390" s="6" t="s">
        <v>12</v>
      </c>
      <c r="C390" s="6">
        <v>386</v>
      </c>
      <c r="D390" s="6">
        <v>386</v>
      </c>
      <c r="E390" s="11">
        <v>0</v>
      </c>
      <c r="F390" s="16">
        <f t="shared" ref="F390:F453" si="82">E390/3.6</f>
        <v>0</v>
      </c>
      <c r="G390" s="17">
        <v>-0.13</v>
      </c>
      <c r="H390" s="4">
        <v>-0.45</v>
      </c>
      <c r="I390" s="5">
        <f t="shared" si="78"/>
        <v>0</v>
      </c>
      <c r="J390" s="5">
        <f t="shared" si="79"/>
        <v>31.833450000000003</v>
      </c>
      <c r="K390" s="5">
        <f t="shared" si="80"/>
        <v>31.833450000000003</v>
      </c>
      <c r="L390" s="5">
        <f t="shared" si="81"/>
        <v>-21.092500000000001</v>
      </c>
      <c r="M390" s="5">
        <f t="shared" ref="M390:M453" si="83">K390+L390</f>
        <v>10.740950000000002</v>
      </c>
      <c r="N390" s="5">
        <f t="shared" ref="N390:N453" si="84">(M390*F390)/1000</f>
        <v>0</v>
      </c>
      <c r="O390" s="5">
        <f t="shared" ref="O390:O453" si="85">IF(N390&gt;=0,N390,"0")</f>
        <v>0</v>
      </c>
      <c r="P390" s="5">
        <f t="shared" ref="P390:P453" si="86">IF(N390&lt;=0,N390,"0")</f>
        <v>0</v>
      </c>
      <c r="Q390" s="5">
        <f t="shared" si="76"/>
        <v>194.99272199463991</v>
      </c>
      <c r="R390" s="5">
        <f t="shared" si="77"/>
        <v>33.229776257582301</v>
      </c>
      <c r="S390" s="5">
        <f t="shared" ref="S390:S453" si="87">Q390-R390</f>
        <v>161.76294573705761</v>
      </c>
      <c r="T390" s="5">
        <f t="shared" ref="T390:T453" si="88">IF(S390&gt;0,S390*0.25,0)</f>
        <v>40.440736434264402</v>
      </c>
      <c r="U390" s="24"/>
      <c r="V390" s="24"/>
      <c r="W390" s="24"/>
      <c r="X390" s="24"/>
      <c r="Y390" s="24"/>
      <c r="Z390" s="24"/>
      <c r="AA390" s="24"/>
    </row>
    <row r="391" spans="2:27" x14ac:dyDescent="0.3">
      <c r="B391" s="6" t="s">
        <v>12</v>
      </c>
      <c r="C391" s="6">
        <v>387</v>
      </c>
      <c r="D391" s="6">
        <v>387</v>
      </c>
      <c r="E391" s="11">
        <v>0</v>
      </c>
      <c r="F391" s="16">
        <f t="shared" si="82"/>
        <v>0</v>
      </c>
      <c r="G391" s="17">
        <v>0</v>
      </c>
      <c r="H391" s="4">
        <v>0</v>
      </c>
      <c r="I391" s="5">
        <f t="shared" si="78"/>
        <v>0</v>
      </c>
      <c r="J391" s="5">
        <f t="shared" si="79"/>
        <v>31.833450000000003</v>
      </c>
      <c r="K391" s="5">
        <f t="shared" si="80"/>
        <v>31.833450000000003</v>
      </c>
      <c r="L391" s="5">
        <f t="shared" si="81"/>
        <v>0</v>
      </c>
      <c r="M391" s="5">
        <f t="shared" si="83"/>
        <v>31.833450000000003</v>
      </c>
      <c r="N391" s="5">
        <f t="shared" si="84"/>
        <v>0</v>
      </c>
      <c r="O391" s="5">
        <f t="shared" si="85"/>
        <v>0</v>
      </c>
      <c r="P391" s="5">
        <f t="shared" si="86"/>
        <v>0</v>
      </c>
      <c r="Q391" s="5">
        <f t="shared" ref="Q391:Q454" si="89">Q390+O391</f>
        <v>194.99272199463991</v>
      </c>
      <c r="R391" s="5">
        <f t="shared" ref="R391:R454" si="90">(-1*P391)+R390</f>
        <v>33.229776257582301</v>
      </c>
      <c r="S391" s="5">
        <f t="shared" si="87"/>
        <v>161.76294573705761</v>
      </c>
      <c r="T391" s="5">
        <f t="shared" si="88"/>
        <v>40.440736434264402</v>
      </c>
      <c r="U391" s="24"/>
      <c r="V391" s="24"/>
      <c r="W391" s="24"/>
      <c r="X391" s="24"/>
      <c r="Y391" s="24"/>
      <c r="Z391" s="24"/>
      <c r="AA391" s="24"/>
    </row>
    <row r="392" spans="2:27" x14ac:dyDescent="0.3">
      <c r="B392" s="6" t="s">
        <v>12</v>
      </c>
      <c r="C392" s="6">
        <v>388</v>
      </c>
      <c r="D392" s="6">
        <v>388</v>
      </c>
      <c r="E392" s="11">
        <v>0</v>
      </c>
      <c r="F392" s="16">
        <f t="shared" si="82"/>
        <v>0</v>
      </c>
      <c r="G392" s="17">
        <v>0</v>
      </c>
      <c r="H392" s="4">
        <v>0</v>
      </c>
      <c r="I392" s="5">
        <f t="shared" si="78"/>
        <v>0</v>
      </c>
      <c r="J392" s="5">
        <f t="shared" si="79"/>
        <v>31.833450000000003</v>
      </c>
      <c r="K392" s="5">
        <f t="shared" si="80"/>
        <v>31.833450000000003</v>
      </c>
      <c r="L392" s="5">
        <f t="shared" si="81"/>
        <v>0</v>
      </c>
      <c r="M392" s="5">
        <f t="shared" si="83"/>
        <v>31.833450000000003</v>
      </c>
      <c r="N392" s="5">
        <f t="shared" si="84"/>
        <v>0</v>
      </c>
      <c r="O392" s="5">
        <f t="shared" si="85"/>
        <v>0</v>
      </c>
      <c r="P392" s="5">
        <f t="shared" si="86"/>
        <v>0</v>
      </c>
      <c r="Q392" s="5">
        <f t="shared" si="89"/>
        <v>194.99272199463991</v>
      </c>
      <c r="R392" s="5">
        <f t="shared" si="90"/>
        <v>33.229776257582301</v>
      </c>
      <c r="S392" s="5">
        <f t="shared" si="87"/>
        <v>161.76294573705761</v>
      </c>
      <c r="T392" s="5">
        <f t="shared" si="88"/>
        <v>40.440736434264402</v>
      </c>
      <c r="U392" s="24"/>
      <c r="V392" s="24"/>
      <c r="W392" s="24"/>
      <c r="X392" s="24"/>
      <c r="Y392" s="24"/>
      <c r="Z392" s="24"/>
      <c r="AA392" s="24"/>
    </row>
    <row r="393" spans="2:27" x14ac:dyDescent="0.3">
      <c r="B393" s="6" t="s">
        <v>12</v>
      </c>
      <c r="C393" s="6">
        <v>389</v>
      </c>
      <c r="D393" s="6">
        <v>389</v>
      </c>
      <c r="E393" s="11">
        <v>0</v>
      </c>
      <c r="F393" s="16">
        <f t="shared" si="82"/>
        <v>0</v>
      </c>
      <c r="G393" s="17">
        <v>0</v>
      </c>
      <c r="H393" s="4">
        <v>0</v>
      </c>
      <c r="I393" s="5">
        <f t="shared" si="78"/>
        <v>0</v>
      </c>
      <c r="J393" s="5">
        <f t="shared" si="79"/>
        <v>31.833450000000003</v>
      </c>
      <c r="K393" s="5">
        <f t="shared" si="80"/>
        <v>31.833450000000003</v>
      </c>
      <c r="L393" s="5">
        <f t="shared" si="81"/>
        <v>0</v>
      </c>
      <c r="M393" s="5">
        <f t="shared" si="83"/>
        <v>31.833450000000003</v>
      </c>
      <c r="N393" s="5">
        <f t="shared" si="84"/>
        <v>0</v>
      </c>
      <c r="O393" s="5">
        <f t="shared" si="85"/>
        <v>0</v>
      </c>
      <c r="P393" s="5">
        <f t="shared" si="86"/>
        <v>0</v>
      </c>
      <c r="Q393" s="5">
        <f t="shared" si="89"/>
        <v>194.99272199463991</v>
      </c>
      <c r="R393" s="5">
        <f t="shared" si="90"/>
        <v>33.229776257582301</v>
      </c>
      <c r="S393" s="5">
        <f t="shared" si="87"/>
        <v>161.76294573705761</v>
      </c>
      <c r="T393" s="5">
        <f t="shared" si="88"/>
        <v>40.440736434264402</v>
      </c>
      <c r="U393" s="24"/>
      <c r="V393" s="24"/>
      <c r="W393" s="24"/>
      <c r="X393" s="24"/>
      <c r="Y393" s="24"/>
      <c r="Z393" s="24"/>
      <c r="AA393" s="24"/>
    </row>
    <row r="394" spans="2:27" x14ac:dyDescent="0.3">
      <c r="B394" s="6" t="s">
        <v>12</v>
      </c>
      <c r="C394" s="6">
        <v>390</v>
      </c>
      <c r="D394" s="6">
        <v>390</v>
      </c>
      <c r="E394" s="11">
        <v>0</v>
      </c>
      <c r="F394" s="16">
        <f t="shared" si="82"/>
        <v>0</v>
      </c>
      <c r="G394" s="17">
        <v>0</v>
      </c>
      <c r="H394" s="4">
        <v>0</v>
      </c>
      <c r="I394" s="5">
        <f t="shared" si="78"/>
        <v>0</v>
      </c>
      <c r="J394" s="5">
        <f t="shared" si="79"/>
        <v>31.833450000000003</v>
      </c>
      <c r="K394" s="5">
        <f t="shared" si="80"/>
        <v>31.833450000000003</v>
      </c>
      <c r="L394" s="5">
        <f t="shared" si="81"/>
        <v>0</v>
      </c>
      <c r="M394" s="5">
        <f t="shared" si="83"/>
        <v>31.833450000000003</v>
      </c>
      <c r="N394" s="5">
        <f t="shared" si="84"/>
        <v>0</v>
      </c>
      <c r="O394" s="5">
        <f t="shared" si="85"/>
        <v>0</v>
      </c>
      <c r="P394" s="5">
        <f t="shared" si="86"/>
        <v>0</v>
      </c>
      <c r="Q394" s="5">
        <f t="shared" si="89"/>
        <v>194.99272199463991</v>
      </c>
      <c r="R394" s="5">
        <f t="shared" si="90"/>
        <v>33.229776257582301</v>
      </c>
      <c r="S394" s="5">
        <f t="shared" si="87"/>
        <v>161.76294573705761</v>
      </c>
      <c r="T394" s="5">
        <f t="shared" si="88"/>
        <v>40.440736434264402</v>
      </c>
      <c r="U394" s="24"/>
      <c r="V394" s="24"/>
      <c r="W394" s="24"/>
      <c r="X394" s="24"/>
      <c r="Y394" s="24"/>
      <c r="Z394" s="24"/>
      <c r="AA394" s="24"/>
    </row>
    <row r="395" spans="2:27" x14ac:dyDescent="0.3">
      <c r="B395" s="6" t="s">
        <v>12</v>
      </c>
      <c r="C395" s="6">
        <v>391</v>
      </c>
      <c r="D395" s="6">
        <v>391</v>
      </c>
      <c r="E395" s="11">
        <v>0</v>
      </c>
      <c r="F395" s="16">
        <f t="shared" si="82"/>
        <v>0</v>
      </c>
      <c r="G395" s="17">
        <v>7.0000000000000007E-2</v>
      </c>
      <c r="H395" s="4">
        <v>0.25</v>
      </c>
      <c r="I395" s="5">
        <f t="shared" si="78"/>
        <v>0</v>
      </c>
      <c r="J395" s="5">
        <f t="shared" si="79"/>
        <v>31.833450000000003</v>
      </c>
      <c r="K395" s="5">
        <f t="shared" si="80"/>
        <v>31.833450000000003</v>
      </c>
      <c r="L395" s="5">
        <f t="shared" si="81"/>
        <v>11.357500000000002</v>
      </c>
      <c r="M395" s="5">
        <f t="shared" si="83"/>
        <v>43.190950000000001</v>
      </c>
      <c r="N395" s="5">
        <f t="shared" si="84"/>
        <v>0</v>
      </c>
      <c r="O395" s="5">
        <f t="shared" si="85"/>
        <v>0</v>
      </c>
      <c r="P395" s="5">
        <f t="shared" si="86"/>
        <v>0</v>
      </c>
      <c r="Q395" s="5">
        <f t="shared" si="89"/>
        <v>194.99272199463991</v>
      </c>
      <c r="R395" s="5">
        <f t="shared" si="90"/>
        <v>33.229776257582301</v>
      </c>
      <c r="S395" s="5">
        <f t="shared" si="87"/>
        <v>161.76294573705761</v>
      </c>
      <c r="T395" s="5">
        <f t="shared" si="88"/>
        <v>40.440736434264402</v>
      </c>
      <c r="U395" s="24"/>
      <c r="V395" s="24"/>
      <c r="W395" s="24"/>
      <c r="X395" s="24"/>
      <c r="Y395" s="24"/>
      <c r="Z395" s="24"/>
      <c r="AA395" s="24"/>
    </row>
    <row r="396" spans="2:27" x14ac:dyDescent="0.3">
      <c r="B396" s="6" t="s">
        <v>12</v>
      </c>
      <c r="C396" s="6">
        <v>392</v>
      </c>
      <c r="D396" s="6">
        <v>392</v>
      </c>
      <c r="E396" s="11">
        <v>0.5</v>
      </c>
      <c r="F396" s="16">
        <f t="shared" si="82"/>
        <v>0.1388888888888889</v>
      </c>
      <c r="G396" s="17">
        <v>0.28999999999999998</v>
      </c>
      <c r="H396" s="4">
        <v>1.05</v>
      </c>
      <c r="I396" s="5">
        <f t="shared" si="78"/>
        <v>5.7037037037037048E-3</v>
      </c>
      <c r="J396" s="5">
        <f t="shared" si="79"/>
        <v>31.833450000000003</v>
      </c>
      <c r="K396" s="5">
        <f t="shared" si="80"/>
        <v>31.839153703703705</v>
      </c>
      <c r="L396" s="5">
        <f t="shared" si="81"/>
        <v>47.052499999999995</v>
      </c>
      <c r="M396" s="5">
        <f t="shared" si="83"/>
        <v>78.891653703703696</v>
      </c>
      <c r="N396" s="5">
        <f t="shared" si="84"/>
        <v>1.0957174125514403E-2</v>
      </c>
      <c r="O396" s="5">
        <f t="shared" si="85"/>
        <v>1.0957174125514403E-2</v>
      </c>
      <c r="P396" s="5" t="str">
        <f t="shared" si="86"/>
        <v>0</v>
      </c>
      <c r="Q396" s="5">
        <f t="shared" si="89"/>
        <v>195.00367916876542</v>
      </c>
      <c r="R396" s="5">
        <f t="shared" si="90"/>
        <v>33.229776257582301</v>
      </c>
      <c r="S396" s="5">
        <f t="shared" si="87"/>
        <v>161.77390291118311</v>
      </c>
      <c r="T396" s="5">
        <f t="shared" si="88"/>
        <v>40.443475727795779</v>
      </c>
      <c r="U396" s="24"/>
      <c r="V396" s="24"/>
      <c r="W396" s="24"/>
      <c r="X396" s="24"/>
      <c r="Y396" s="24"/>
      <c r="Z396" s="24"/>
      <c r="AA396" s="24"/>
    </row>
    <row r="397" spans="2:27" x14ac:dyDescent="0.3">
      <c r="B397" s="6" t="s">
        <v>12</v>
      </c>
      <c r="C397" s="6">
        <v>393</v>
      </c>
      <c r="D397" s="6">
        <v>393</v>
      </c>
      <c r="E397" s="11">
        <v>2.1</v>
      </c>
      <c r="F397" s="16">
        <f t="shared" si="82"/>
        <v>0.58333333333333337</v>
      </c>
      <c r="G397" s="17">
        <v>0.6</v>
      </c>
      <c r="H397" s="4">
        <v>2.15</v>
      </c>
      <c r="I397" s="5">
        <f t="shared" si="78"/>
        <v>0.10061333333333335</v>
      </c>
      <c r="J397" s="5">
        <f t="shared" si="79"/>
        <v>31.833450000000003</v>
      </c>
      <c r="K397" s="5">
        <f t="shared" si="80"/>
        <v>31.934063333333334</v>
      </c>
      <c r="L397" s="5">
        <f t="shared" si="81"/>
        <v>97.35</v>
      </c>
      <c r="M397" s="5">
        <f t="shared" si="83"/>
        <v>129.28406333333334</v>
      </c>
      <c r="N397" s="5">
        <f t="shared" si="84"/>
        <v>7.5415703611111107E-2</v>
      </c>
      <c r="O397" s="5">
        <f t="shared" si="85"/>
        <v>7.5415703611111107E-2</v>
      </c>
      <c r="P397" s="5" t="str">
        <f t="shared" si="86"/>
        <v>0</v>
      </c>
      <c r="Q397" s="5">
        <f t="shared" si="89"/>
        <v>195.07909487237652</v>
      </c>
      <c r="R397" s="5">
        <f t="shared" si="90"/>
        <v>33.229776257582301</v>
      </c>
      <c r="S397" s="5">
        <f t="shared" si="87"/>
        <v>161.84931861479421</v>
      </c>
      <c r="T397" s="5">
        <f t="shared" si="88"/>
        <v>40.462329653698553</v>
      </c>
      <c r="U397" s="24"/>
      <c r="V397" s="24"/>
      <c r="W397" s="24"/>
      <c r="X397" s="24"/>
      <c r="Y397" s="24"/>
      <c r="Z397" s="24"/>
      <c r="AA397" s="24"/>
    </row>
    <row r="398" spans="2:27" x14ac:dyDescent="0.3">
      <c r="B398" s="6" t="s">
        <v>12</v>
      </c>
      <c r="C398" s="6">
        <v>394</v>
      </c>
      <c r="D398" s="6">
        <v>394</v>
      </c>
      <c r="E398" s="11">
        <v>4.8</v>
      </c>
      <c r="F398" s="16">
        <f t="shared" si="82"/>
        <v>1.3333333333333333</v>
      </c>
      <c r="G398" s="17">
        <v>0.86</v>
      </c>
      <c r="H398" s="4">
        <v>3.1</v>
      </c>
      <c r="I398" s="5">
        <f t="shared" si="78"/>
        <v>0.52565333333333331</v>
      </c>
      <c r="J398" s="5">
        <f t="shared" si="79"/>
        <v>31.833450000000003</v>
      </c>
      <c r="K398" s="5">
        <f t="shared" si="80"/>
        <v>32.359103333333337</v>
      </c>
      <c r="L398" s="5">
        <f t="shared" si="81"/>
        <v>139.535</v>
      </c>
      <c r="M398" s="5">
        <f t="shared" si="83"/>
        <v>171.89410333333333</v>
      </c>
      <c r="N398" s="5">
        <f t="shared" si="84"/>
        <v>0.22919213777777775</v>
      </c>
      <c r="O398" s="5">
        <f t="shared" si="85"/>
        <v>0.22919213777777775</v>
      </c>
      <c r="P398" s="5" t="str">
        <f t="shared" si="86"/>
        <v>0</v>
      </c>
      <c r="Q398" s="5">
        <f t="shared" si="89"/>
        <v>195.30828701015429</v>
      </c>
      <c r="R398" s="5">
        <f t="shared" si="90"/>
        <v>33.229776257582301</v>
      </c>
      <c r="S398" s="5">
        <f t="shared" si="87"/>
        <v>162.07851075257199</v>
      </c>
      <c r="T398" s="5">
        <f t="shared" si="88"/>
        <v>40.519627688142997</v>
      </c>
      <c r="U398" s="24"/>
      <c r="V398" s="24"/>
      <c r="W398" s="24"/>
      <c r="X398" s="24"/>
      <c r="Y398" s="24"/>
      <c r="Z398" s="24"/>
      <c r="AA398" s="24"/>
    </row>
    <row r="399" spans="2:27" x14ac:dyDescent="0.3">
      <c r="B399" s="6" t="s">
        <v>12</v>
      </c>
      <c r="C399" s="6">
        <v>395</v>
      </c>
      <c r="D399" s="6">
        <v>395</v>
      </c>
      <c r="E399" s="11">
        <v>8.3000000000000007</v>
      </c>
      <c r="F399" s="16">
        <f t="shared" si="82"/>
        <v>2.3055555555555558</v>
      </c>
      <c r="G399" s="17">
        <v>1.04</v>
      </c>
      <c r="H399" s="4">
        <v>3.75</v>
      </c>
      <c r="I399" s="5">
        <f t="shared" si="78"/>
        <v>1.571712592592593</v>
      </c>
      <c r="J399" s="5">
        <f t="shared" si="79"/>
        <v>31.833450000000003</v>
      </c>
      <c r="K399" s="5">
        <f t="shared" si="80"/>
        <v>33.405162592592596</v>
      </c>
      <c r="L399" s="5">
        <f t="shared" si="81"/>
        <v>168.74</v>
      </c>
      <c r="M399" s="5">
        <f t="shared" si="83"/>
        <v>202.14516259259261</v>
      </c>
      <c r="N399" s="5">
        <f t="shared" si="84"/>
        <v>0.46605690264403299</v>
      </c>
      <c r="O399" s="5">
        <f t="shared" si="85"/>
        <v>0.46605690264403299</v>
      </c>
      <c r="P399" s="5" t="str">
        <f t="shared" si="86"/>
        <v>0</v>
      </c>
      <c r="Q399" s="5">
        <f t="shared" si="89"/>
        <v>195.77434391279832</v>
      </c>
      <c r="R399" s="5">
        <f t="shared" si="90"/>
        <v>33.229776257582301</v>
      </c>
      <c r="S399" s="5">
        <f t="shared" si="87"/>
        <v>162.54456765521601</v>
      </c>
      <c r="T399" s="5">
        <f t="shared" si="88"/>
        <v>40.636141913804003</v>
      </c>
      <c r="U399" s="24"/>
      <c r="V399" s="24"/>
      <c r="W399" s="24"/>
      <c r="X399" s="24"/>
      <c r="Y399" s="24"/>
      <c r="Z399" s="24"/>
      <c r="AA399" s="24"/>
    </row>
    <row r="400" spans="2:27" x14ac:dyDescent="0.3">
      <c r="B400" s="6" t="s">
        <v>12</v>
      </c>
      <c r="C400" s="6">
        <v>396</v>
      </c>
      <c r="D400" s="6">
        <v>396</v>
      </c>
      <c r="E400" s="11">
        <v>12.3</v>
      </c>
      <c r="F400" s="16">
        <f t="shared" si="82"/>
        <v>3.416666666666667</v>
      </c>
      <c r="G400" s="17">
        <v>1.1499999999999999</v>
      </c>
      <c r="H400" s="4">
        <v>4.1500000000000004</v>
      </c>
      <c r="I400" s="5">
        <f t="shared" si="78"/>
        <v>3.4516533333333337</v>
      </c>
      <c r="J400" s="5">
        <f t="shared" si="79"/>
        <v>31.833450000000003</v>
      </c>
      <c r="K400" s="5">
        <f t="shared" si="80"/>
        <v>35.285103333333339</v>
      </c>
      <c r="L400" s="5">
        <f t="shared" si="81"/>
        <v>186.58749999999998</v>
      </c>
      <c r="M400" s="5">
        <f t="shared" si="83"/>
        <v>221.8726033333333</v>
      </c>
      <c r="N400" s="5">
        <f t="shared" si="84"/>
        <v>0.75806472805555547</v>
      </c>
      <c r="O400" s="5">
        <f t="shared" si="85"/>
        <v>0.75806472805555547</v>
      </c>
      <c r="P400" s="5" t="str">
        <f t="shared" si="86"/>
        <v>0</v>
      </c>
      <c r="Q400" s="5">
        <f t="shared" si="89"/>
        <v>196.53240864085387</v>
      </c>
      <c r="R400" s="5">
        <f t="shared" si="90"/>
        <v>33.229776257582301</v>
      </c>
      <c r="S400" s="5">
        <f t="shared" si="87"/>
        <v>163.30263238327157</v>
      </c>
      <c r="T400" s="5">
        <f t="shared" si="88"/>
        <v>40.825658095817893</v>
      </c>
      <c r="U400" s="24"/>
      <c r="V400" s="24"/>
      <c r="W400" s="24"/>
      <c r="X400" s="24"/>
      <c r="Y400" s="24"/>
      <c r="Z400" s="24"/>
      <c r="AA400" s="24"/>
    </row>
    <row r="401" spans="2:27" x14ac:dyDescent="0.3">
      <c r="B401" s="6" t="s">
        <v>12</v>
      </c>
      <c r="C401" s="6">
        <v>397</v>
      </c>
      <c r="D401" s="6">
        <v>397</v>
      </c>
      <c r="E401" s="11">
        <v>16.600000000000001</v>
      </c>
      <c r="F401" s="16">
        <f t="shared" si="82"/>
        <v>4.6111111111111116</v>
      </c>
      <c r="G401" s="17">
        <v>1.19</v>
      </c>
      <c r="H401" s="4">
        <v>4.3</v>
      </c>
      <c r="I401" s="5">
        <f t="shared" si="78"/>
        <v>6.286850370370372</v>
      </c>
      <c r="J401" s="5">
        <f t="shared" si="79"/>
        <v>31.833450000000003</v>
      </c>
      <c r="K401" s="5">
        <f t="shared" si="80"/>
        <v>38.120300370370373</v>
      </c>
      <c r="L401" s="5">
        <f t="shared" si="81"/>
        <v>193.07749999999999</v>
      </c>
      <c r="M401" s="5">
        <f t="shared" si="83"/>
        <v>231.19780037037037</v>
      </c>
      <c r="N401" s="5">
        <f t="shared" si="84"/>
        <v>1.0660787461522634</v>
      </c>
      <c r="O401" s="5">
        <f t="shared" si="85"/>
        <v>1.0660787461522634</v>
      </c>
      <c r="P401" s="5" t="str">
        <f t="shared" si="86"/>
        <v>0</v>
      </c>
      <c r="Q401" s="5">
        <f t="shared" si="89"/>
        <v>197.59848738700614</v>
      </c>
      <c r="R401" s="5">
        <f t="shared" si="90"/>
        <v>33.229776257582301</v>
      </c>
      <c r="S401" s="5">
        <f t="shared" si="87"/>
        <v>164.36871112942384</v>
      </c>
      <c r="T401" s="5">
        <f t="shared" si="88"/>
        <v>41.092177782355961</v>
      </c>
      <c r="U401" s="24"/>
      <c r="V401" s="24"/>
      <c r="W401" s="24"/>
      <c r="X401" s="24"/>
      <c r="Y401" s="24"/>
      <c r="Z401" s="24"/>
      <c r="AA401" s="24"/>
    </row>
    <row r="402" spans="2:27" x14ac:dyDescent="0.3">
      <c r="B402" s="6" t="s">
        <v>12</v>
      </c>
      <c r="C402" s="6">
        <v>398</v>
      </c>
      <c r="D402" s="6">
        <v>398</v>
      </c>
      <c r="E402" s="11">
        <v>20.9</v>
      </c>
      <c r="F402" s="16">
        <f t="shared" si="82"/>
        <v>5.8055555555555554</v>
      </c>
      <c r="G402" s="17">
        <v>1.06</v>
      </c>
      <c r="H402" s="4">
        <v>3.8</v>
      </c>
      <c r="I402" s="5">
        <f t="shared" si="78"/>
        <v>9.9657392592592586</v>
      </c>
      <c r="J402" s="5">
        <f t="shared" si="79"/>
        <v>31.833450000000003</v>
      </c>
      <c r="K402" s="5">
        <f t="shared" si="80"/>
        <v>41.799189259259265</v>
      </c>
      <c r="L402" s="5">
        <f t="shared" si="81"/>
        <v>171.98500000000001</v>
      </c>
      <c r="M402" s="5">
        <f t="shared" si="83"/>
        <v>213.78418925925928</v>
      </c>
      <c r="N402" s="5">
        <f t="shared" si="84"/>
        <v>1.2411359876440331</v>
      </c>
      <c r="O402" s="5">
        <f t="shared" si="85"/>
        <v>1.2411359876440331</v>
      </c>
      <c r="P402" s="5" t="str">
        <f t="shared" si="86"/>
        <v>0</v>
      </c>
      <c r="Q402" s="5">
        <f t="shared" si="89"/>
        <v>198.83962337465019</v>
      </c>
      <c r="R402" s="5">
        <f t="shared" si="90"/>
        <v>33.229776257582301</v>
      </c>
      <c r="S402" s="5">
        <f t="shared" si="87"/>
        <v>165.60984711706789</v>
      </c>
      <c r="T402" s="5">
        <f t="shared" si="88"/>
        <v>41.402461779266972</v>
      </c>
      <c r="U402" s="24"/>
      <c r="V402" s="24"/>
      <c r="W402" s="24"/>
      <c r="X402" s="24"/>
      <c r="Y402" s="24"/>
      <c r="Z402" s="24"/>
      <c r="AA402" s="24"/>
    </row>
    <row r="403" spans="2:27" x14ac:dyDescent="0.3">
      <c r="B403" s="6" t="s">
        <v>12</v>
      </c>
      <c r="C403" s="6">
        <v>399</v>
      </c>
      <c r="D403" s="6">
        <v>399</v>
      </c>
      <c r="E403" s="11">
        <v>24.2</v>
      </c>
      <c r="F403" s="16">
        <f t="shared" si="82"/>
        <v>6.7222222222222214</v>
      </c>
      <c r="G403" s="17">
        <v>0.65</v>
      </c>
      <c r="H403" s="4">
        <v>2.35</v>
      </c>
      <c r="I403" s="5">
        <f t="shared" si="78"/>
        <v>13.361268148148143</v>
      </c>
      <c r="J403" s="5">
        <f t="shared" si="79"/>
        <v>31.833450000000003</v>
      </c>
      <c r="K403" s="5">
        <f t="shared" si="80"/>
        <v>45.194718148148148</v>
      </c>
      <c r="L403" s="5">
        <f t="shared" si="81"/>
        <v>105.46250000000001</v>
      </c>
      <c r="M403" s="5">
        <f t="shared" si="83"/>
        <v>150.65721814814816</v>
      </c>
      <c r="N403" s="5">
        <f t="shared" si="84"/>
        <v>1.0127512997736625</v>
      </c>
      <c r="O403" s="5">
        <f t="shared" si="85"/>
        <v>1.0127512997736625</v>
      </c>
      <c r="P403" s="5" t="str">
        <f t="shared" si="86"/>
        <v>0</v>
      </c>
      <c r="Q403" s="5">
        <f t="shared" si="89"/>
        <v>199.85237467442386</v>
      </c>
      <c r="R403" s="5">
        <f t="shared" si="90"/>
        <v>33.229776257582301</v>
      </c>
      <c r="S403" s="5">
        <f t="shared" si="87"/>
        <v>166.62259841684156</v>
      </c>
      <c r="T403" s="5">
        <f t="shared" si="88"/>
        <v>41.655649604210389</v>
      </c>
      <c r="U403" s="24"/>
      <c r="V403" s="24"/>
      <c r="W403" s="24"/>
      <c r="X403" s="24"/>
      <c r="Y403" s="24"/>
      <c r="Z403" s="24"/>
      <c r="AA403" s="24"/>
    </row>
    <row r="404" spans="2:27" x14ac:dyDescent="0.3">
      <c r="B404" s="6" t="s">
        <v>12</v>
      </c>
      <c r="C404" s="6">
        <v>400</v>
      </c>
      <c r="D404" s="6">
        <v>400</v>
      </c>
      <c r="E404" s="11">
        <v>25.6</v>
      </c>
      <c r="F404" s="16">
        <f t="shared" si="82"/>
        <v>7.1111111111111116</v>
      </c>
      <c r="G404" s="17">
        <v>0.19</v>
      </c>
      <c r="H404" s="4">
        <v>0.7</v>
      </c>
      <c r="I404" s="5">
        <f t="shared" si="78"/>
        <v>14.951917037037038</v>
      </c>
      <c r="J404" s="5">
        <f t="shared" si="79"/>
        <v>31.833450000000003</v>
      </c>
      <c r="K404" s="5">
        <f t="shared" si="80"/>
        <v>46.785367037037041</v>
      </c>
      <c r="L404" s="5">
        <f t="shared" si="81"/>
        <v>30.827500000000001</v>
      </c>
      <c r="M404" s="5">
        <f t="shared" si="83"/>
        <v>77.612867037037034</v>
      </c>
      <c r="N404" s="5">
        <f t="shared" si="84"/>
        <v>0.55191372115226345</v>
      </c>
      <c r="O404" s="5">
        <f t="shared" si="85"/>
        <v>0.55191372115226345</v>
      </c>
      <c r="P404" s="5" t="str">
        <f t="shared" si="86"/>
        <v>0</v>
      </c>
      <c r="Q404" s="5">
        <f t="shared" si="89"/>
        <v>200.40428839557612</v>
      </c>
      <c r="R404" s="5">
        <f t="shared" si="90"/>
        <v>33.229776257582301</v>
      </c>
      <c r="S404" s="5">
        <f t="shared" si="87"/>
        <v>167.17451213799382</v>
      </c>
      <c r="T404" s="5">
        <f t="shared" si="88"/>
        <v>41.793628034498454</v>
      </c>
      <c r="U404" s="24"/>
      <c r="V404" s="24"/>
      <c r="W404" s="24"/>
      <c r="X404" s="24"/>
      <c r="Y404" s="24"/>
      <c r="Z404" s="24"/>
      <c r="AA404" s="24"/>
    </row>
    <row r="405" spans="2:27" x14ac:dyDescent="0.3">
      <c r="B405" s="6" t="s">
        <v>12</v>
      </c>
      <c r="C405" s="6">
        <v>401</v>
      </c>
      <c r="D405" s="6">
        <v>401</v>
      </c>
      <c r="E405" s="11">
        <v>25.6</v>
      </c>
      <c r="F405" s="16">
        <f t="shared" si="82"/>
        <v>7.1111111111111116</v>
      </c>
      <c r="G405" s="17">
        <v>-0.1</v>
      </c>
      <c r="H405" s="4">
        <v>-0.35</v>
      </c>
      <c r="I405" s="5">
        <f t="shared" si="78"/>
        <v>14.951917037037038</v>
      </c>
      <c r="J405" s="5">
        <f t="shared" si="79"/>
        <v>31.833450000000003</v>
      </c>
      <c r="K405" s="5">
        <f t="shared" si="80"/>
        <v>46.785367037037041</v>
      </c>
      <c r="L405" s="5">
        <f t="shared" si="81"/>
        <v>-16.225000000000001</v>
      </c>
      <c r="M405" s="5">
        <f t="shared" si="83"/>
        <v>30.560367037037039</v>
      </c>
      <c r="N405" s="5">
        <f t="shared" si="84"/>
        <v>0.21731816559670783</v>
      </c>
      <c r="O405" s="5">
        <f t="shared" si="85"/>
        <v>0.21731816559670783</v>
      </c>
      <c r="P405" s="5" t="str">
        <f t="shared" si="86"/>
        <v>0</v>
      </c>
      <c r="Q405" s="5">
        <f t="shared" si="89"/>
        <v>200.62160656117283</v>
      </c>
      <c r="R405" s="5">
        <f t="shared" si="90"/>
        <v>33.229776257582301</v>
      </c>
      <c r="S405" s="5">
        <f t="shared" si="87"/>
        <v>167.39183030359052</v>
      </c>
      <c r="T405" s="5">
        <f t="shared" si="88"/>
        <v>41.847957575897631</v>
      </c>
      <c r="U405" s="24"/>
      <c r="V405" s="24"/>
      <c r="W405" s="24"/>
      <c r="X405" s="24"/>
      <c r="Y405" s="24"/>
      <c r="Z405" s="24"/>
      <c r="AA405" s="24"/>
    </row>
    <row r="406" spans="2:27" x14ac:dyDescent="0.3">
      <c r="B406" s="6" t="s">
        <v>12</v>
      </c>
      <c r="C406" s="6">
        <v>402</v>
      </c>
      <c r="D406" s="6">
        <v>402</v>
      </c>
      <c r="E406" s="11">
        <v>24.9</v>
      </c>
      <c r="F406" s="16">
        <f t="shared" si="82"/>
        <v>6.9166666666666661</v>
      </c>
      <c r="G406" s="17">
        <v>-0.32</v>
      </c>
      <c r="H406" s="4">
        <v>-1.1499999999999999</v>
      </c>
      <c r="I406" s="5">
        <f t="shared" si="78"/>
        <v>14.145413333333332</v>
      </c>
      <c r="J406" s="5">
        <f t="shared" si="79"/>
        <v>31.833450000000003</v>
      </c>
      <c r="K406" s="5">
        <f t="shared" si="80"/>
        <v>45.978863333333337</v>
      </c>
      <c r="L406" s="5">
        <f t="shared" si="81"/>
        <v>-51.92</v>
      </c>
      <c r="M406" s="5">
        <f t="shared" si="83"/>
        <v>-5.9411366666666652</v>
      </c>
      <c r="N406" s="5">
        <f t="shared" si="84"/>
        <v>-4.1092861944444427E-2</v>
      </c>
      <c r="O406" s="5" t="str">
        <f t="shared" si="85"/>
        <v>0</v>
      </c>
      <c r="P406" s="5">
        <f t="shared" si="86"/>
        <v>-4.1092861944444427E-2</v>
      </c>
      <c r="Q406" s="5">
        <f t="shared" si="89"/>
        <v>200.62160656117283</v>
      </c>
      <c r="R406" s="5">
        <f t="shared" si="90"/>
        <v>33.270869119526743</v>
      </c>
      <c r="S406" s="5">
        <f t="shared" si="87"/>
        <v>167.35073744164609</v>
      </c>
      <c r="T406" s="5">
        <f t="shared" si="88"/>
        <v>41.837684360411522</v>
      </c>
      <c r="U406" s="24"/>
      <c r="V406" s="24"/>
      <c r="W406" s="24"/>
      <c r="X406" s="24"/>
      <c r="Y406" s="24"/>
      <c r="Z406" s="24"/>
      <c r="AA406" s="24"/>
    </row>
    <row r="407" spans="2:27" x14ac:dyDescent="0.3">
      <c r="B407" s="6" t="s">
        <v>12</v>
      </c>
      <c r="C407" s="6">
        <v>403</v>
      </c>
      <c r="D407" s="6">
        <v>403</v>
      </c>
      <c r="E407" s="11">
        <v>23.3</v>
      </c>
      <c r="F407" s="16">
        <f t="shared" si="82"/>
        <v>6.4722222222222223</v>
      </c>
      <c r="G407" s="17">
        <v>-0.46</v>
      </c>
      <c r="H407" s="4">
        <v>-1.65</v>
      </c>
      <c r="I407" s="5">
        <f t="shared" si="78"/>
        <v>12.385934814814815</v>
      </c>
      <c r="J407" s="5">
        <f t="shared" si="79"/>
        <v>31.833450000000003</v>
      </c>
      <c r="K407" s="5">
        <f t="shared" si="80"/>
        <v>44.219384814814816</v>
      </c>
      <c r="L407" s="5">
        <f t="shared" si="81"/>
        <v>-74.635000000000005</v>
      </c>
      <c r="M407" s="5">
        <f t="shared" si="83"/>
        <v>-30.415615185185189</v>
      </c>
      <c r="N407" s="5">
        <f t="shared" si="84"/>
        <v>-0.19685662050411526</v>
      </c>
      <c r="O407" s="5" t="str">
        <f t="shared" si="85"/>
        <v>0</v>
      </c>
      <c r="P407" s="5">
        <f t="shared" si="86"/>
        <v>-0.19685662050411526</v>
      </c>
      <c r="Q407" s="5">
        <f t="shared" si="89"/>
        <v>200.62160656117283</v>
      </c>
      <c r="R407" s="5">
        <f t="shared" si="90"/>
        <v>33.467725740030858</v>
      </c>
      <c r="S407" s="5">
        <f t="shared" si="87"/>
        <v>167.15388082114197</v>
      </c>
      <c r="T407" s="5">
        <f t="shared" si="88"/>
        <v>41.788470205285492</v>
      </c>
      <c r="U407" s="24"/>
      <c r="V407" s="24"/>
      <c r="W407" s="24"/>
      <c r="X407" s="24"/>
      <c r="Y407" s="24"/>
      <c r="Z407" s="24"/>
      <c r="AA407" s="24"/>
    </row>
    <row r="408" spans="2:27" x14ac:dyDescent="0.3">
      <c r="B408" s="6" t="s">
        <v>12</v>
      </c>
      <c r="C408" s="6">
        <v>404</v>
      </c>
      <c r="D408" s="6">
        <v>404</v>
      </c>
      <c r="E408" s="11">
        <v>21.6</v>
      </c>
      <c r="F408" s="16">
        <f t="shared" si="82"/>
        <v>6</v>
      </c>
      <c r="G408" s="17">
        <v>-0.43</v>
      </c>
      <c r="H408" s="4">
        <v>-1.55</v>
      </c>
      <c r="I408" s="5">
        <f t="shared" si="78"/>
        <v>10.64448</v>
      </c>
      <c r="J408" s="5">
        <f t="shared" si="79"/>
        <v>31.833450000000003</v>
      </c>
      <c r="K408" s="5">
        <f t="shared" si="80"/>
        <v>42.477930000000001</v>
      </c>
      <c r="L408" s="5">
        <f t="shared" si="81"/>
        <v>-69.767499999999998</v>
      </c>
      <c r="M408" s="5">
        <f t="shared" si="83"/>
        <v>-27.289569999999998</v>
      </c>
      <c r="N408" s="5">
        <f t="shared" si="84"/>
        <v>-0.16373741999999999</v>
      </c>
      <c r="O408" s="5" t="str">
        <f t="shared" si="85"/>
        <v>0</v>
      </c>
      <c r="P408" s="5">
        <f t="shared" si="86"/>
        <v>-0.16373741999999999</v>
      </c>
      <c r="Q408" s="5">
        <f t="shared" si="89"/>
        <v>200.62160656117283</v>
      </c>
      <c r="R408" s="5">
        <f t="shared" si="90"/>
        <v>33.631463160030854</v>
      </c>
      <c r="S408" s="5">
        <f t="shared" si="87"/>
        <v>166.99014340114198</v>
      </c>
      <c r="T408" s="5">
        <f t="shared" si="88"/>
        <v>41.747535850285495</v>
      </c>
      <c r="U408" s="24"/>
      <c r="V408" s="24"/>
      <c r="W408" s="24"/>
      <c r="X408" s="24"/>
      <c r="Y408" s="24"/>
      <c r="Z408" s="24"/>
      <c r="AA408" s="24"/>
    </row>
    <row r="409" spans="2:27" x14ac:dyDescent="0.3">
      <c r="B409" s="6" t="s">
        <v>12</v>
      </c>
      <c r="C409" s="6">
        <v>405</v>
      </c>
      <c r="D409" s="6">
        <v>405</v>
      </c>
      <c r="E409" s="11">
        <v>20.2</v>
      </c>
      <c r="F409" s="16">
        <f t="shared" si="82"/>
        <v>5.6111111111111107</v>
      </c>
      <c r="G409" s="17">
        <v>-0.4</v>
      </c>
      <c r="H409" s="4">
        <v>-1.45</v>
      </c>
      <c r="I409" s="5">
        <f t="shared" si="78"/>
        <v>9.3093570370370351</v>
      </c>
      <c r="J409" s="5">
        <f t="shared" si="79"/>
        <v>31.833450000000003</v>
      </c>
      <c r="K409" s="5">
        <f t="shared" si="80"/>
        <v>41.142807037037038</v>
      </c>
      <c r="L409" s="5">
        <f t="shared" si="81"/>
        <v>-64.900000000000006</v>
      </c>
      <c r="M409" s="5">
        <f t="shared" si="83"/>
        <v>-23.757192962962968</v>
      </c>
      <c r="N409" s="5">
        <f t="shared" si="84"/>
        <v>-0.13330424940329219</v>
      </c>
      <c r="O409" s="5" t="str">
        <f t="shared" si="85"/>
        <v>0</v>
      </c>
      <c r="P409" s="5">
        <f t="shared" si="86"/>
        <v>-0.13330424940329219</v>
      </c>
      <c r="Q409" s="5">
        <f t="shared" si="89"/>
        <v>200.62160656117283</v>
      </c>
      <c r="R409" s="5">
        <f t="shared" si="90"/>
        <v>33.76476740943415</v>
      </c>
      <c r="S409" s="5">
        <f t="shared" si="87"/>
        <v>166.85683915173868</v>
      </c>
      <c r="T409" s="5">
        <f t="shared" si="88"/>
        <v>41.714209787934671</v>
      </c>
      <c r="U409" s="24"/>
      <c r="V409" s="24"/>
      <c r="W409" s="24"/>
      <c r="X409" s="24"/>
      <c r="Y409" s="24"/>
      <c r="Z409" s="24"/>
      <c r="AA409" s="24"/>
    </row>
    <row r="410" spans="2:27" x14ac:dyDescent="0.3">
      <c r="B410" s="6" t="s">
        <v>12</v>
      </c>
      <c r="C410" s="6">
        <v>406</v>
      </c>
      <c r="D410" s="6">
        <v>406</v>
      </c>
      <c r="E410" s="11">
        <v>18.7</v>
      </c>
      <c r="F410" s="16">
        <f t="shared" si="82"/>
        <v>5.1944444444444438</v>
      </c>
      <c r="G410" s="17">
        <v>-0.44</v>
      </c>
      <c r="H410" s="4">
        <v>-1.6</v>
      </c>
      <c r="I410" s="5">
        <f t="shared" si="78"/>
        <v>7.9781125925925904</v>
      </c>
      <c r="J410" s="5">
        <f t="shared" si="79"/>
        <v>31.833450000000003</v>
      </c>
      <c r="K410" s="5">
        <f t="shared" si="80"/>
        <v>39.811562592592594</v>
      </c>
      <c r="L410" s="5">
        <f t="shared" si="81"/>
        <v>-71.39</v>
      </c>
      <c r="M410" s="5">
        <f t="shared" si="83"/>
        <v>-31.578437407407407</v>
      </c>
      <c r="N410" s="5">
        <f t="shared" si="84"/>
        <v>-0.16403243875514401</v>
      </c>
      <c r="O410" s="5" t="str">
        <f t="shared" si="85"/>
        <v>0</v>
      </c>
      <c r="P410" s="5">
        <f t="shared" si="86"/>
        <v>-0.16403243875514401</v>
      </c>
      <c r="Q410" s="5">
        <f t="shared" si="89"/>
        <v>200.62160656117283</v>
      </c>
      <c r="R410" s="5">
        <f t="shared" si="90"/>
        <v>33.928799848189293</v>
      </c>
      <c r="S410" s="5">
        <f t="shared" si="87"/>
        <v>166.69280671298353</v>
      </c>
      <c r="T410" s="5">
        <f t="shared" si="88"/>
        <v>41.673201678245881</v>
      </c>
      <c r="U410" s="24"/>
      <c r="V410" s="24"/>
      <c r="W410" s="24"/>
      <c r="X410" s="24"/>
      <c r="Y410" s="24"/>
      <c r="Z410" s="24"/>
      <c r="AA410" s="24"/>
    </row>
    <row r="411" spans="2:27" x14ac:dyDescent="0.3">
      <c r="B411" s="6" t="s">
        <v>12</v>
      </c>
      <c r="C411" s="6">
        <v>407</v>
      </c>
      <c r="D411" s="6">
        <v>407</v>
      </c>
      <c r="E411" s="11">
        <v>17</v>
      </c>
      <c r="F411" s="16">
        <f t="shared" si="82"/>
        <v>4.7222222222222223</v>
      </c>
      <c r="G411" s="17">
        <v>-0.47</v>
      </c>
      <c r="H411" s="4">
        <v>-1.7</v>
      </c>
      <c r="I411" s="5">
        <f t="shared" si="78"/>
        <v>6.5934814814814819</v>
      </c>
      <c r="J411" s="5">
        <f t="shared" si="79"/>
        <v>31.833450000000003</v>
      </c>
      <c r="K411" s="5">
        <f t="shared" si="80"/>
        <v>38.426931481481482</v>
      </c>
      <c r="L411" s="5">
        <f t="shared" si="81"/>
        <v>-76.257499999999993</v>
      </c>
      <c r="M411" s="5">
        <f t="shared" si="83"/>
        <v>-37.830568518518511</v>
      </c>
      <c r="N411" s="5">
        <f t="shared" si="84"/>
        <v>-0.17864435133744855</v>
      </c>
      <c r="O411" s="5" t="str">
        <f t="shared" si="85"/>
        <v>0</v>
      </c>
      <c r="P411" s="5">
        <f t="shared" si="86"/>
        <v>-0.17864435133744855</v>
      </c>
      <c r="Q411" s="5">
        <f t="shared" si="89"/>
        <v>200.62160656117283</v>
      </c>
      <c r="R411" s="5">
        <f t="shared" si="90"/>
        <v>34.107444199526739</v>
      </c>
      <c r="S411" s="5">
        <f t="shared" si="87"/>
        <v>166.51416236164607</v>
      </c>
      <c r="T411" s="5">
        <f t="shared" si="88"/>
        <v>41.628540590411518</v>
      </c>
      <c r="U411" s="24"/>
      <c r="V411" s="24"/>
      <c r="W411" s="24"/>
      <c r="X411" s="24"/>
      <c r="Y411" s="24"/>
      <c r="Z411" s="24"/>
      <c r="AA411" s="24"/>
    </row>
    <row r="412" spans="2:27" x14ac:dyDescent="0.3">
      <c r="B412" s="6" t="s">
        <v>12</v>
      </c>
      <c r="C412" s="6">
        <v>408</v>
      </c>
      <c r="D412" s="6">
        <v>408</v>
      </c>
      <c r="E412" s="11">
        <v>15.3</v>
      </c>
      <c r="F412" s="16">
        <f t="shared" si="82"/>
        <v>4.25</v>
      </c>
      <c r="G412" s="17">
        <v>-0.39</v>
      </c>
      <c r="H412" s="4">
        <v>-1.4</v>
      </c>
      <c r="I412" s="5">
        <f t="shared" si="78"/>
        <v>5.3407200000000001</v>
      </c>
      <c r="J412" s="5">
        <f t="shared" si="79"/>
        <v>31.833450000000003</v>
      </c>
      <c r="K412" s="5">
        <f t="shared" si="80"/>
        <v>37.174170000000004</v>
      </c>
      <c r="L412" s="5">
        <f t="shared" si="81"/>
        <v>-63.277500000000003</v>
      </c>
      <c r="M412" s="5">
        <f t="shared" si="83"/>
        <v>-26.10333</v>
      </c>
      <c r="N412" s="5">
        <f t="shared" si="84"/>
        <v>-0.1109391525</v>
      </c>
      <c r="O412" s="5" t="str">
        <f t="shared" si="85"/>
        <v>0</v>
      </c>
      <c r="P412" s="5">
        <f t="shared" si="86"/>
        <v>-0.1109391525</v>
      </c>
      <c r="Q412" s="5">
        <f t="shared" si="89"/>
        <v>200.62160656117283</v>
      </c>
      <c r="R412" s="5">
        <f t="shared" si="90"/>
        <v>34.218383352026741</v>
      </c>
      <c r="S412" s="5">
        <f t="shared" si="87"/>
        <v>166.40322320914609</v>
      </c>
      <c r="T412" s="5">
        <f t="shared" si="88"/>
        <v>41.600805802286523</v>
      </c>
      <c r="U412" s="24"/>
      <c r="V412" s="24"/>
      <c r="W412" s="24"/>
      <c r="X412" s="24"/>
      <c r="Y412" s="24"/>
      <c r="Z412" s="24"/>
      <c r="AA412" s="24"/>
    </row>
    <row r="413" spans="2:27" x14ac:dyDescent="0.3">
      <c r="B413" s="6" t="s">
        <v>12</v>
      </c>
      <c r="C413" s="6">
        <v>409</v>
      </c>
      <c r="D413" s="6">
        <v>409</v>
      </c>
      <c r="E413" s="11">
        <v>14.2</v>
      </c>
      <c r="F413" s="16">
        <f t="shared" si="82"/>
        <v>3.9444444444444442</v>
      </c>
      <c r="G413" s="17">
        <v>-0.19</v>
      </c>
      <c r="H413" s="4">
        <v>-0.7</v>
      </c>
      <c r="I413" s="5">
        <f t="shared" si="78"/>
        <v>4.6003792592592587</v>
      </c>
      <c r="J413" s="5">
        <f t="shared" si="79"/>
        <v>31.833450000000003</v>
      </c>
      <c r="K413" s="5">
        <f t="shared" si="80"/>
        <v>36.433829259259262</v>
      </c>
      <c r="L413" s="5">
        <f t="shared" si="81"/>
        <v>-30.827500000000001</v>
      </c>
      <c r="M413" s="5">
        <f t="shared" si="83"/>
        <v>5.6063292592592617</v>
      </c>
      <c r="N413" s="5">
        <f t="shared" si="84"/>
        <v>2.2113854300411531E-2</v>
      </c>
      <c r="O413" s="5">
        <f t="shared" si="85"/>
        <v>2.2113854300411531E-2</v>
      </c>
      <c r="P413" s="5" t="str">
        <f t="shared" si="86"/>
        <v>0</v>
      </c>
      <c r="Q413" s="5">
        <f t="shared" si="89"/>
        <v>200.64372041547324</v>
      </c>
      <c r="R413" s="5">
        <f t="shared" si="90"/>
        <v>34.218383352026741</v>
      </c>
      <c r="S413" s="5">
        <f t="shared" si="87"/>
        <v>166.42533706344651</v>
      </c>
      <c r="T413" s="5">
        <f t="shared" si="88"/>
        <v>41.606334265861626</v>
      </c>
      <c r="U413" s="24"/>
      <c r="V413" s="24"/>
      <c r="W413" s="24"/>
      <c r="X413" s="24"/>
      <c r="Y413" s="24"/>
      <c r="Z413" s="24"/>
      <c r="AA413" s="24"/>
    </row>
    <row r="414" spans="2:27" x14ac:dyDescent="0.3">
      <c r="B414" s="6" t="s">
        <v>12</v>
      </c>
      <c r="C414" s="6">
        <v>410</v>
      </c>
      <c r="D414" s="6">
        <v>410</v>
      </c>
      <c r="E414" s="11">
        <v>13.9</v>
      </c>
      <c r="F414" s="16">
        <f t="shared" si="82"/>
        <v>3.8611111111111112</v>
      </c>
      <c r="G414" s="17">
        <v>-0.03</v>
      </c>
      <c r="H414" s="4">
        <v>-0.1</v>
      </c>
      <c r="I414" s="5">
        <f t="shared" si="78"/>
        <v>4.4080503703703702</v>
      </c>
      <c r="J414" s="5">
        <f t="shared" si="79"/>
        <v>31.833450000000003</v>
      </c>
      <c r="K414" s="5">
        <f t="shared" si="80"/>
        <v>36.241500370370375</v>
      </c>
      <c r="L414" s="5">
        <f t="shared" si="81"/>
        <v>-4.8674999999999997</v>
      </c>
      <c r="M414" s="5">
        <f t="shared" si="83"/>
        <v>31.374000370370375</v>
      </c>
      <c r="N414" s="5">
        <f t="shared" si="84"/>
        <v>0.12113850143004118</v>
      </c>
      <c r="O414" s="5">
        <f t="shared" si="85"/>
        <v>0.12113850143004118</v>
      </c>
      <c r="P414" s="5" t="str">
        <f t="shared" si="86"/>
        <v>0</v>
      </c>
      <c r="Q414" s="5">
        <f t="shared" si="89"/>
        <v>200.76485891690328</v>
      </c>
      <c r="R414" s="5">
        <f t="shared" si="90"/>
        <v>34.218383352026741</v>
      </c>
      <c r="S414" s="5">
        <f t="shared" si="87"/>
        <v>166.54647556487654</v>
      </c>
      <c r="T414" s="5">
        <f t="shared" si="88"/>
        <v>41.636618891219136</v>
      </c>
      <c r="U414" s="24"/>
      <c r="V414" s="24"/>
      <c r="W414" s="24"/>
      <c r="X414" s="24"/>
      <c r="Y414" s="24"/>
      <c r="Z414" s="24"/>
      <c r="AA414" s="24"/>
    </row>
    <row r="415" spans="2:27" x14ac:dyDescent="0.3">
      <c r="B415" s="6" t="s">
        <v>12</v>
      </c>
      <c r="C415" s="6">
        <v>411</v>
      </c>
      <c r="D415" s="6">
        <v>411</v>
      </c>
      <c r="E415" s="11">
        <v>14</v>
      </c>
      <c r="F415" s="16">
        <f t="shared" si="82"/>
        <v>3.8888888888888888</v>
      </c>
      <c r="G415" s="17">
        <v>0.04</v>
      </c>
      <c r="H415" s="4">
        <v>0.15</v>
      </c>
      <c r="I415" s="5">
        <f t="shared" si="78"/>
        <v>4.4717037037037031</v>
      </c>
      <c r="J415" s="5">
        <f t="shared" si="79"/>
        <v>31.833450000000003</v>
      </c>
      <c r="K415" s="5">
        <f t="shared" si="80"/>
        <v>36.305153703703709</v>
      </c>
      <c r="L415" s="5">
        <f t="shared" si="81"/>
        <v>6.49</v>
      </c>
      <c r="M415" s="5">
        <f t="shared" si="83"/>
        <v>42.795153703703711</v>
      </c>
      <c r="N415" s="5">
        <f t="shared" si="84"/>
        <v>0.16642559773662555</v>
      </c>
      <c r="O415" s="5">
        <f t="shared" si="85"/>
        <v>0.16642559773662555</v>
      </c>
      <c r="P415" s="5" t="str">
        <f t="shared" si="86"/>
        <v>0</v>
      </c>
      <c r="Q415" s="5">
        <f t="shared" si="89"/>
        <v>200.93128451463991</v>
      </c>
      <c r="R415" s="5">
        <f t="shared" si="90"/>
        <v>34.218383352026741</v>
      </c>
      <c r="S415" s="5">
        <f t="shared" si="87"/>
        <v>166.71290116261318</v>
      </c>
      <c r="T415" s="5">
        <f t="shared" si="88"/>
        <v>41.678225290653295</v>
      </c>
      <c r="U415" s="24"/>
      <c r="V415" s="24"/>
      <c r="W415" s="24"/>
      <c r="X415" s="24"/>
      <c r="Y415" s="24"/>
      <c r="Z415" s="24"/>
      <c r="AA415" s="24"/>
    </row>
    <row r="416" spans="2:27" x14ac:dyDescent="0.3">
      <c r="B416" s="6" t="s">
        <v>12</v>
      </c>
      <c r="C416" s="6">
        <v>412</v>
      </c>
      <c r="D416" s="6">
        <v>412</v>
      </c>
      <c r="E416" s="11">
        <v>14.2</v>
      </c>
      <c r="F416" s="16">
        <f t="shared" si="82"/>
        <v>3.9444444444444442</v>
      </c>
      <c r="G416" s="17">
        <v>7.0000000000000007E-2</v>
      </c>
      <c r="H416" s="4">
        <v>0.25</v>
      </c>
      <c r="I416" s="5">
        <f t="shared" si="78"/>
        <v>4.6003792592592587</v>
      </c>
      <c r="J416" s="5">
        <f t="shared" si="79"/>
        <v>31.833450000000003</v>
      </c>
      <c r="K416" s="5">
        <f t="shared" si="80"/>
        <v>36.433829259259262</v>
      </c>
      <c r="L416" s="5">
        <f t="shared" si="81"/>
        <v>11.357500000000002</v>
      </c>
      <c r="M416" s="5">
        <f t="shared" si="83"/>
        <v>47.791329259259264</v>
      </c>
      <c r="N416" s="5">
        <f t="shared" si="84"/>
        <v>0.1885102431893004</v>
      </c>
      <c r="O416" s="5">
        <f t="shared" si="85"/>
        <v>0.1885102431893004</v>
      </c>
      <c r="P416" s="5" t="str">
        <f t="shared" si="86"/>
        <v>0</v>
      </c>
      <c r="Q416" s="5">
        <f t="shared" si="89"/>
        <v>201.11979475782923</v>
      </c>
      <c r="R416" s="5">
        <f t="shared" si="90"/>
        <v>34.218383352026741</v>
      </c>
      <c r="S416" s="5">
        <f t="shared" si="87"/>
        <v>166.90141140580249</v>
      </c>
      <c r="T416" s="5">
        <f t="shared" si="88"/>
        <v>41.725352851450623</v>
      </c>
      <c r="U416" s="24"/>
      <c r="V416" s="24"/>
      <c r="W416" s="24"/>
      <c r="X416" s="24"/>
      <c r="Y416" s="24"/>
      <c r="Z416" s="24"/>
      <c r="AA416" s="24"/>
    </row>
    <row r="417" spans="2:27" x14ac:dyDescent="0.3">
      <c r="B417" s="6" t="s">
        <v>12</v>
      </c>
      <c r="C417" s="6">
        <v>413</v>
      </c>
      <c r="D417" s="6">
        <v>413</v>
      </c>
      <c r="E417" s="11">
        <v>14.5</v>
      </c>
      <c r="F417" s="16">
        <f t="shared" si="82"/>
        <v>4.0277777777777777</v>
      </c>
      <c r="G417" s="17">
        <v>0.1</v>
      </c>
      <c r="H417" s="4">
        <v>0.35</v>
      </c>
      <c r="I417" s="5">
        <f t="shared" si="78"/>
        <v>4.7968148148148151</v>
      </c>
      <c r="J417" s="5">
        <f t="shared" si="79"/>
        <v>31.833450000000003</v>
      </c>
      <c r="K417" s="5">
        <f t="shared" si="80"/>
        <v>36.630264814814815</v>
      </c>
      <c r="L417" s="5">
        <f t="shared" si="81"/>
        <v>16.225000000000001</v>
      </c>
      <c r="M417" s="5">
        <f t="shared" si="83"/>
        <v>52.855264814814817</v>
      </c>
      <c r="N417" s="5">
        <f t="shared" si="84"/>
        <v>0.21288926105967079</v>
      </c>
      <c r="O417" s="5">
        <f t="shared" si="85"/>
        <v>0.21288926105967079</v>
      </c>
      <c r="P417" s="5" t="str">
        <f t="shared" si="86"/>
        <v>0</v>
      </c>
      <c r="Q417" s="5">
        <f t="shared" si="89"/>
        <v>201.3326840188889</v>
      </c>
      <c r="R417" s="5">
        <f t="shared" si="90"/>
        <v>34.218383352026741</v>
      </c>
      <c r="S417" s="5">
        <f t="shared" si="87"/>
        <v>167.11430066686216</v>
      </c>
      <c r="T417" s="5">
        <f t="shared" si="88"/>
        <v>41.778575166715541</v>
      </c>
      <c r="U417" s="24"/>
      <c r="V417" s="24"/>
      <c r="W417" s="24"/>
      <c r="X417" s="24"/>
      <c r="Y417" s="24"/>
      <c r="Z417" s="24"/>
      <c r="AA417" s="24"/>
    </row>
    <row r="418" spans="2:27" x14ac:dyDescent="0.3">
      <c r="B418" s="6" t="s">
        <v>12</v>
      </c>
      <c r="C418" s="6">
        <v>414</v>
      </c>
      <c r="D418" s="6">
        <v>414</v>
      </c>
      <c r="E418" s="11">
        <v>14.9</v>
      </c>
      <c r="F418" s="16">
        <f t="shared" si="82"/>
        <v>4.1388888888888893</v>
      </c>
      <c r="G418" s="17">
        <v>0.19</v>
      </c>
      <c r="H418" s="4">
        <v>0.7</v>
      </c>
      <c r="I418" s="5">
        <f t="shared" si="78"/>
        <v>5.0651170370370382</v>
      </c>
      <c r="J418" s="5">
        <f t="shared" si="79"/>
        <v>31.833450000000003</v>
      </c>
      <c r="K418" s="5">
        <f t="shared" si="80"/>
        <v>36.89856703703704</v>
      </c>
      <c r="L418" s="5">
        <f t="shared" si="81"/>
        <v>30.827500000000001</v>
      </c>
      <c r="M418" s="5">
        <f t="shared" si="83"/>
        <v>67.726067037037041</v>
      </c>
      <c r="N418" s="5">
        <f t="shared" si="84"/>
        <v>0.28031066634773666</v>
      </c>
      <c r="O418" s="5">
        <f t="shared" si="85"/>
        <v>0.28031066634773666</v>
      </c>
      <c r="P418" s="5" t="str">
        <f t="shared" si="86"/>
        <v>0</v>
      </c>
      <c r="Q418" s="5">
        <f t="shared" si="89"/>
        <v>201.61299468523663</v>
      </c>
      <c r="R418" s="5">
        <f t="shared" si="90"/>
        <v>34.218383352026741</v>
      </c>
      <c r="S418" s="5">
        <f t="shared" si="87"/>
        <v>167.39461133320989</v>
      </c>
      <c r="T418" s="5">
        <f t="shared" si="88"/>
        <v>41.848652833302474</v>
      </c>
      <c r="U418" s="24"/>
      <c r="V418" s="24"/>
      <c r="W418" s="24"/>
      <c r="X418" s="24"/>
      <c r="Y418" s="24"/>
      <c r="Z418" s="24"/>
      <c r="AA418" s="24"/>
    </row>
    <row r="419" spans="2:27" x14ac:dyDescent="0.3">
      <c r="B419" s="6" t="s">
        <v>12</v>
      </c>
      <c r="C419" s="6">
        <v>415</v>
      </c>
      <c r="D419" s="6">
        <v>415</v>
      </c>
      <c r="E419" s="11">
        <v>15.9</v>
      </c>
      <c r="F419" s="16">
        <f t="shared" si="82"/>
        <v>4.416666666666667</v>
      </c>
      <c r="G419" s="17">
        <v>0.35</v>
      </c>
      <c r="H419" s="4">
        <v>1.25</v>
      </c>
      <c r="I419" s="5">
        <f t="shared" si="78"/>
        <v>5.7678133333333337</v>
      </c>
      <c r="J419" s="5">
        <f t="shared" si="79"/>
        <v>31.833450000000003</v>
      </c>
      <c r="K419" s="5">
        <f t="shared" si="80"/>
        <v>37.601263333333335</v>
      </c>
      <c r="L419" s="5">
        <f t="shared" si="81"/>
        <v>56.787499999999994</v>
      </c>
      <c r="M419" s="5">
        <f t="shared" si="83"/>
        <v>94.38876333333333</v>
      </c>
      <c r="N419" s="5">
        <f t="shared" si="84"/>
        <v>0.41688370472222225</v>
      </c>
      <c r="O419" s="5">
        <f t="shared" si="85"/>
        <v>0.41688370472222225</v>
      </c>
      <c r="P419" s="5" t="str">
        <f t="shared" si="86"/>
        <v>0</v>
      </c>
      <c r="Q419" s="5">
        <f t="shared" si="89"/>
        <v>202.02987838995884</v>
      </c>
      <c r="R419" s="5">
        <f t="shared" si="90"/>
        <v>34.218383352026741</v>
      </c>
      <c r="S419" s="5">
        <f t="shared" si="87"/>
        <v>167.8114950379321</v>
      </c>
      <c r="T419" s="5">
        <f t="shared" si="88"/>
        <v>41.952873759483026</v>
      </c>
      <c r="U419" s="24"/>
      <c r="V419" s="24"/>
      <c r="W419" s="24"/>
      <c r="X419" s="24"/>
      <c r="Y419" s="24"/>
      <c r="Z419" s="24"/>
      <c r="AA419" s="24"/>
    </row>
    <row r="420" spans="2:27" x14ac:dyDescent="0.3">
      <c r="B420" s="6" t="s">
        <v>12</v>
      </c>
      <c r="C420" s="6">
        <v>416</v>
      </c>
      <c r="D420" s="6">
        <v>416</v>
      </c>
      <c r="E420" s="11">
        <v>17.399999999999999</v>
      </c>
      <c r="F420" s="16">
        <f t="shared" si="82"/>
        <v>4.833333333333333</v>
      </c>
      <c r="G420" s="17">
        <v>0.39</v>
      </c>
      <c r="H420" s="4">
        <v>1.4</v>
      </c>
      <c r="I420" s="5">
        <f t="shared" si="78"/>
        <v>6.9074133333333325</v>
      </c>
      <c r="J420" s="5">
        <f t="shared" si="79"/>
        <v>31.833450000000003</v>
      </c>
      <c r="K420" s="5">
        <f t="shared" si="80"/>
        <v>38.740863333333337</v>
      </c>
      <c r="L420" s="5">
        <f t="shared" si="81"/>
        <v>63.277500000000003</v>
      </c>
      <c r="M420" s="5">
        <f t="shared" si="83"/>
        <v>102.01836333333334</v>
      </c>
      <c r="N420" s="5">
        <f t="shared" si="84"/>
        <v>0.49308875611111114</v>
      </c>
      <c r="O420" s="5">
        <f t="shared" si="85"/>
        <v>0.49308875611111114</v>
      </c>
      <c r="P420" s="5" t="str">
        <f t="shared" si="86"/>
        <v>0</v>
      </c>
      <c r="Q420" s="5">
        <f t="shared" si="89"/>
        <v>202.52296714606996</v>
      </c>
      <c r="R420" s="5">
        <f t="shared" si="90"/>
        <v>34.218383352026741</v>
      </c>
      <c r="S420" s="5">
        <f t="shared" si="87"/>
        <v>168.30458379404322</v>
      </c>
      <c r="T420" s="5">
        <f t="shared" si="88"/>
        <v>42.076145948510806</v>
      </c>
      <c r="U420" s="24"/>
      <c r="V420" s="24"/>
      <c r="W420" s="24"/>
      <c r="X420" s="24"/>
      <c r="Y420" s="24"/>
      <c r="Z420" s="24"/>
      <c r="AA420" s="24"/>
    </row>
    <row r="421" spans="2:27" x14ac:dyDescent="0.3">
      <c r="B421" s="6" t="s">
        <v>12</v>
      </c>
      <c r="C421" s="6">
        <v>417</v>
      </c>
      <c r="D421" s="6">
        <v>417</v>
      </c>
      <c r="E421" s="11">
        <v>18.7</v>
      </c>
      <c r="F421" s="16">
        <f t="shared" si="82"/>
        <v>5.1944444444444438</v>
      </c>
      <c r="G421" s="17">
        <v>0.24</v>
      </c>
      <c r="H421" s="4">
        <v>0.85</v>
      </c>
      <c r="I421" s="5">
        <f t="shared" si="78"/>
        <v>7.9781125925925904</v>
      </c>
      <c r="J421" s="5">
        <f t="shared" si="79"/>
        <v>31.833450000000003</v>
      </c>
      <c r="K421" s="5">
        <f t="shared" si="80"/>
        <v>39.811562592592594</v>
      </c>
      <c r="L421" s="5">
        <f t="shared" si="81"/>
        <v>38.94</v>
      </c>
      <c r="M421" s="5">
        <f t="shared" si="83"/>
        <v>78.751562592592592</v>
      </c>
      <c r="N421" s="5">
        <f t="shared" si="84"/>
        <v>0.40907061680041146</v>
      </c>
      <c r="O421" s="5">
        <f t="shared" si="85"/>
        <v>0.40907061680041146</v>
      </c>
      <c r="P421" s="5" t="str">
        <f t="shared" si="86"/>
        <v>0</v>
      </c>
      <c r="Q421" s="5">
        <f t="shared" si="89"/>
        <v>202.93203776287038</v>
      </c>
      <c r="R421" s="5">
        <f t="shared" si="90"/>
        <v>34.218383352026741</v>
      </c>
      <c r="S421" s="5">
        <f t="shared" si="87"/>
        <v>168.71365441084365</v>
      </c>
      <c r="T421" s="5">
        <f t="shared" si="88"/>
        <v>42.178413602710911</v>
      </c>
      <c r="U421" s="24"/>
      <c r="V421" s="24"/>
      <c r="W421" s="24"/>
      <c r="X421" s="24"/>
      <c r="Y421" s="24"/>
      <c r="Z421" s="24"/>
      <c r="AA421" s="24"/>
    </row>
    <row r="422" spans="2:27" x14ac:dyDescent="0.3">
      <c r="B422" s="6" t="s">
        <v>12</v>
      </c>
      <c r="C422" s="6">
        <v>418</v>
      </c>
      <c r="D422" s="6">
        <v>418</v>
      </c>
      <c r="E422" s="11">
        <v>19.100000000000001</v>
      </c>
      <c r="F422" s="16">
        <f t="shared" si="82"/>
        <v>5.3055555555555562</v>
      </c>
      <c r="G422" s="17">
        <v>0.01</v>
      </c>
      <c r="H422" s="4">
        <v>0.05</v>
      </c>
      <c r="I422" s="5">
        <f t="shared" si="78"/>
        <v>8.3230725925925952</v>
      </c>
      <c r="J422" s="5">
        <f t="shared" si="79"/>
        <v>31.833450000000003</v>
      </c>
      <c r="K422" s="5">
        <f t="shared" si="80"/>
        <v>40.156522592592594</v>
      </c>
      <c r="L422" s="5">
        <f t="shared" si="81"/>
        <v>1.6225000000000001</v>
      </c>
      <c r="M422" s="5">
        <f t="shared" si="83"/>
        <v>41.779022592592597</v>
      </c>
      <c r="N422" s="5">
        <f t="shared" si="84"/>
        <v>0.22166092542181076</v>
      </c>
      <c r="O422" s="5">
        <f t="shared" si="85"/>
        <v>0.22166092542181076</v>
      </c>
      <c r="P422" s="5" t="str">
        <f t="shared" si="86"/>
        <v>0</v>
      </c>
      <c r="Q422" s="5">
        <f t="shared" si="89"/>
        <v>203.1536986882922</v>
      </c>
      <c r="R422" s="5">
        <f t="shared" si="90"/>
        <v>34.218383352026741</v>
      </c>
      <c r="S422" s="5">
        <f t="shared" si="87"/>
        <v>168.93531533626546</v>
      </c>
      <c r="T422" s="5">
        <f t="shared" si="88"/>
        <v>42.233828834066365</v>
      </c>
      <c r="U422" s="24"/>
      <c r="V422" s="24"/>
      <c r="W422" s="24"/>
      <c r="X422" s="24"/>
      <c r="Y422" s="24"/>
      <c r="Z422" s="24"/>
      <c r="AA422" s="24"/>
    </row>
    <row r="423" spans="2:27" x14ac:dyDescent="0.3">
      <c r="B423" s="6" t="s">
        <v>12</v>
      </c>
      <c r="C423" s="6">
        <v>419</v>
      </c>
      <c r="D423" s="6">
        <v>419</v>
      </c>
      <c r="E423" s="11">
        <v>18.8</v>
      </c>
      <c r="F423" s="16">
        <f t="shared" si="82"/>
        <v>5.2222222222222223</v>
      </c>
      <c r="G423" s="17">
        <v>-0.21</v>
      </c>
      <c r="H423" s="4">
        <v>-0.75</v>
      </c>
      <c r="I423" s="5">
        <f t="shared" si="78"/>
        <v>8.0636681481481478</v>
      </c>
      <c r="J423" s="5">
        <f t="shared" si="79"/>
        <v>31.833450000000003</v>
      </c>
      <c r="K423" s="5">
        <f t="shared" si="80"/>
        <v>39.897118148148152</v>
      </c>
      <c r="L423" s="5">
        <f t="shared" si="81"/>
        <v>-34.072499999999998</v>
      </c>
      <c r="M423" s="5">
        <f t="shared" si="83"/>
        <v>5.8246181481481543</v>
      </c>
      <c r="N423" s="5">
        <f t="shared" si="84"/>
        <v>3.0417450329218138E-2</v>
      </c>
      <c r="O423" s="5">
        <f t="shared" si="85"/>
        <v>3.0417450329218138E-2</v>
      </c>
      <c r="P423" s="5" t="str">
        <f t="shared" si="86"/>
        <v>0</v>
      </c>
      <c r="Q423" s="5">
        <f t="shared" si="89"/>
        <v>203.18411613862142</v>
      </c>
      <c r="R423" s="5">
        <f t="shared" si="90"/>
        <v>34.218383352026741</v>
      </c>
      <c r="S423" s="5">
        <f t="shared" si="87"/>
        <v>168.96573278659469</v>
      </c>
      <c r="T423" s="5">
        <f t="shared" si="88"/>
        <v>42.241433196648671</v>
      </c>
      <c r="U423" s="24"/>
      <c r="V423" s="24"/>
      <c r="W423" s="24"/>
      <c r="X423" s="24"/>
      <c r="Y423" s="24"/>
      <c r="Z423" s="24"/>
      <c r="AA423" s="24"/>
    </row>
    <row r="424" spans="2:27" x14ac:dyDescent="0.3">
      <c r="B424" s="6" t="s">
        <v>12</v>
      </c>
      <c r="C424" s="6">
        <v>420</v>
      </c>
      <c r="D424" s="6">
        <v>420</v>
      </c>
      <c r="E424" s="11">
        <v>17.600000000000001</v>
      </c>
      <c r="F424" s="16">
        <f t="shared" si="82"/>
        <v>4.8888888888888893</v>
      </c>
      <c r="G424" s="17">
        <v>-0.31</v>
      </c>
      <c r="H424" s="4">
        <v>-1.1000000000000001</v>
      </c>
      <c r="I424" s="5">
        <f t="shared" si="78"/>
        <v>7.067117037037038</v>
      </c>
      <c r="J424" s="5">
        <f t="shared" si="79"/>
        <v>31.833450000000003</v>
      </c>
      <c r="K424" s="5">
        <f t="shared" si="80"/>
        <v>38.900567037037042</v>
      </c>
      <c r="L424" s="5">
        <f t="shared" si="81"/>
        <v>-50.297499999999999</v>
      </c>
      <c r="M424" s="5">
        <f t="shared" si="83"/>
        <v>-11.396932962962957</v>
      </c>
      <c r="N424" s="5">
        <f t="shared" si="84"/>
        <v>-5.5718338930041127E-2</v>
      </c>
      <c r="O424" s="5" t="str">
        <f t="shared" si="85"/>
        <v>0</v>
      </c>
      <c r="P424" s="5">
        <f t="shared" si="86"/>
        <v>-5.5718338930041127E-2</v>
      </c>
      <c r="Q424" s="5">
        <f t="shared" si="89"/>
        <v>203.18411613862142</v>
      </c>
      <c r="R424" s="5">
        <f t="shared" si="90"/>
        <v>34.274101690956783</v>
      </c>
      <c r="S424" s="5">
        <f t="shared" si="87"/>
        <v>168.91001444766465</v>
      </c>
      <c r="T424" s="5">
        <f t="shared" si="88"/>
        <v>42.227503611916163</v>
      </c>
      <c r="U424" s="24"/>
      <c r="V424" s="24"/>
      <c r="W424" s="24"/>
      <c r="X424" s="24"/>
      <c r="Y424" s="24"/>
      <c r="Z424" s="24"/>
      <c r="AA424" s="24"/>
    </row>
    <row r="425" spans="2:27" x14ac:dyDescent="0.3">
      <c r="B425" s="6" t="s">
        <v>12</v>
      </c>
      <c r="C425" s="6">
        <v>421</v>
      </c>
      <c r="D425" s="6">
        <v>421</v>
      </c>
      <c r="E425" s="11">
        <v>16.600000000000001</v>
      </c>
      <c r="F425" s="16">
        <f t="shared" si="82"/>
        <v>4.6111111111111116</v>
      </c>
      <c r="G425" s="17">
        <v>-0.19</v>
      </c>
      <c r="H425" s="4">
        <v>-0.7</v>
      </c>
      <c r="I425" s="5">
        <f t="shared" si="78"/>
        <v>6.286850370370372</v>
      </c>
      <c r="J425" s="5">
        <f t="shared" si="79"/>
        <v>31.833450000000003</v>
      </c>
      <c r="K425" s="5">
        <f t="shared" si="80"/>
        <v>38.120300370370373</v>
      </c>
      <c r="L425" s="5">
        <f t="shared" si="81"/>
        <v>-30.827500000000001</v>
      </c>
      <c r="M425" s="5">
        <f t="shared" si="83"/>
        <v>7.2928003703703723</v>
      </c>
      <c r="N425" s="5">
        <f t="shared" si="84"/>
        <v>3.3627912818930059E-2</v>
      </c>
      <c r="O425" s="5">
        <f t="shared" si="85"/>
        <v>3.3627912818930059E-2</v>
      </c>
      <c r="P425" s="5" t="str">
        <f t="shared" si="86"/>
        <v>0</v>
      </c>
      <c r="Q425" s="5">
        <f t="shared" si="89"/>
        <v>203.21774405144035</v>
      </c>
      <c r="R425" s="5">
        <f t="shared" si="90"/>
        <v>34.274101690956783</v>
      </c>
      <c r="S425" s="5">
        <f t="shared" si="87"/>
        <v>168.94364236048358</v>
      </c>
      <c r="T425" s="5">
        <f t="shared" si="88"/>
        <v>42.235910590120895</v>
      </c>
      <c r="U425" s="24"/>
      <c r="V425" s="24"/>
      <c r="W425" s="24"/>
      <c r="X425" s="24"/>
      <c r="Y425" s="24"/>
      <c r="Z425" s="24"/>
      <c r="AA425" s="24"/>
    </row>
    <row r="426" spans="2:27" x14ac:dyDescent="0.3">
      <c r="B426" s="6" t="s">
        <v>12</v>
      </c>
      <c r="C426" s="6">
        <v>422</v>
      </c>
      <c r="D426" s="6">
        <v>422</v>
      </c>
      <c r="E426" s="11">
        <v>16.2</v>
      </c>
      <c r="F426" s="16">
        <f t="shared" si="82"/>
        <v>4.5</v>
      </c>
      <c r="G426" s="17">
        <v>-0.03</v>
      </c>
      <c r="H426" s="4">
        <v>-0.1</v>
      </c>
      <c r="I426" s="5">
        <f t="shared" si="78"/>
        <v>5.98752</v>
      </c>
      <c r="J426" s="5">
        <f t="shared" si="79"/>
        <v>31.833450000000003</v>
      </c>
      <c r="K426" s="5">
        <f t="shared" si="80"/>
        <v>37.820970000000003</v>
      </c>
      <c r="L426" s="5">
        <f t="shared" si="81"/>
        <v>-4.8674999999999997</v>
      </c>
      <c r="M426" s="5">
        <f t="shared" si="83"/>
        <v>32.953470000000003</v>
      </c>
      <c r="N426" s="5">
        <f t="shared" si="84"/>
        <v>0.14829061500000001</v>
      </c>
      <c r="O426" s="5">
        <f t="shared" si="85"/>
        <v>0.14829061500000001</v>
      </c>
      <c r="P426" s="5" t="str">
        <f t="shared" si="86"/>
        <v>0</v>
      </c>
      <c r="Q426" s="5">
        <f t="shared" si="89"/>
        <v>203.36603466644036</v>
      </c>
      <c r="R426" s="5">
        <f t="shared" si="90"/>
        <v>34.274101690956783</v>
      </c>
      <c r="S426" s="5">
        <f t="shared" si="87"/>
        <v>169.09193297548359</v>
      </c>
      <c r="T426" s="5">
        <f t="shared" si="88"/>
        <v>42.272983243870897</v>
      </c>
      <c r="U426" s="24"/>
      <c r="V426" s="24"/>
      <c r="W426" s="24"/>
      <c r="X426" s="24"/>
      <c r="Y426" s="24"/>
      <c r="Z426" s="24"/>
      <c r="AA426" s="24"/>
    </row>
    <row r="427" spans="2:27" x14ac:dyDescent="0.3">
      <c r="B427" s="6" t="s">
        <v>12</v>
      </c>
      <c r="C427" s="6">
        <v>423</v>
      </c>
      <c r="D427" s="6">
        <v>423</v>
      </c>
      <c r="E427" s="11">
        <v>16.399999999999999</v>
      </c>
      <c r="F427" s="16">
        <f t="shared" si="82"/>
        <v>4.5555555555555554</v>
      </c>
      <c r="G427" s="17">
        <v>0.14000000000000001</v>
      </c>
      <c r="H427" s="4">
        <v>0.5</v>
      </c>
      <c r="I427" s="5">
        <f t="shared" si="78"/>
        <v>6.1362725925925918</v>
      </c>
      <c r="J427" s="5">
        <f t="shared" si="79"/>
        <v>31.833450000000003</v>
      </c>
      <c r="K427" s="5">
        <f t="shared" si="80"/>
        <v>37.969722592592596</v>
      </c>
      <c r="L427" s="5">
        <f t="shared" si="81"/>
        <v>22.715000000000003</v>
      </c>
      <c r="M427" s="5">
        <f t="shared" si="83"/>
        <v>60.6847225925926</v>
      </c>
      <c r="N427" s="5">
        <f t="shared" si="84"/>
        <v>0.27645262514403296</v>
      </c>
      <c r="O427" s="5">
        <f t="shared" si="85"/>
        <v>0.27645262514403296</v>
      </c>
      <c r="P427" s="5" t="str">
        <f t="shared" si="86"/>
        <v>0</v>
      </c>
      <c r="Q427" s="5">
        <f t="shared" si="89"/>
        <v>203.64248729158439</v>
      </c>
      <c r="R427" s="5">
        <f t="shared" si="90"/>
        <v>34.274101690956783</v>
      </c>
      <c r="S427" s="5">
        <f t="shared" si="87"/>
        <v>169.36838560062762</v>
      </c>
      <c r="T427" s="5">
        <f t="shared" si="88"/>
        <v>42.342096400156905</v>
      </c>
      <c r="U427" s="24"/>
      <c r="V427" s="24"/>
      <c r="W427" s="24"/>
      <c r="X427" s="24"/>
      <c r="Y427" s="24"/>
      <c r="Z427" s="24"/>
      <c r="AA427" s="24"/>
    </row>
    <row r="428" spans="2:27" x14ac:dyDescent="0.3">
      <c r="B428" s="6" t="s">
        <v>12</v>
      </c>
      <c r="C428" s="6">
        <v>424</v>
      </c>
      <c r="D428" s="6">
        <v>424</v>
      </c>
      <c r="E428" s="11">
        <v>17.2</v>
      </c>
      <c r="F428" s="16">
        <f t="shared" si="82"/>
        <v>4.7777777777777777</v>
      </c>
      <c r="G428" s="17">
        <v>0.38</v>
      </c>
      <c r="H428" s="4">
        <v>1.35</v>
      </c>
      <c r="I428" s="5">
        <f t="shared" si="78"/>
        <v>6.7495348148148144</v>
      </c>
      <c r="J428" s="5">
        <f t="shared" si="79"/>
        <v>31.833450000000003</v>
      </c>
      <c r="K428" s="5">
        <f t="shared" si="80"/>
        <v>38.582984814814814</v>
      </c>
      <c r="L428" s="5">
        <f t="shared" si="81"/>
        <v>61.655000000000001</v>
      </c>
      <c r="M428" s="5">
        <f t="shared" si="83"/>
        <v>100.23798481481481</v>
      </c>
      <c r="N428" s="5">
        <f t="shared" si="84"/>
        <v>0.47891481633744853</v>
      </c>
      <c r="O428" s="5">
        <f t="shared" si="85"/>
        <v>0.47891481633744853</v>
      </c>
      <c r="P428" s="5" t="str">
        <f t="shared" si="86"/>
        <v>0</v>
      </c>
      <c r="Q428" s="5">
        <f t="shared" si="89"/>
        <v>204.12140210792182</v>
      </c>
      <c r="R428" s="5">
        <f t="shared" si="90"/>
        <v>34.274101690956783</v>
      </c>
      <c r="S428" s="5">
        <f t="shared" si="87"/>
        <v>169.84730041696503</v>
      </c>
      <c r="T428" s="5">
        <f t="shared" si="88"/>
        <v>42.461825104241257</v>
      </c>
      <c r="U428" s="24"/>
      <c r="V428" s="24"/>
      <c r="W428" s="24"/>
      <c r="X428" s="24"/>
      <c r="Y428" s="24"/>
      <c r="Z428" s="24"/>
      <c r="AA428" s="24"/>
    </row>
    <row r="429" spans="2:27" x14ac:dyDescent="0.3">
      <c r="B429" s="6" t="s">
        <v>12</v>
      </c>
      <c r="C429" s="6">
        <v>425</v>
      </c>
      <c r="D429" s="6">
        <v>425</v>
      </c>
      <c r="E429" s="11">
        <v>19.100000000000001</v>
      </c>
      <c r="F429" s="16">
        <f t="shared" si="82"/>
        <v>5.3055555555555562</v>
      </c>
      <c r="G429" s="17">
        <v>0.75</v>
      </c>
      <c r="H429" s="4">
        <v>2.7</v>
      </c>
      <c r="I429" s="5">
        <f t="shared" si="78"/>
        <v>8.3230725925925952</v>
      </c>
      <c r="J429" s="5">
        <f t="shared" si="79"/>
        <v>31.833450000000003</v>
      </c>
      <c r="K429" s="5">
        <f t="shared" si="80"/>
        <v>40.156522592592594</v>
      </c>
      <c r="L429" s="5">
        <f t="shared" si="81"/>
        <v>121.6875</v>
      </c>
      <c r="M429" s="5">
        <f t="shared" si="83"/>
        <v>161.84402259259258</v>
      </c>
      <c r="N429" s="5">
        <f t="shared" si="84"/>
        <v>0.85867245319958851</v>
      </c>
      <c r="O429" s="5">
        <f t="shared" si="85"/>
        <v>0.85867245319958851</v>
      </c>
      <c r="P429" s="5" t="str">
        <f t="shared" si="86"/>
        <v>0</v>
      </c>
      <c r="Q429" s="5">
        <f t="shared" si="89"/>
        <v>204.98007456112143</v>
      </c>
      <c r="R429" s="5">
        <f t="shared" si="90"/>
        <v>34.274101690956783</v>
      </c>
      <c r="S429" s="5">
        <f t="shared" si="87"/>
        <v>170.70597287016466</v>
      </c>
      <c r="T429" s="5">
        <f t="shared" si="88"/>
        <v>42.676493217541164</v>
      </c>
      <c r="U429" s="24"/>
      <c r="V429" s="24"/>
      <c r="W429" s="24"/>
      <c r="X429" s="24"/>
      <c r="Y429" s="24"/>
      <c r="Z429" s="24"/>
      <c r="AA429" s="24"/>
    </row>
    <row r="430" spans="2:27" x14ac:dyDescent="0.3">
      <c r="B430" s="6" t="s">
        <v>12</v>
      </c>
      <c r="C430" s="6">
        <v>426</v>
      </c>
      <c r="D430" s="6">
        <v>426</v>
      </c>
      <c r="E430" s="11">
        <v>22.6</v>
      </c>
      <c r="F430" s="16">
        <f t="shared" si="82"/>
        <v>6.2777777777777777</v>
      </c>
      <c r="G430" s="17">
        <v>1.1499999999999999</v>
      </c>
      <c r="H430" s="4">
        <v>4.1500000000000004</v>
      </c>
      <c r="I430" s="5">
        <f t="shared" si="78"/>
        <v>11.652894814814815</v>
      </c>
      <c r="J430" s="5">
        <f t="shared" si="79"/>
        <v>31.833450000000003</v>
      </c>
      <c r="K430" s="5">
        <f t="shared" si="80"/>
        <v>43.486344814814814</v>
      </c>
      <c r="L430" s="5">
        <f t="shared" si="81"/>
        <v>186.58749999999998</v>
      </c>
      <c r="M430" s="5">
        <f t="shared" si="83"/>
        <v>230.07384481481478</v>
      </c>
      <c r="N430" s="5">
        <f t="shared" si="84"/>
        <v>1.4443524702263371</v>
      </c>
      <c r="O430" s="5">
        <f t="shared" si="85"/>
        <v>1.4443524702263371</v>
      </c>
      <c r="P430" s="5" t="str">
        <f t="shared" si="86"/>
        <v>0</v>
      </c>
      <c r="Q430" s="5">
        <f t="shared" si="89"/>
        <v>206.42442703134776</v>
      </c>
      <c r="R430" s="5">
        <f t="shared" si="90"/>
        <v>34.274101690956783</v>
      </c>
      <c r="S430" s="5">
        <f t="shared" si="87"/>
        <v>172.15032534039096</v>
      </c>
      <c r="T430" s="5">
        <f t="shared" si="88"/>
        <v>43.037581335097741</v>
      </c>
      <c r="U430" s="24"/>
      <c r="V430" s="24"/>
      <c r="W430" s="24"/>
      <c r="X430" s="24"/>
      <c r="Y430" s="24"/>
      <c r="Z430" s="24"/>
      <c r="AA430" s="24"/>
    </row>
    <row r="431" spans="2:27" x14ac:dyDescent="0.3">
      <c r="B431" s="6" t="s">
        <v>12</v>
      </c>
      <c r="C431" s="6">
        <v>427</v>
      </c>
      <c r="D431" s="6">
        <v>427</v>
      </c>
      <c r="E431" s="11">
        <v>27.4</v>
      </c>
      <c r="F431" s="16">
        <f t="shared" si="82"/>
        <v>7.6111111111111107</v>
      </c>
      <c r="G431" s="17">
        <v>1.25</v>
      </c>
      <c r="H431" s="4">
        <v>4.5</v>
      </c>
      <c r="I431" s="5">
        <f t="shared" si="78"/>
        <v>17.12845037037037</v>
      </c>
      <c r="J431" s="5">
        <f t="shared" si="79"/>
        <v>31.833450000000003</v>
      </c>
      <c r="K431" s="5">
        <f t="shared" si="80"/>
        <v>48.961900370370373</v>
      </c>
      <c r="L431" s="5">
        <f t="shared" si="81"/>
        <v>202.8125</v>
      </c>
      <c r="M431" s="5">
        <f t="shared" si="83"/>
        <v>251.77440037037036</v>
      </c>
      <c r="N431" s="5">
        <f t="shared" si="84"/>
        <v>1.9162829361522631</v>
      </c>
      <c r="O431" s="5">
        <f t="shared" si="85"/>
        <v>1.9162829361522631</v>
      </c>
      <c r="P431" s="5" t="str">
        <f t="shared" si="86"/>
        <v>0</v>
      </c>
      <c r="Q431" s="5">
        <f t="shared" si="89"/>
        <v>208.34070996750003</v>
      </c>
      <c r="R431" s="5">
        <f t="shared" si="90"/>
        <v>34.274101690956783</v>
      </c>
      <c r="S431" s="5">
        <f t="shared" si="87"/>
        <v>174.06660827654326</v>
      </c>
      <c r="T431" s="5">
        <f t="shared" si="88"/>
        <v>43.516652069135816</v>
      </c>
      <c r="U431" s="24"/>
      <c r="V431" s="24"/>
      <c r="W431" s="24"/>
      <c r="X431" s="24"/>
      <c r="Y431" s="24"/>
      <c r="Z431" s="24"/>
      <c r="AA431" s="24"/>
    </row>
    <row r="432" spans="2:27" x14ac:dyDescent="0.3">
      <c r="B432" s="6" t="s">
        <v>12</v>
      </c>
      <c r="C432" s="6">
        <v>428</v>
      </c>
      <c r="D432" s="6">
        <v>428</v>
      </c>
      <c r="E432" s="11">
        <v>31.6</v>
      </c>
      <c r="F432" s="16">
        <f t="shared" si="82"/>
        <v>8.7777777777777786</v>
      </c>
      <c r="G432" s="17">
        <v>0.83</v>
      </c>
      <c r="H432" s="4">
        <v>3</v>
      </c>
      <c r="I432" s="5">
        <f t="shared" si="78"/>
        <v>22.781961481481485</v>
      </c>
      <c r="J432" s="5">
        <f t="shared" si="79"/>
        <v>31.833450000000003</v>
      </c>
      <c r="K432" s="5">
        <f t="shared" si="80"/>
        <v>54.615411481481487</v>
      </c>
      <c r="L432" s="5">
        <f t="shared" si="81"/>
        <v>134.66749999999999</v>
      </c>
      <c r="M432" s="5">
        <f t="shared" si="83"/>
        <v>189.28291148148148</v>
      </c>
      <c r="N432" s="5">
        <f t="shared" si="84"/>
        <v>1.6614833341152264</v>
      </c>
      <c r="O432" s="5">
        <f t="shared" si="85"/>
        <v>1.6614833341152264</v>
      </c>
      <c r="P432" s="5" t="str">
        <f t="shared" si="86"/>
        <v>0</v>
      </c>
      <c r="Q432" s="5">
        <f t="shared" si="89"/>
        <v>210.00219330161525</v>
      </c>
      <c r="R432" s="5">
        <f t="shared" si="90"/>
        <v>34.274101690956783</v>
      </c>
      <c r="S432" s="5">
        <f t="shared" si="87"/>
        <v>175.72809161065845</v>
      </c>
      <c r="T432" s="5">
        <f t="shared" si="88"/>
        <v>43.932022902664613</v>
      </c>
      <c r="U432" s="24"/>
      <c r="V432" s="24"/>
      <c r="W432" s="24"/>
      <c r="X432" s="24"/>
      <c r="Y432" s="24"/>
      <c r="Z432" s="24"/>
      <c r="AA432" s="24"/>
    </row>
    <row r="433" spans="2:27" x14ac:dyDescent="0.3">
      <c r="B433" s="6" t="s">
        <v>12</v>
      </c>
      <c r="C433" s="6">
        <v>429</v>
      </c>
      <c r="D433" s="6">
        <v>429</v>
      </c>
      <c r="E433" s="11">
        <v>33.4</v>
      </c>
      <c r="F433" s="16">
        <f t="shared" si="82"/>
        <v>9.2777777777777768</v>
      </c>
      <c r="G433" s="17">
        <v>0.26</v>
      </c>
      <c r="H433" s="4">
        <v>0.95</v>
      </c>
      <c r="I433" s="5">
        <f t="shared" si="78"/>
        <v>25.451294814814808</v>
      </c>
      <c r="J433" s="5">
        <f t="shared" si="79"/>
        <v>31.833450000000003</v>
      </c>
      <c r="K433" s="5">
        <f t="shared" si="80"/>
        <v>57.284744814814815</v>
      </c>
      <c r="L433" s="5">
        <f t="shared" si="81"/>
        <v>42.185000000000002</v>
      </c>
      <c r="M433" s="5">
        <f t="shared" si="83"/>
        <v>99.469744814814817</v>
      </c>
      <c r="N433" s="5">
        <f t="shared" si="84"/>
        <v>0.92285818800411512</v>
      </c>
      <c r="O433" s="5">
        <f t="shared" si="85"/>
        <v>0.92285818800411512</v>
      </c>
      <c r="P433" s="5" t="str">
        <f t="shared" si="86"/>
        <v>0</v>
      </c>
      <c r="Q433" s="5">
        <f t="shared" si="89"/>
        <v>210.92505148961936</v>
      </c>
      <c r="R433" s="5">
        <f t="shared" si="90"/>
        <v>34.274101690956783</v>
      </c>
      <c r="S433" s="5">
        <f t="shared" si="87"/>
        <v>176.65094979866257</v>
      </c>
      <c r="T433" s="5">
        <f t="shared" si="88"/>
        <v>44.162737449665642</v>
      </c>
      <c r="U433" s="24"/>
      <c r="V433" s="24"/>
      <c r="W433" s="24"/>
      <c r="X433" s="24"/>
      <c r="Y433" s="24"/>
      <c r="Z433" s="24"/>
      <c r="AA433" s="24"/>
    </row>
    <row r="434" spans="2:27" x14ac:dyDescent="0.3">
      <c r="B434" s="6" t="s">
        <v>12</v>
      </c>
      <c r="C434" s="6">
        <v>430</v>
      </c>
      <c r="D434" s="6">
        <v>430</v>
      </c>
      <c r="E434" s="11">
        <v>33.5</v>
      </c>
      <c r="F434" s="16">
        <f t="shared" si="82"/>
        <v>9.3055555555555554</v>
      </c>
      <c r="G434" s="17">
        <v>-0.08</v>
      </c>
      <c r="H434" s="4">
        <v>-0.3</v>
      </c>
      <c r="I434" s="5">
        <f t="shared" si="78"/>
        <v>25.603925925925925</v>
      </c>
      <c r="J434" s="5">
        <f t="shared" si="79"/>
        <v>31.833450000000003</v>
      </c>
      <c r="K434" s="5">
        <f t="shared" si="80"/>
        <v>57.437375925925927</v>
      </c>
      <c r="L434" s="5">
        <f t="shared" si="81"/>
        <v>-12.98</v>
      </c>
      <c r="M434" s="5">
        <f t="shared" si="83"/>
        <v>44.45737592592593</v>
      </c>
      <c r="N434" s="5">
        <f t="shared" si="84"/>
        <v>0.41370058153292183</v>
      </c>
      <c r="O434" s="5">
        <f t="shared" si="85"/>
        <v>0.41370058153292183</v>
      </c>
      <c r="P434" s="5" t="str">
        <f t="shared" si="86"/>
        <v>0</v>
      </c>
      <c r="Q434" s="5">
        <f t="shared" si="89"/>
        <v>211.3387520711523</v>
      </c>
      <c r="R434" s="5">
        <f t="shared" si="90"/>
        <v>34.274101690956783</v>
      </c>
      <c r="S434" s="5">
        <f t="shared" si="87"/>
        <v>177.06465038019553</v>
      </c>
      <c r="T434" s="5">
        <f t="shared" si="88"/>
        <v>44.266162595048883</v>
      </c>
      <c r="U434" s="24"/>
      <c r="V434" s="24"/>
      <c r="W434" s="24"/>
      <c r="X434" s="24"/>
      <c r="Y434" s="24"/>
      <c r="Z434" s="24"/>
      <c r="AA434" s="24"/>
    </row>
    <row r="435" spans="2:27" x14ac:dyDescent="0.3">
      <c r="B435" s="6" t="s">
        <v>12</v>
      </c>
      <c r="C435" s="6">
        <v>431</v>
      </c>
      <c r="D435" s="6">
        <v>431</v>
      </c>
      <c r="E435" s="11">
        <v>32.799999999999997</v>
      </c>
      <c r="F435" s="16">
        <f t="shared" si="82"/>
        <v>9.1111111111111107</v>
      </c>
      <c r="G435" s="17">
        <v>-0.22</v>
      </c>
      <c r="H435" s="4">
        <v>-0.8</v>
      </c>
      <c r="I435" s="5">
        <f t="shared" si="78"/>
        <v>24.545090370370367</v>
      </c>
      <c r="J435" s="5">
        <f t="shared" si="79"/>
        <v>31.833450000000003</v>
      </c>
      <c r="K435" s="5">
        <f t="shared" si="80"/>
        <v>56.378540370370374</v>
      </c>
      <c r="L435" s="5">
        <f t="shared" si="81"/>
        <v>-35.695</v>
      </c>
      <c r="M435" s="5">
        <f t="shared" si="83"/>
        <v>20.683540370370373</v>
      </c>
      <c r="N435" s="5">
        <f t="shared" si="84"/>
        <v>0.18845003448559672</v>
      </c>
      <c r="O435" s="5">
        <f t="shared" si="85"/>
        <v>0.18845003448559672</v>
      </c>
      <c r="P435" s="5" t="str">
        <f t="shared" si="86"/>
        <v>0</v>
      </c>
      <c r="Q435" s="5">
        <f t="shared" si="89"/>
        <v>211.52720210563788</v>
      </c>
      <c r="R435" s="5">
        <f t="shared" si="90"/>
        <v>34.274101690956783</v>
      </c>
      <c r="S435" s="5">
        <f t="shared" si="87"/>
        <v>177.25310041468111</v>
      </c>
      <c r="T435" s="5">
        <f t="shared" si="88"/>
        <v>44.313275103670279</v>
      </c>
      <c r="U435" s="24"/>
      <c r="V435" s="24"/>
      <c r="W435" s="24"/>
      <c r="X435" s="24"/>
      <c r="Y435" s="24"/>
      <c r="Z435" s="24"/>
      <c r="AA435" s="24"/>
    </row>
    <row r="436" spans="2:27" x14ac:dyDescent="0.3">
      <c r="B436" s="6" t="s">
        <v>12</v>
      </c>
      <c r="C436" s="6">
        <v>432</v>
      </c>
      <c r="D436" s="6">
        <v>432</v>
      </c>
      <c r="E436" s="11">
        <v>31.9</v>
      </c>
      <c r="F436" s="16">
        <f t="shared" si="82"/>
        <v>8.8611111111111107</v>
      </c>
      <c r="G436" s="17">
        <v>-0.21</v>
      </c>
      <c r="H436" s="4">
        <v>-0.75</v>
      </c>
      <c r="I436" s="5">
        <f t="shared" si="78"/>
        <v>23.216583703703702</v>
      </c>
      <c r="J436" s="5">
        <f t="shared" si="79"/>
        <v>31.833450000000003</v>
      </c>
      <c r="K436" s="5">
        <f t="shared" si="80"/>
        <v>55.050033703703704</v>
      </c>
      <c r="L436" s="5">
        <f t="shared" si="81"/>
        <v>-34.072499999999998</v>
      </c>
      <c r="M436" s="5">
        <f t="shared" si="83"/>
        <v>20.977533703703706</v>
      </c>
      <c r="N436" s="5">
        <f t="shared" si="84"/>
        <v>0.18588425698559671</v>
      </c>
      <c r="O436" s="5">
        <f t="shared" si="85"/>
        <v>0.18588425698559671</v>
      </c>
      <c r="P436" s="5" t="str">
        <f t="shared" si="86"/>
        <v>0</v>
      </c>
      <c r="Q436" s="5">
        <f t="shared" si="89"/>
        <v>211.71308636262347</v>
      </c>
      <c r="R436" s="5">
        <f t="shared" si="90"/>
        <v>34.274101690956783</v>
      </c>
      <c r="S436" s="5">
        <f t="shared" si="87"/>
        <v>177.43898467166667</v>
      </c>
      <c r="T436" s="5">
        <f t="shared" si="88"/>
        <v>44.359746167916668</v>
      </c>
      <c r="U436" s="24"/>
      <c r="V436" s="24"/>
      <c r="W436" s="24"/>
      <c r="X436" s="24"/>
      <c r="Y436" s="24"/>
      <c r="Z436" s="24"/>
      <c r="AA436" s="24"/>
    </row>
    <row r="437" spans="2:27" x14ac:dyDescent="0.3">
      <c r="B437" s="6" t="s">
        <v>12</v>
      </c>
      <c r="C437" s="6">
        <v>433</v>
      </c>
      <c r="D437" s="6">
        <v>433</v>
      </c>
      <c r="E437" s="11">
        <v>31.3</v>
      </c>
      <c r="F437" s="16">
        <f t="shared" si="82"/>
        <v>8.6944444444444446</v>
      </c>
      <c r="G437" s="17">
        <v>-0.11</v>
      </c>
      <c r="H437" s="4">
        <v>-0.4</v>
      </c>
      <c r="I437" s="5">
        <f t="shared" si="78"/>
        <v>22.35144592592593</v>
      </c>
      <c r="J437" s="5">
        <f t="shared" si="79"/>
        <v>31.833450000000003</v>
      </c>
      <c r="K437" s="5">
        <f t="shared" si="80"/>
        <v>54.184895925925929</v>
      </c>
      <c r="L437" s="5">
        <f t="shared" si="81"/>
        <v>-17.8475</v>
      </c>
      <c r="M437" s="5">
        <f t="shared" si="83"/>
        <v>36.337395925925932</v>
      </c>
      <c r="N437" s="5">
        <f t="shared" si="84"/>
        <v>0.3159334701337449</v>
      </c>
      <c r="O437" s="5">
        <f t="shared" si="85"/>
        <v>0.3159334701337449</v>
      </c>
      <c r="P437" s="5" t="str">
        <f t="shared" si="86"/>
        <v>0</v>
      </c>
      <c r="Q437" s="5">
        <f t="shared" si="89"/>
        <v>212.02901983275723</v>
      </c>
      <c r="R437" s="5">
        <f t="shared" si="90"/>
        <v>34.274101690956783</v>
      </c>
      <c r="S437" s="5">
        <f t="shared" si="87"/>
        <v>177.75491814180043</v>
      </c>
      <c r="T437" s="5">
        <f t="shared" si="88"/>
        <v>44.438729535450108</v>
      </c>
      <c r="U437" s="24"/>
      <c r="V437" s="24"/>
      <c r="W437" s="24"/>
      <c r="X437" s="24"/>
      <c r="Y437" s="24"/>
      <c r="Z437" s="24"/>
      <c r="AA437" s="24"/>
    </row>
    <row r="438" spans="2:27" x14ac:dyDescent="0.3">
      <c r="B438" s="6" t="s">
        <v>12</v>
      </c>
      <c r="C438" s="6">
        <v>434</v>
      </c>
      <c r="D438" s="6">
        <v>434</v>
      </c>
      <c r="E438" s="11">
        <v>31.1</v>
      </c>
      <c r="F438" s="16">
        <f t="shared" si="82"/>
        <v>8.6388888888888893</v>
      </c>
      <c r="G438" s="17">
        <v>-0.1</v>
      </c>
      <c r="H438" s="4">
        <v>-0.35</v>
      </c>
      <c r="I438" s="5">
        <f t="shared" si="78"/>
        <v>22.066717037037041</v>
      </c>
      <c r="J438" s="5">
        <f t="shared" si="79"/>
        <v>31.833450000000003</v>
      </c>
      <c r="K438" s="5">
        <f t="shared" si="80"/>
        <v>53.900167037037043</v>
      </c>
      <c r="L438" s="5">
        <f t="shared" si="81"/>
        <v>-16.225000000000001</v>
      </c>
      <c r="M438" s="5">
        <f t="shared" si="83"/>
        <v>37.675167037037042</v>
      </c>
      <c r="N438" s="5">
        <f t="shared" si="84"/>
        <v>0.32547158190329223</v>
      </c>
      <c r="O438" s="5">
        <f t="shared" si="85"/>
        <v>0.32547158190329223</v>
      </c>
      <c r="P438" s="5" t="str">
        <f t="shared" si="86"/>
        <v>0</v>
      </c>
      <c r="Q438" s="5">
        <f t="shared" si="89"/>
        <v>212.35449141466052</v>
      </c>
      <c r="R438" s="5">
        <f t="shared" si="90"/>
        <v>34.274101690956783</v>
      </c>
      <c r="S438" s="5">
        <f t="shared" si="87"/>
        <v>178.08038972370372</v>
      </c>
      <c r="T438" s="5">
        <f t="shared" si="88"/>
        <v>44.520097430925929</v>
      </c>
      <c r="U438" s="24"/>
      <c r="V438" s="24"/>
      <c r="W438" s="24"/>
      <c r="X438" s="24"/>
      <c r="Y438" s="24"/>
      <c r="Z438" s="24"/>
      <c r="AA438" s="24"/>
    </row>
    <row r="439" spans="2:27" x14ac:dyDescent="0.3">
      <c r="B439" s="6" t="s">
        <v>12</v>
      </c>
      <c r="C439" s="6">
        <v>435</v>
      </c>
      <c r="D439" s="6">
        <v>435</v>
      </c>
      <c r="E439" s="11">
        <v>30.6</v>
      </c>
      <c r="F439" s="16">
        <f t="shared" si="82"/>
        <v>8.5</v>
      </c>
      <c r="G439" s="17">
        <v>-0.26</v>
      </c>
      <c r="H439" s="4">
        <v>-0.95</v>
      </c>
      <c r="I439" s="5">
        <f t="shared" si="78"/>
        <v>21.362880000000001</v>
      </c>
      <c r="J439" s="5">
        <f t="shared" si="79"/>
        <v>31.833450000000003</v>
      </c>
      <c r="K439" s="5">
        <f t="shared" si="80"/>
        <v>53.196330000000003</v>
      </c>
      <c r="L439" s="5">
        <f t="shared" si="81"/>
        <v>-42.185000000000002</v>
      </c>
      <c r="M439" s="5">
        <f t="shared" si="83"/>
        <v>11.011330000000001</v>
      </c>
      <c r="N439" s="5">
        <f t="shared" si="84"/>
        <v>9.3596305000000005E-2</v>
      </c>
      <c r="O439" s="5">
        <f t="shared" si="85"/>
        <v>9.3596305000000005E-2</v>
      </c>
      <c r="P439" s="5" t="str">
        <f t="shared" si="86"/>
        <v>0</v>
      </c>
      <c r="Q439" s="5">
        <f t="shared" si="89"/>
        <v>212.44808771966052</v>
      </c>
      <c r="R439" s="5">
        <f t="shared" si="90"/>
        <v>34.274101690956783</v>
      </c>
      <c r="S439" s="5">
        <f t="shared" si="87"/>
        <v>178.17398602870372</v>
      </c>
      <c r="T439" s="5">
        <f t="shared" si="88"/>
        <v>44.543496507175931</v>
      </c>
      <c r="U439" s="24"/>
      <c r="V439" s="24"/>
      <c r="W439" s="24"/>
      <c r="X439" s="24"/>
      <c r="Y439" s="24"/>
      <c r="Z439" s="24"/>
      <c r="AA439" s="24"/>
    </row>
    <row r="440" spans="2:27" x14ac:dyDescent="0.3">
      <c r="B440" s="6" t="s">
        <v>12</v>
      </c>
      <c r="C440" s="6">
        <v>436</v>
      </c>
      <c r="D440" s="6">
        <v>436</v>
      </c>
      <c r="E440" s="11">
        <v>29.2</v>
      </c>
      <c r="F440" s="16">
        <f t="shared" si="82"/>
        <v>8.1111111111111107</v>
      </c>
      <c r="G440" s="17">
        <v>-0.54</v>
      </c>
      <c r="H440" s="4">
        <v>-1.95</v>
      </c>
      <c r="I440" s="5">
        <f t="shared" si="78"/>
        <v>19.4528237037037</v>
      </c>
      <c r="J440" s="5">
        <f t="shared" si="79"/>
        <v>31.833450000000003</v>
      </c>
      <c r="K440" s="5">
        <f t="shared" si="80"/>
        <v>51.286273703703699</v>
      </c>
      <c r="L440" s="5">
        <f t="shared" si="81"/>
        <v>-87.615000000000009</v>
      </c>
      <c r="M440" s="5">
        <f t="shared" si="83"/>
        <v>-36.32872629629631</v>
      </c>
      <c r="N440" s="5">
        <f t="shared" si="84"/>
        <v>-0.29466633551440341</v>
      </c>
      <c r="O440" s="5" t="str">
        <f t="shared" si="85"/>
        <v>0</v>
      </c>
      <c r="P440" s="5">
        <f t="shared" si="86"/>
        <v>-0.29466633551440341</v>
      </c>
      <c r="Q440" s="5">
        <f t="shared" si="89"/>
        <v>212.44808771966052</v>
      </c>
      <c r="R440" s="5">
        <f t="shared" si="90"/>
        <v>34.56876802647119</v>
      </c>
      <c r="S440" s="5">
        <f t="shared" si="87"/>
        <v>177.87931969318933</v>
      </c>
      <c r="T440" s="5">
        <f t="shared" si="88"/>
        <v>44.469829923297333</v>
      </c>
      <c r="U440" s="24"/>
      <c r="V440" s="24"/>
      <c r="W440" s="24"/>
      <c r="X440" s="24"/>
      <c r="Y440" s="24"/>
      <c r="Z440" s="24"/>
      <c r="AA440" s="24"/>
    </row>
    <row r="441" spans="2:27" x14ac:dyDescent="0.3">
      <c r="B441" s="6" t="s">
        <v>12</v>
      </c>
      <c r="C441" s="6">
        <v>437</v>
      </c>
      <c r="D441" s="6">
        <v>437</v>
      </c>
      <c r="E441" s="11">
        <v>26.7</v>
      </c>
      <c r="F441" s="16">
        <f t="shared" si="82"/>
        <v>7.4166666666666661</v>
      </c>
      <c r="G441" s="17">
        <v>-0.86</v>
      </c>
      <c r="H441" s="4">
        <v>-3.1</v>
      </c>
      <c r="I441" s="5">
        <f t="shared" si="78"/>
        <v>16.264453333333332</v>
      </c>
      <c r="J441" s="5">
        <f t="shared" si="79"/>
        <v>31.833450000000003</v>
      </c>
      <c r="K441" s="5">
        <f t="shared" si="80"/>
        <v>48.097903333333335</v>
      </c>
      <c r="L441" s="5">
        <f t="shared" si="81"/>
        <v>-139.535</v>
      </c>
      <c r="M441" s="5">
        <f t="shared" si="83"/>
        <v>-91.437096666666662</v>
      </c>
      <c r="N441" s="5">
        <f t="shared" si="84"/>
        <v>-0.67815846694444437</v>
      </c>
      <c r="O441" s="5" t="str">
        <f t="shared" si="85"/>
        <v>0</v>
      </c>
      <c r="P441" s="5">
        <f t="shared" si="86"/>
        <v>-0.67815846694444437</v>
      </c>
      <c r="Q441" s="5">
        <f t="shared" si="89"/>
        <v>212.44808771966052</v>
      </c>
      <c r="R441" s="5">
        <f t="shared" si="90"/>
        <v>35.246926493415636</v>
      </c>
      <c r="S441" s="5">
        <f t="shared" si="87"/>
        <v>177.20116122624489</v>
      </c>
      <c r="T441" s="5">
        <f t="shared" si="88"/>
        <v>44.300290306561223</v>
      </c>
      <c r="U441" s="24"/>
      <c r="V441" s="24"/>
      <c r="W441" s="24"/>
      <c r="X441" s="24"/>
      <c r="Y441" s="24"/>
      <c r="Z441" s="24"/>
      <c r="AA441" s="24"/>
    </row>
    <row r="442" spans="2:27" x14ac:dyDescent="0.3">
      <c r="B442" s="6" t="s">
        <v>12</v>
      </c>
      <c r="C442" s="6">
        <v>438</v>
      </c>
      <c r="D442" s="6">
        <v>438</v>
      </c>
      <c r="E442" s="11">
        <v>23</v>
      </c>
      <c r="F442" s="16">
        <f t="shared" si="82"/>
        <v>6.3888888888888884</v>
      </c>
      <c r="G442" s="17">
        <v>-1.18</v>
      </c>
      <c r="H442" s="4">
        <v>-4.25</v>
      </c>
      <c r="I442" s="5">
        <f t="shared" si="78"/>
        <v>12.069037037037036</v>
      </c>
      <c r="J442" s="5">
        <f t="shared" si="79"/>
        <v>31.833450000000003</v>
      </c>
      <c r="K442" s="5">
        <f t="shared" si="80"/>
        <v>43.902487037037041</v>
      </c>
      <c r="L442" s="5">
        <f t="shared" si="81"/>
        <v>-191.45499999999998</v>
      </c>
      <c r="M442" s="5">
        <f t="shared" si="83"/>
        <v>-147.55251296296294</v>
      </c>
      <c r="N442" s="5">
        <f t="shared" si="84"/>
        <v>-0.94269661059670762</v>
      </c>
      <c r="O442" s="5" t="str">
        <f t="shared" si="85"/>
        <v>0</v>
      </c>
      <c r="P442" s="5">
        <f t="shared" si="86"/>
        <v>-0.94269661059670762</v>
      </c>
      <c r="Q442" s="5">
        <f t="shared" si="89"/>
        <v>212.44808771966052</v>
      </c>
      <c r="R442" s="5">
        <f t="shared" si="90"/>
        <v>36.189623104012341</v>
      </c>
      <c r="S442" s="5">
        <f t="shared" si="87"/>
        <v>176.25846461564817</v>
      </c>
      <c r="T442" s="5">
        <f t="shared" si="88"/>
        <v>44.064616153912041</v>
      </c>
      <c r="U442" s="24"/>
      <c r="V442" s="24"/>
      <c r="W442" s="24"/>
      <c r="X442" s="24"/>
      <c r="Y442" s="24"/>
      <c r="Z442" s="24"/>
      <c r="AA442" s="24"/>
    </row>
    <row r="443" spans="2:27" x14ac:dyDescent="0.3">
      <c r="B443" s="6" t="s">
        <v>12</v>
      </c>
      <c r="C443" s="6">
        <v>439</v>
      </c>
      <c r="D443" s="6">
        <v>439</v>
      </c>
      <c r="E443" s="11">
        <v>18.2</v>
      </c>
      <c r="F443" s="16">
        <f t="shared" si="82"/>
        <v>5.0555555555555554</v>
      </c>
      <c r="G443" s="17">
        <v>-1.4</v>
      </c>
      <c r="H443" s="4">
        <v>-5.05</v>
      </c>
      <c r="I443" s="5">
        <f t="shared" si="78"/>
        <v>7.5571792592592582</v>
      </c>
      <c r="J443" s="5">
        <f t="shared" si="79"/>
        <v>31.833450000000003</v>
      </c>
      <c r="K443" s="5">
        <f t="shared" si="80"/>
        <v>39.390629259259264</v>
      </c>
      <c r="L443" s="5">
        <f t="shared" si="81"/>
        <v>-227.14999999999998</v>
      </c>
      <c r="M443" s="5">
        <f t="shared" si="83"/>
        <v>-187.75937074074071</v>
      </c>
      <c r="N443" s="5">
        <f t="shared" si="84"/>
        <v>-0.94922792985596682</v>
      </c>
      <c r="O443" s="5" t="str">
        <f t="shared" si="85"/>
        <v>0</v>
      </c>
      <c r="P443" s="5">
        <f t="shared" si="86"/>
        <v>-0.94922792985596682</v>
      </c>
      <c r="Q443" s="5">
        <f t="shared" si="89"/>
        <v>212.44808771966052</v>
      </c>
      <c r="R443" s="5">
        <f t="shared" si="90"/>
        <v>37.138851033868306</v>
      </c>
      <c r="S443" s="5">
        <f t="shared" si="87"/>
        <v>175.3092366857922</v>
      </c>
      <c r="T443" s="5">
        <f t="shared" si="88"/>
        <v>43.82730917144805</v>
      </c>
      <c r="U443" s="24"/>
      <c r="V443" s="24"/>
      <c r="W443" s="24"/>
      <c r="X443" s="24"/>
      <c r="Y443" s="24"/>
      <c r="Z443" s="24"/>
      <c r="AA443" s="24"/>
    </row>
    <row r="444" spans="2:27" x14ac:dyDescent="0.3">
      <c r="B444" s="6" t="s">
        <v>12</v>
      </c>
      <c r="C444" s="6">
        <v>440</v>
      </c>
      <c r="D444" s="6">
        <v>440</v>
      </c>
      <c r="E444" s="11">
        <v>12.9</v>
      </c>
      <c r="F444" s="16">
        <f t="shared" si="82"/>
        <v>3.5833333333333335</v>
      </c>
      <c r="G444" s="17">
        <v>-1.46</v>
      </c>
      <c r="H444" s="4">
        <v>-5.25</v>
      </c>
      <c r="I444" s="5">
        <f t="shared" si="78"/>
        <v>3.7966133333333336</v>
      </c>
      <c r="J444" s="5">
        <f t="shared" si="79"/>
        <v>31.833450000000003</v>
      </c>
      <c r="K444" s="5">
        <f t="shared" si="80"/>
        <v>35.630063333333339</v>
      </c>
      <c r="L444" s="5">
        <f t="shared" si="81"/>
        <v>-236.88499999999999</v>
      </c>
      <c r="M444" s="5">
        <f t="shared" si="83"/>
        <v>-201.25493666666665</v>
      </c>
      <c r="N444" s="5">
        <f t="shared" si="84"/>
        <v>-0.72116352305555553</v>
      </c>
      <c r="O444" s="5" t="str">
        <f t="shared" si="85"/>
        <v>0</v>
      </c>
      <c r="P444" s="5">
        <f t="shared" si="86"/>
        <v>-0.72116352305555553</v>
      </c>
      <c r="Q444" s="5">
        <f t="shared" si="89"/>
        <v>212.44808771966052</v>
      </c>
      <c r="R444" s="5">
        <f t="shared" si="90"/>
        <v>37.860014556923865</v>
      </c>
      <c r="S444" s="5">
        <f t="shared" si="87"/>
        <v>174.58807316273666</v>
      </c>
      <c r="T444" s="5">
        <f t="shared" si="88"/>
        <v>43.647018290684166</v>
      </c>
      <c r="U444" s="24"/>
      <c r="V444" s="24"/>
      <c r="W444" s="24"/>
      <c r="X444" s="24"/>
      <c r="Y444" s="24"/>
      <c r="Z444" s="24"/>
      <c r="AA444" s="24"/>
    </row>
    <row r="445" spans="2:27" x14ac:dyDescent="0.3">
      <c r="B445" s="6" t="s">
        <v>12</v>
      </c>
      <c r="C445" s="6">
        <v>441</v>
      </c>
      <c r="D445" s="6">
        <v>441</v>
      </c>
      <c r="E445" s="11">
        <v>7.7</v>
      </c>
      <c r="F445" s="16">
        <f t="shared" si="82"/>
        <v>2.1388888888888888</v>
      </c>
      <c r="G445" s="17">
        <v>-1.26</v>
      </c>
      <c r="H445" s="4">
        <v>-4.55</v>
      </c>
      <c r="I445" s="5">
        <f t="shared" si="78"/>
        <v>1.3526903703703703</v>
      </c>
      <c r="J445" s="5">
        <f t="shared" si="79"/>
        <v>31.833450000000003</v>
      </c>
      <c r="K445" s="5">
        <f t="shared" si="80"/>
        <v>33.186140370370374</v>
      </c>
      <c r="L445" s="5">
        <f t="shared" si="81"/>
        <v>-204.435</v>
      </c>
      <c r="M445" s="5">
        <f t="shared" si="83"/>
        <v>-171.24885962962964</v>
      </c>
      <c r="N445" s="5">
        <f t="shared" si="84"/>
        <v>-0.36628228309670785</v>
      </c>
      <c r="O445" s="5" t="str">
        <f t="shared" si="85"/>
        <v>0</v>
      </c>
      <c r="P445" s="5">
        <f t="shared" si="86"/>
        <v>-0.36628228309670785</v>
      </c>
      <c r="Q445" s="5">
        <f t="shared" si="89"/>
        <v>212.44808771966052</v>
      </c>
      <c r="R445" s="5">
        <f t="shared" si="90"/>
        <v>38.226296840020574</v>
      </c>
      <c r="S445" s="5">
        <f t="shared" si="87"/>
        <v>174.22179087963994</v>
      </c>
      <c r="T445" s="5">
        <f t="shared" si="88"/>
        <v>43.555447719909985</v>
      </c>
      <c r="U445" s="24"/>
      <c r="V445" s="24"/>
      <c r="W445" s="24"/>
      <c r="X445" s="24"/>
      <c r="Y445" s="24"/>
      <c r="Z445" s="24"/>
      <c r="AA445" s="24"/>
    </row>
    <row r="446" spans="2:27" x14ac:dyDescent="0.3">
      <c r="B446" s="6" t="s">
        <v>12</v>
      </c>
      <c r="C446" s="6">
        <v>442</v>
      </c>
      <c r="D446" s="6">
        <v>442</v>
      </c>
      <c r="E446" s="11">
        <v>3.8</v>
      </c>
      <c r="F446" s="16">
        <f t="shared" si="82"/>
        <v>1.0555555555555556</v>
      </c>
      <c r="G446" s="17">
        <v>-0.89</v>
      </c>
      <c r="H446" s="4">
        <v>-3.2</v>
      </c>
      <c r="I446" s="5">
        <f t="shared" si="78"/>
        <v>0.32944592592592592</v>
      </c>
      <c r="J446" s="5">
        <f t="shared" si="79"/>
        <v>31.833450000000003</v>
      </c>
      <c r="K446" s="5">
        <f t="shared" si="80"/>
        <v>32.16289592592593</v>
      </c>
      <c r="L446" s="5">
        <f t="shared" si="81"/>
        <v>-144.4025</v>
      </c>
      <c r="M446" s="5">
        <f t="shared" si="83"/>
        <v>-112.23960407407407</v>
      </c>
      <c r="N446" s="5">
        <f t="shared" si="84"/>
        <v>-0.11847513763374486</v>
      </c>
      <c r="O446" s="5" t="str">
        <f t="shared" si="85"/>
        <v>0</v>
      </c>
      <c r="P446" s="5">
        <f t="shared" si="86"/>
        <v>-0.11847513763374486</v>
      </c>
      <c r="Q446" s="5">
        <f t="shared" si="89"/>
        <v>212.44808771966052</v>
      </c>
      <c r="R446" s="5">
        <f t="shared" si="90"/>
        <v>38.344771977654318</v>
      </c>
      <c r="S446" s="5">
        <f t="shared" si="87"/>
        <v>174.1033157420062</v>
      </c>
      <c r="T446" s="5">
        <f t="shared" si="88"/>
        <v>43.525828935501551</v>
      </c>
      <c r="U446" s="24"/>
      <c r="V446" s="24"/>
      <c r="W446" s="24"/>
      <c r="X446" s="24"/>
      <c r="Y446" s="24"/>
      <c r="Z446" s="24"/>
      <c r="AA446" s="24"/>
    </row>
    <row r="447" spans="2:27" x14ac:dyDescent="0.3">
      <c r="B447" s="6" t="s">
        <v>12</v>
      </c>
      <c r="C447" s="6">
        <v>443</v>
      </c>
      <c r="D447" s="6">
        <v>443</v>
      </c>
      <c r="E447" s="11">
        <v>1.3</v>
      </c>
      <c r="F447" s="16">
        <f t="shared" si="82"/>
        <v>0.3611111111111111</v>
      </c>
      <c r="G447" s="17">
        <v>-0.5</v>
      </c>
      <c r="H447" s="4">
        <v>-1.8</v>
      </c>
      <c r="I447" s="5">
        <f t="shared" si="78"/>
        <v>3.8557037037037035E-2</v>
      </c>
      <c r="J447" s="5">
        <f t="shared" si="79"/>
        <v>31.833450000000003</v>
      </c>
      <c r="K447" s="5">
        <f t="shared" si="80"/>
        <v>31.87200703703704</v>
      </c>
      <c r="L447" s="5">
        <f t="shared" si="81"/>
        <v>-81.125</v>
      </c>
      <c r="M447" s="5">
        <f t="shared" si="83"/>
        <v>-49.252992962962963</v>
      </c>
      <c r="N447" s="5">
        <f t="shared" si="84"/>
        <v>-1.7785803014403294E-2</v>
      </c>
      <c r="O447" s="5" t="str">
        <f t="shared" si="85"/>
        <v>0</v>
      </c>
      <c r="P447" s="5">
        <f t="shared" si="86"/>
        <v>-1.7785803014403294E-2</v>
      </c>
      <c r="Q447" s="5">
        <f t="shared" si="89"/>
        <v>212.44808771966052</v>
      </c>
      <c r="R447" s="5">
        <f t="shared" si="90"/>
        <v>38.362557780668723</v>
      </c>
      <c r="S447" s="5">
        <f t="shared" si="87"/>
        <v>174.08552993899178</v>
      </c>
      <c r="T447" s="5">
        <f t="shared" si="88"/>
        <v>43.521382484747946</v>
      </c>
      <c r="U447" s="24"/>
      <c r="V447" s="24"/>
      <c r="W447" s="24"/>
      <c r="X447" s="24"/>
      <c r="Y447" s="24"/>
      <c r="Z447" s="24"/>
      <c r="AA447" s="24"/>
    </row>
    <row r="448" spans="2:27" x14ac:dyDescent="0.3">
      <c r="B448" s="6" t="s">
        <v>12</v>
      </c>
      <c r="C448" s="6">
        <v>444</v>
      </c>
      <c r="D448" s="6">
        <v>444</v>
      </c>
      <c r="E448" s="11">
        <v>0.2</v>
      </c>
      <c r="F448" s="16">
        <f t="shared" si="82"/>
        <v>5.5555555555555559E-2</v>
      </c>
      <c r="G448" s="17">
        <v>-0.18</v>
      </c>
      <c r="H448" s="4">
        <v>-0.65</v>
      </c>
      <c r="I448" s="5">
        <f t="shared" si="78"/>
        <v>9.1259259259259267E-4</v>
      </c>
      <c r="J448" s="5">
        <f t="shared" si="79"/>
        <v>31.833450000000003</v>
      </c>
      <c r="K448" s="5">
        <f t="shared" si="80"/>
        <v>31.834362592592594</v>
      </c>
      <c r="L448" s="5">
        <f t="shared" si="81"/>
        <v>-29.204999999999998</v>
      </c>
      <c r="M448" s="5">
        <f t="shared" si="83"/>
        <v>2.6293625925925959</v>
      </c>
      <c r="N448" s="5">
        <f t="shared" si="84"/>
        <v>1.4607569958847755E-4</v>
      </c>
      <c r="O448" s="5">
        <f t="shared" si="85"/>
        <v>1.4607569958847755E-4</v>
      </c>
      <c r="P448" s="5" t="str">
        <f t="shared" si="86"/>
        <v>0</v>
      </c>
      <c r="Q448" s="5">
        <f t="shared" si="89"/>
        <v>212.4482337953601</v>
      </c>
      <c r="R448" s="5">
        <f t="shared" si="90"/>
        <v>38.362557780668723</v>
      </c>
      <c r="S448" s="5">
        <f t="shared" si="87"/>
        <v>174.08567601469139</v>
      </c>
      <c r="T448" s="5">
        <f t="shared" si="88"/>
        <v>43.521419003672847</v>
      </c>
      <c r="U448" s="24"/>
      <c r="V448" s="24"/>
      <c r="W448" s="24"/>
      <c r="X448" s="24"/>
      <c r="Y448" s="24"/>
      <c r="Z448" s="24"/>
      <c r="AA448" s="24"/>
    </row>
    <row r="449" spans="2:27" x14ac:dyDescent="0.3">
      <c r="B449" s="6" t="s">
        <v>12</v>
      </c>
      <c r="C449" s="6">
        <v>445</v>
      </c>
      <c r="D449" s="6">
        <v>445</v>
      </c>
      <c r="E449" s="11">
        <v>0</v>
      </c>
      <c r="F449" s="16">
        <f t="shared" si="82"/>
        <v>0</v>
      </c>
      <c r="G449" s="17">
        <v>-0.03</v>
      </c>
      <c r="H449" s="4">
        <v>-0.1</v>
      </c>
      <c r="I449" s="5">
        <f t="shared" si="78"/>
        <v>0</v>
      </c>
      <c r="J449" s="5">
        <f t="shared" si="79"/>
        <v>31.833450000000003</v>
      </c>
      <c r="K449" s="5">
        <f t="shared" si="80"/>
        <v>31.833450000000003</v>
      </c>
      <c r="L449" s="5">
        <f t="shared" si="81"/>
        <v>-4.8674999999999997</v>
      </c>
      <c r="M449" s="5">
        <f t="shared" si="83"/>
        <v>26.965950000000003</v>
      </c>
      <c r="N449" s="5">
        <f t="shared" si="84"/>
        <v>0</v>
      </c>
      <c r="O449" s="5">
        <f t="shared" si="85"/>
        <v>0</v>
      </c>
      <c r="P449" s="5">
        <f t="shared" si="86"/>
        <v>0</v>
      </c>
      <c r="Q449" s="5">
        <f t="shared" si="89"/>
        <v>212.4482337953601</v>
      </c>
      <c r="R449" s="5">
        <f t="shared" si="90"/>
        <v>38.362557780668723</v>
      </c>
      <c r="S449" s="5">
        <f t="shared" si="87"/>
        <v>174.08567601469139</v>
      </c>
      <c r="T449" s="5">
        <f t="shared" si="88"/>
        <v>43.521419003672847</v>
      </c>
      <c r="U449" s="24"/>
      <c r="V449" s="24"/>
      <c r="W449" s="24"/>
      <c r="X449" s="24"/>
      <c r="Y449" s="24"/>
      <c r="Z449" s="24"/>
      <c r="AA449" s="24"/>
    </row>
    <row r="450" spans="2:27" x14ac:dyDescent="0.3">
      <c r="B450" s="6" t="s">
        <v>12</v>
      </c>
      <c r="C450" s="6">
        <v>446</v>
      </c>
      <c r="D450" s="6">
        <v>446</v>
      </c>
      <c r="E450" s="11">
        <v>0</v>
      </c>
      <c r="F450" s="16">
        <f t="shared" si="82"/>
        <v>0</v>
      </c>
      <c r="G450" s="17">
        <v>0</v>
      </c>
      <c r="H450" s="4">
        <v>0</v>
      </c>
      <c r="I450" s="5">
        <f t="shared" si="78"/>
        <v>0</v>
      </c>
      <c r="J450" s="5">
        <f t="shared" si="79"/>
        <v>31.833450000000003</v>
      </c>
      <c r="K450" s="5">
        <f t="shared" si="80"/>
        <v>31.833450000000003</v>
      </c>
      <c r="L450" s="5">
        <f t="shared" si="81"/>
        <v>0</v>
      </c>
      <c r="M450" s="5">
        <f t="shared" si="83"/>
        <v>31.833450000000003</v>
      </c>
      <c r="N450" s="5">
        <f t="shared" si="84"/>
        <v>0</v>
      </c>
      <c r="O450" s="5">
        <f t="shared" si="85"/>
        <v>0</v>
      </c>
      <c r="P450" s="5">
        <f t="shared" si="86"/>
        <v>0</v>
      </c>
      <c r="Q450" s="5">
        <f t="shared" si="89"/>
        <v>212.4482337953601</v>
      </c>
      <c r="R450" s="5">
        <f t="shared" si="90"/>
        <v>38.362557780668723</v>
      </c>
      <c r="S450" s="5">
        <f t="shared" si="87"/>
        <v>174.08567601469139</v>
      </c>
      <c r="T450" s="5">
        <f t="shared" si="88"/>
        <v>43.521419003672847</v>
      </c>
      <c r="U450" s="24"/>
      <c r="V450" s="24"/>
      <c r="W450" s="24"/>
      <c r="X450" s="24"/>
      <c r="Y450" s="24"/>
      <c r="Z450" s="24"/>
      <c r="AA450" s="24"/>
    </row>
    <row r="451" spans="2:27" x14ac:dyDescent="0.3">
      <c r="B451" s="6" t="s">
        <v>12</v>
      </c>
      <c r="C451" s="6">
        <v>447</v>
      </c>
      <c r="D451" s="6">
        <v>447</v>
      </c>
      <c r="E451" s="11">
        <v>0</v>
      </c>
      <c r="F451" s="16">
        <f t="shared" si="82"/>
        <v>0</v>
      </c>
      <c r="G451" s="17">
        <v>0</v>
      </c>
      <c r="H451" s="4">
        <v>0</v>
      </c>
      <c r="I451" s="5">
        <f t="shared" si="78"/>
        <v>0</v>
      </c>
      <c r="J451" s="5">
        <f t="shared" si="79"/>
        <v>31.833450000000003</v>
      </c>
      <c r="K451" s="5">
        <f t="shared" si="80"/>
        <v>31.833450000000003</v>
      </c>
      <c r="L451" s="5">
        <f t="shared" si="81"/>
        <v>0</v>
      </c>
      <c r="M451" s="5">
        <f t="shared" si="83"/>
        <v>31.833450000000003</v>
      </c>
      <c r="N451" s="5">
        <f t="shared" si="84"/>
        <v>0</v>
      </c>
      <c r="O451" s="5">
        <f t="shared" si="85"/>
        <v>0</v>
      </c>
      <c r="P451" s="5">
        <f t="shared" si="86"/>
        <v>0</v>
      </c>
      <c r="Q451" s="5">
        <f t="shared" si="89"/>
        <v>212.4482337953601</v>
      </c>
      <c r="R451" s="5">
        <f t="shared" si="90"/>
        <v>38.362557780668723</v>
      </c>
      <c r="S451" s="5">
        <f t="shared" si="87"/>
        <v>174.08567601469139</v>
      </c>
      <c r="T451" s="5">
        <f t="shared" si="88"/>
        <v>43.521419003672847</v>
      </c>
      <c r="U451" s="24"/>
      <c r="V451" s="24"/>
      <c r="W451" s="24"/>
      <c r="X451" s="24"/>
      <c r="Y451" s="24"/>
      <c r="Z451" s="24"/>
      <c r="AA451" s="24"/>
    </row>
    <row r="452" spans="2:27" x14ac:dyDescent="0.3">
      <c r="B452" s="6" t="s">
        <v>12</v>
      </c>
      <c r="C452" s="6">
        <v>448</v>
      </c>
      <c r="D452" s="6">
        <v>448</v>
      </c>
      <c r="E452" s="11">
        <v>0</v>
      </c>
      <c r="F452" s="16">
        <f t="shared" si="82"/>
        <v>0</v>
      </c>
      <c r="G452" s="17">
        <v>0</v>
      </c>
      <c r="H452" s="4">
        <v>0</v>
      </c>
      <c r="I452" s="5">
        <f t="shared" si="78"/>
        <v>0</v>
      </c>
      <c r="J452" s="5">
        <f t="shared" si="79"/>
        <v>31.833450000000003</v>
      </c>
      <c r="K452" s="5">
        <f t="shared" si="80"/>
        <v>31.833450000000003</v>
      </c>
      <c r="L452" s="5">
        <f t="shared" si="81"/>
        <v>0</v>
      </c>
      <c r="M452" s="5">
        <f t="shared" si="83"/>
        <v>31.833450000000003</v>
      </c>
      <c r="N452" s="5">
        <f t="shared" si="84"/>
        <v>0</v>
      </c>
      <c r="O452" s="5">
        <f t="shared" si="85"/>
        <v>0</v>
      </c>
      <c r="P452" s="5">
        <f t="shared" si="86"/>
        <v>0</v>
      </c>
      <c r="Q452" s="5">
        <f t="shared" si="89"/>
        <v>212.4482337953601</v>
      </c>
      <c r="R452" s="5">
        <f t="shared" si="90"/>
        <v>38.362557780668723</v>
      </c>
      <c r="S452" s="5">
        <f t="shared" si="87"/>
        <v>174.08567601469139</v>
      </c>
      <c r="T452" s="5">
        <f t="shared" si="88"/>
        <v>43.521419003672847</v>
      </c>
      <c r="U452" s="24"/>
      <c r="V452" s="24"/>
      <c r="W452" s="24"/>
      <c r="X452" s="24"/>
      <c r="Y452" s="24"/>
      <c r="Z452" s="24"/>
      <c r="AA452" s="24"/>
    </row>
    <row r="453" spans="2:27" x14ac:dyDescent="0.3">
      <c r="B453" s="6" t="s">
        <v>12</v>
      </c>
      <c r="C453" s="6">
        <v>449</v>
      </c>
      <c r="D453" s="6">
        <v>449</v>
      </c>
      <c r="E453" s="11">
        <v>0</v>
      </c>
      <c r="F453" s="16">
        <f t="shared" si="82"/>
        <v>0</v>
      </c>
      <c r="G453" s="17">
        <v>0</v>
      </c>
      <c r="H453" s="4">
        <v>0</v>
      </c>
      <c r="I453" s="5">
        <f t="shared" ref="I453:I516" si="91">1/2*1.2*0.7*0.704*$F453^2</f>
        <v>0</v>
      </c>
      <c r="J453" s="5">
        <f t="shared" ref="J453:J516" si="92">0.02*162.25*9.81</f>
        <v>31.833450000000003</v>
      </c>
      <c r="K453" s="5">
        <f t="shared" ref="K453:K516" si="93">I453+J453</f>
        <v>31.833450000000003</v>
      </c>
      <c r="L453" s="5">
        <f t="shared" ref="L453:L516" si="94">162.25*G453</f>
        <v>0</v>
      </c>
      <c r="M453" s="5">
        <f t="shared" si="83"/>
        <v>31.833450000000003</v>
      </c>
      <c r="N453" s="5">
        <f t="shared" si="84"/>
        <v>0</v>
      </c>
      <c r="O453" s="5">
        <f t="shared" si="85"/>
        <v>0</v>
      </c>
      <c r="P453" s="5">
        <f t="shared" si="86"/>
        <v>0</v>
      </c>
      <c r="Q453" s="5">
        <f t="shared" si="89"/>
        <v>212.4482337953601</v>
      </c>
      <c r="R453" s="5">
        <f t="shared" si="90"/>
        <v>38.362557780668723</v>
      </c>
      <c r="S453" s="5">
        <f t="shared" si="87"/>
        <v>174.08567601469139</v>
      </c>
      <c r="T453" s="5">
        <f t="shared" si="88"/>
        <v>43.521419003672847</v>
      </c>
      <c r="U453" s="24"/>
      <c r="V453" s="24"/>
      <c r="W453" s="24"/>
      <c r="X453" s="24"/>
      <c r="Y453" s="24"/>
      <c r="Z453" s="24"/>
      <c r="AA453" s="24"/>
    </row>
    <row r="454" spans="2:27" x14ac:dyDescent="0.3">
      <c r="B454" s="6" t="s">
        <v>12</v>
      </c>
      <c r="C454" s="6">
        <v>450</v>
      </c>
      <c r="D454" s="6">
        <v>450</v>
      </c>
      <c r="E454" s="11">
        <v>0</v>
      </c>
      <c r="F454" s="16">
        <f t="shared" ref="F454:F517" si="95">E454/3.6</f>
        <v>0</v>
      </c>
      <c r="G454" s="17">
        <v>0</v>
      </c>
      <c r="H454" s="4">
        <v>0</v>
      </c>
      <c r="I454" s="5">
        <f t="shared" si="91"/>
        <v>0</v>
      </c>
      <c r="J454" s="5">
        <f t="shared" si="92"/>
        <v>31.833450000000003</v>
      </c>
      <c r="K454" s="5">
        <f t="shared" si="93"/>
        <v>31.833450000000003</v>
      </c>
      <c r="L454" s="5">
        <f t="shared" si="94"/>
        <v>0</v>
      </c>
      <c r="M454" s="5">
        <f t="shared" ref="M454:M517" si="96">K454+L454</f>
        <v>31.833450000000003</v>
      </c>
      <c r="N454" s="5">
        <f t="shared" ref="N454:N517" si="97">(M454*F454)/1000</f>
        <v>0</v>
      </c>
      <c r="O454" s="5">
        <f t="shared" ref="O454:O517" si="98">IF(N454&gt;=0,N454,"0")</f>
        <v>0</v>
      </c>
      <c r="P454" s="5">
        <f t="shared" ref="P454:P517" si="99">IF(N454&lt;=0,N454,"0")</f>
        <v>0</v>
      </c>
      <c r="Q454" s="5">
        <f t="shared" si="89"/>
        <v>212.4482337953601</v>
      </c>
      <c r="R454" s="5">
        <f t="shared" si="90"/>
        <v>38.362557780668723</v>
      </c>
      <c r="S454" s="5">
        <f t="shared" ref="S454:S517" si="100">Q454-R454</f>
        <v>174.08567601469139</v>
      </c>
      <c r="T454" s="5">
        <f t="shared" ref="T454:T517" si="101">IF(S454&gt;0,S454*0.25,0)</f>
        <v>43.521419003672847</v>
      </c>
      <c r="U454" s="24"/>
      <c r="V454" s="24"/>
      <c r="W454" s="24"/>
      <c r="X454" s="24"/>
      <c r="Y454" s="24"/>
      <c r="Z454" s="24"/>
      <c r="AA454" s="24"/>
    </row>
    <row r="455" spans="2:27" x14ac:dyDescent="0.3">
      <c r="B455" s="6" t="s">
        <v>12</v>
      </c>
      <c r="C455" s="6">
        <v>451</v>
      </c>
      <c r="D455" s="6">
        <v>451</v>
      </c>
      <c r="E455" s="11">
        <v>0</v>
      </c>
      <c r="F455" s="16">
        <f t="shared" si="95"/>
        <v>0</v>
      </c>
      <c r="G455" s="17">
        <v>0</v>
      </c>
      <c r="H455" s="4">
        <v>0</v>
      </c>
      <c r="I455" s="5">
        <f t="shared" si="91"/>
        <v>0</v>
      </c>
      <c r="J455" s="5">
        <f t="shared" si="92"/>
        <v>31.833450000000003</v>
      </c>
      <c r="K455" s="5">
        <f t="shared" si="93"/>
        <v>31.833450000000003</v>
      </c>
      <c r="L455" s="5">
        <f t="shared" si="94"/>
        <v>0</v>
      </c>
      <c r="M455" s="5">
        <f t="shared" si="96"/>
        <v>31.833450000000003</v>
      </c>
      <c r="N455" s="5">
        <f t="shared" si="97"/>
        <v>0</v>
      </c>
      <c r="O455" s="5">
        <f t="shared" si="98"/>
        <v>0</v>
      </c>
      <c r="P455" s="5">
        <f t="shared" si="99"/>
        <v>0</v>
      </c>
      <c r="Q455" s="5">
        <f t="shared" ref="Q455:Q518" si="102">Q454+O455</f>
        <v>212.4482337953601</v>
      </c>
      <c r="R455" s="5">
        <f t="shared" ref="R455:R518" si="103">(-1*P455)+R454</f>
        <v>38.362557780668723</v>
      </c>
      <c r="S455" s="5">
        <f t="shared" si="100"/>
        <v>174.08567601469139</v>
      </c>
      <c r="T455" s="5">
        <f t="shared" si="101"/>
        <v>43.521419003672847</v>
      </c>
      <c r="U455" s="24"/>
      <c r="V455" s="24"/>
      <c r="W455" s="24"/>
      <c r="X455" s="24"/>
      <c r="Y455" s="24"/>
      <c r="Z455" s="24"/>
      <c r="AA455" s="24"/>
    </row>
    <row r="456" spans="2:27" x14ac:dyDescent="0.3">
      <c r="B456" s="6" t="s">
        <v>12</v>
      </c>
      <c r="C456" s="6">
        <v>452</v>
      </c>
      <c r="D456" s="6">
        <v>452</v>
      </c>
      <c r="E456" s="11">
        <v>0</v>
      </c>
      <c r="F456" s="16">
        <f t="shared" si="95"/>
        <v>0</v>
      </c>
      <c r="G456" s="17">
        <v>0</v>
      </c>
      <c r="H456" s="4">
        <v>0</v>
      </c>
      <c r="I456" s="5">
        <f t="shared" si="91"/>
        <v>0</v>
      </c>
      <c r="J456" s="5">
        <f t="shared" si="92"/>
        <v>31.833450000000003</v>
      </c>
      <c r="K456" s="5">
        <f t="shared" si="93"/>
        <v>31.833450000000003</v>
      </c>
      <c r="L456" s="5">
        <f t="shared" si="94"/>
        <v>0</v>
      </c>
      <c r="M456" s="5">
        <f t="shared" si="96"/>
        <v>31.833450000000003</v>
      </c>
      <c r="N456" s="5">
        <f t="shared" si="97"/>
        <v>0</v>
      </c>
      <c r="O456" s="5">
        <f t="shared" si="98"/>
        <v>0</v>
      </c>
      <c r="P456" s="5">
        <f t="shared" si="99"/>
        <v>0</v>
      </c>
      <c r="Q456" s="5">
        <f t="shared" si="102"/>
        <v>212.4482337953601</v>
      </c>
      <c r="R456" s="5">
        <f t="shared" si="103"/>
        <v>38.362557780668723</v>
      </c>
      <c r="S456" s="5">
        <f t="shared" si="100"/>
        <v>174.08567601469139</v>
      </c>
      <c r="T456" s="5">
        <f t="shared" si="101"/>
        <v>43.521419003672847</v>
      </c>
      <c r="U456" s="24"/>
      <c r="V456" s="24"/>
      <c r="W456" s="24"/>
      <c r="X456" s="24"/>
      <c r="Y456" s="24"/>
      <c r="Z456" s="24"/>
      <c r="AA456" s="24"/>
    </row>
    <row r="457" spans="2:27" x14ac:dyDescent="0.3">
      <c r="B457" s="6" t="s">
        <v>12</v>
      </c>
      <c r="C457" s="6">
        <v>453</v>
      </c>
      <c r="D457" s="6">
        <v>453</v>
      </c>
      <c r="E457" s="11">
        <v>0</v>
      </c>
      <c r="F457" s="16">
        <f t="shared" si="95"/>
        <v>0</v>
      </c>
      <c r="G457" s="17">
        <v>0</v>
      </c>
      <c r="H457" s="4">
        <v>0</v>
      </c>
      <c r="I457" s="5">
        <f t="shared" si="91"/>
        <v>0</v>
      </c>
      <c r="J457" s="5">
        <f t="shared" si="92"/>
        <v>31.833450000000003</v>
      </c>
      <c r="K457" s="5">
        <f t="shared" si="93"/>
        <v>31.833450000000003</v>
      </c>
      <c r="L457" s="5">
        <f t="shared" si="94"/>
        <v>0</v>
      </c>
      <c r="M457" s="5">
        <f t="shared" si="96"/>
        <v>31.833450000000003</v>
      </c>
      <c r="N457" s="5">
        <f t="shared" si="97"/>
        <v>0</v>
      </c>
      <c r="O457" s="5">
        <f t="shared" si="98"/>
        <v>0</v>
      </c>
      <c r="P457" s="5">
        <f t="shared" si="99"/>
        <v>0</v>
      </c>
      <c r="Q457" s="5">
        <f t="shared" si="102"/>
        <v>212.4482337953601</v>
      </c>
      <c r="R457" s="5">
        <f t="shared" si="103"/>
        <v>38.362557780668723</v>
      </c>
      <c r="S457" s="5">
        <f t="shared" si="100"/>
        <v>174.08567601469139</v>
      </c>
      <c r="T457" s="5">
        <f t="shared" si="101"/>
        <v>43.521419003672847</v>
      </c>
      <c r="U457" s="24"/>
      <c r="V457" s="24"/>
      <c r="W457" s="24"/>
      <c r="X457" s="24"/>
      <c r="Y457" s="24"/>
      <c r="Z457" s="24"/>
      <c r="AA457" s="24"/>
    </row>
    <row r="458" spans="2:27" x14ac:dyDescent="0.3">
      <c r="B458" s="6" t="s">
        <v>12</v>
      </c>
      <c r="C458" s="6">
        <v>454</v>
      </c>
      <c r="D458" s="6">
        <v>454</v>
      </c>
      <c r="E458" s="11">
        <v>0</v>
      </c>
      <c r="F458" s="16">
        <f t="shared" si="95"/>
        <v>0</v>
      </c>
      <c r="G458" s="17">
        <v>0</v>
      </c>
      <c r="H458" s="4">
        <v>0</v>
      </c>
      <c r="I458" s="5">
        <f t="shared" si="91"/>
        <v>0</v>
      </c>
      <c r="J458" s="5">
        <f t="shared" si="92"/>
        <v>31.833450000000003</v>
      </c>
      <c r="K458" s="5">
        <f t="shared" si="93"/>
        <v>31.833450000000003</v>
      </c>
      <c r="L458" s="5">
        <f t="shared" si="94"/>
        <v>0</v>
      </c>
      <c r="M458" s="5">
        <f t="shared" si="96"/>
        <v>31.833450000000003</v>
      </c>
      <c r="N458" s="5">
        <f t="shared" si="97"/>
        <v>0</v>
      </c>
      <c r="O458" s="5">
        <f t="shared" si="98"/>
        <v>0</v>
      </c>
      <c r="P458" s="5">
        <f t="shared" si="99"/>
        <v>0</v>
      </c>
      <c r="Q458" s="5">
        <f t="shared" si="102"/>
        <v>212.4482337953601</v>
      </c>
      <c r="R458" s="5">
        <f t="shared" si="103"/>
        <v>38.362557780668723</v>
      </c>
      <c r="S458" s="5">
        <f t="shared" si="100"/>
        <v>174.08567601469139</v>
      </c>
      <c r="T458" s="5">
        <f t="shared" si="101"/>
        <v>43.521419003672847</v>
      </c>
      <c r="U458" s="24"/>
      <c r="V458" s="24"/>
      <c r="W458" s="24"/>
      <c r="X458" s="24"/>
      <c r="Y458" s="24"/>
      <c r="Z458" s="24"/>
      <c r="AA458" s="24"/>
    </row>
    <row r="459" spans="2:27" x14ac:dyDescent="0.3">
      <c r="B459" s="6" t="s">
        <v>12</v>
      </c>
      <c r="C459" s="6">
        <v>455</v>
      </c>
      <c r="D459" s="6">
        <v>455</v>
      </c>
      <c r="E459" s="11">
        <v>0</v>
      </c>
      <c r="F459" s="16">
        <f t="shared" si="95"/>
        <v>0</v>
      </c>
      <c r="G459" s="17">
        <v>0</v>
      </c>
      <c r="H459" s="4">
        <v>0</v>
      </c>
      <c r="I459" s="5">
        <f t="shared" si="91"/>
        <v>0</v>
      </c>
      <c r="J459" s="5">
        <f t="shared" si="92"/>
        <v>31.833450000000003</v>
      </c>
      <c r="K459" s="5">
        <f t="shared" si="93"/>
        <v>31.833450000000003</v>
      </c>
      <c r="L459" s="5">
        <f t="shared" si="94"/>
        <v>0</v>
      </c>
      <c r="M459" s="5">
        <f t="shared" si="96"/>
        <v>31.833450000000003</v>
      </c>
      <c r="N459" s="5">
        <f t="shared" si="97"/>
        <v>0</v>
      </c>
      <c r="O459" s="5">
        <f t="shared" si="98"/>
        <v>0</v>
      </c>
      <c r="P459" s="5">
        <f t="shared" si="99"/>
        <v>0</v>
      </c>
      <c r="Q459" s="5">
        <f t="shared" si="102"/>
        <v>212.4482337953601</v>
      </c>
      <c r="R459" s="5">
        <f t="shared" si="103"/>
        <v>38.362557780668723</v>
      </c>
      <c r="S459" s="5">
        <f t="shared" si="100"/>
        <v>174.08567601469139</v>
      </c>
      <c r="T459" s="5">
        <f t="shared" si="101"/>
        <v>43.521419003672847</v>
      </c>
      <c r="U459" s="24"/>
      <c r="V459" s="24"/>
      <c r="W459" s="24"/>
      <c r="X459" s="24"/>
      <c r="Y459" s="24"/>
      <c r="Z459" s="24"/>
      <c r="AA459" s="24"/>
    </row>
    <row r="460" spans="2:27" x14ac:dyDescent="0.3">
      <c r="B460" s="6" t="s">
        <v>12</v>
      </c>
      <c r="C460" s="6">
        <v>456</v>
      </c>
      <c r="D460" s="6">
        <v>456</v>
      </c>
      <c r="E460" s="11">
        <v>0</v>
      </c>
      <c r="F460" s="16">
        <f t="shared" si="95"/>
        <v>0</v>
      </c>
      <c r="G460" s="17">
        <v>0</v>
      </c>
      <c r="H460" s="4">
        <v>0</v>
      </c>
      <c r="I460" s="5">
        <f t="shared" si="91"/>
        <v>0</v>
      </c>
      <c r="J460" s="5">
        <f t="shared" si="92"/>
        <v>31.833450000000003</v>
      </c>
      <c r="K460" s="5">
        <f t="shared" si="93"/>
        <v>31.833450000000003</v>
      </c>
      <c r="L460" s="5">
        <f t="shared" si="94"/>
        <v>0</v>
      </c>
      <c r="M460" s="5">
        <f t="shared" si="96"/>
        <v>31.833450000000003</v>
      </c>
      <c r="N460" s="5">
        <f t="shared" si="97"/>
        <v>0</v>
      </c>
      <c r="O460" s="5">
        <f t="shared" si="98"/>
        <v>0</v>
      </c>
      <c r="P460" s="5">
        <f t="shared" si="99"/>
        <v>0</v>
      </c>
      <c r="Q460" s="5">
        <f t="shared" si="102"/>
        <v>212.4482337953601</v>
      </c>
      <c r="R460" s="5">
        <f t="shared" si="103"/>
        <v>38.362557780668723</v>
      </c>
      <c r="S460" s="5">
        <f t="shared" si="100"/>
        <v>174.08567601469139</v>
      </c>
      <c r="T460" s="5">
        <f t="shared" si="101"/>
        <v>43.521419003672847</v>
      </c>
      <c r="U460" s="24"/>
      <c r="V460" s="24"/>
      <c r="W460" s="24"/>
      <c r="X460" s="24"/>
      <c r="Y460" s="24"/>
      <c r="Z460" s="24"/>
      <c r="AA460" s="24"/>
    </row>
    <row r="461" spans="2:27" x14ac:dyDescent="0.3">
      <c r="B461" s="6" t="s">
        <v>12</v>
      </c>
      <c r="C461" s="6">
        <v>457</v>
      </c>
      <c r="D461" s="6">
        <v>457</v>
      </c>
      <c r="E461" s="11">
        <v>0</v>
      </c>
      <c r="F461" s="16">
        <f t="shared" si="95"/>
        <v>0</v>
      </c>
      <c r="G461" s="17">
        <v>0</v>
      </c>
      <c r="H461" s="4">
        <v>0</v>
      </c>
      <c r="I461" s="5">
        <f t="shared" si="91"/>
        <v>0</v>
      </c>
      <c r="J461" s="5">
        <f t="shared" si="92"/>
        <v>31.833450000000003</v>
      </c>
      <c r="K461" s="5">
        <f t="shared" si="93"/>
        <v>31.833450000000003</v>
      </c>
      <c r="L461" s="5">
        <f t="shared" si="94"/>
        <v>0</v>
      </c>
      <c r="M461" s="5">
        <f t="shared" si="96"/>
        <v>31.833450000000003</v>
      </c>
      <c r="N461" s="5">
        <f t="shared" si="97"/>
        <v>0</v>
      </c>
      <c r="O461" s="5">
        <f t="shared" si="98"/>
        <v>0</v>
      </c>
      <c r="P461" s="5">
        <f t="shared" si="99"/>
        <v>0</v>
      </c>
      <c r="Q461" s="5">
        <f t="shared" si="102"/>
        <v>212.4482337953601</v>
      </c>
      <c r="R461" s="5">
        <f t="shared" si="103"/>
        <v>38.362557780668723</v>
      </c>
      <c r="S461" s="5">
        <f t="shared" si="100"/>
        <v>174.08567601469139</v>
      </c>
      <c r="T461" s="5">
        <f t="shared" si="101"/>
        <v>43.521419003672847</v>
      </c>
      <c r="U461" s="24"/>
      <c r="V461" s="24"/>
      <c r="W461" s="24"/>
      <c r="X461" s="24"/>
      <c r="Y461" s="24"/>
      <c r="Z461" s="24"/>
      <c r="AA461" s="24"/>
    </row>
    <row r="462" spans="2:27" x14ac:dyDescent="0.3">
      <c r="B462" s="6" t="s">
        <v>12</v>
      </c>
      <c r="C462" s="6">
        <v>458</v>
      </c>
      <c r="D462" s="6">
        <v>458</v>
      </c>
      <c r="E462" s="11">
        <v>0</v>
      </c>
      <c r="F462" s="16">
        <f t="shared" si="95"/>
        <v>0</v>
      </c>
      <c r="G462" s="17">
        <v>0</v>
      </c>
      <c r="H462" s="4">
        <v>0</v>
      </c>
      <c r="I462" s="5">
        <f t="shared" si="91"/>
        <v>0</v>
      </c>
      <c r="J462" s="5">
        <f t="shared" si="92"/>
        <v>31.833450000000003</v>
      </c>
      <c r="K462" s="5">
        <f t="shared" si="93"/>
        <v>31.833450000000003</v>
      </c>
      <c r="L462" s="5">
        <f t="shared" si="94"/>
        <v>0</v>
      </c>
      <c r="M462" s="5">
        <f t="shared" si="96"/>
        <v>31.833450000000003</v>
      </c>
      <c r="N462" s="5">
        <f t="shared" si="97"/>
        <v>0</v>
      </c>
      <c r="O462" s="5">
        <f t="shared" si="98"/>
        <v>0</v>
      </c>
      <c r="P462" s="5">
        <f t="shared" si="99"/>
        <v>0</v>
      </c>
      <c r="Q462" s="5">
        <f t="shared" si="102"/>
        <v>212.4482337953601</v>
      </c>
      <c r="R462" s="5">
        <f t="shared" si="103"/>
        <v>38.362557780668723</v>
      </c>
      <c r="S462" s="5">
        <f t="shared" si="100"/>
        <v>174.08567601469139</v>
      </c>
      <c r="T462" s="5">
        <f t="shared" si="101"/>
        <v>43.521419003672847</v>
      </c>
      <c r="U462" s="24"/>
      <c r="V462" s="24"/>
      <c r="W462" s="24"/>
      <c r="X462" s="24"/>
      <c r="Y462" s="24"/>
      <c r="Z462" s="24"/>
      <c r="AA462" s="24"/>
    </row>
    <row r="463" spans="2:27" x14ac:dyDescent="0.3">
      <c r="B463" s="6" t="s">
        <v>12</v>
      </c>
      <c r="C463" s="6">
        <v>459</v>
      </c>
      <c r="D463" s="6">
        <v>459</v>
      </c>
      <c r="E463" s="11">
        <v>0</v>
      </c>
      <c r="F463" s="16">
        <f t="shared" si="95"/>
        <v>0</v>
      </c>
      <c r="G463" s="17">
        <v>0</v>
      </c>
      <c r="H463" s="4">
        <v>0</v>
      </c>
      <c r="I463" s="5">
        <f t="shared" si="91"/>
        <v>0</v>
      </c>
      <c r="J463" s="5">
        <f t="shared" si="92"/>
        <v>31.833450000000003</v>
      </c>
      <c r="K463" s="5">
        <f t="shared" si="93"/>
        <v>31.833450000000003</v>
      </c>
      <c r="L463" s="5">
        <f t="shared" si="94"/>
        <v>0</v>
      </c>
      <c r="M463" s="5">
        <f t="shared" si="96"/>
        <v>31.833450000000003</v>
      </c>
      <c r="N463" s="5">
        <f t="shared" si="97"/>
        <v>0</v>
      </c>
      <c r="O463" s="5">
        <f t="shared" si="98"/>
        <v>0</v>
      </c>
      <c r="P463" s="5">
        <f t="shared" si="99"/>
        <v>0</v>
      </c>
      <c r="Q463" s="5">
        <f t="shared" si="102"/>
        <v>212.4482337953601</v>
      </c>
      <c r="R463" s="5">
        <f t="shared" si="103"/>
        <v>38.362557780668723</v>
      </c>
      <c r="S463" s="5">
        <f t="shared" si="100"/>
        <v>174.08567601469139</v>
      </c>
      <c r="T463" s="5">
        <f t="shared" si="101"/>
        <v>43.521419003672847</v>
      </c>
      <c r="U463" s="24"/>
      <c r="V463" s="24"/>
      <c r="W463" s="24"/>
      <c r="X463" s="24"/>
      <c r="Y463" s="24"/>
      <c r="Z463" s="24"/>
      <c r="AA463" s="24"/>
    </row>
    <row r="464" spans="2:27" x14ac:dyDescent="0.3">
      <c r="B464" s="6" t="s">
        <v>12</v>
      </c>
      <c r="C464" s="6">
        <v>460</v>
      </c>
      <c r="D464" s="6">
        <v>460</v>
      </c>
      <c r="E464" s="11">
        <v>0</v>
      </c>
      <c r="F464" s="16">
        <f t="shared" si="95"/>
        <v>0</v>
      </c>
      <c r="G464" s="17">
        <v>0</v>
      </c>
      <c r="H464" s="4">
        <v>0</v>
      </c>
      <c r="I464" s="5">
        <f t="shared" si="91"/>
        <v>0</v>
      </c>
      <c r="J464" s="5">
        <f t="shared" si="92"/>
        <v>31.833450000000003</v>
      </c>
      <c r="K464" s="5">
        <f t="shared" si="93"/>
        <v>31.833450000000003</v>
      </c>
      <c r="L464" s="5">
        <f t="shared" si="94"/>
        <v>0</v>
      </c>
      <c r="M464" s="5">
        <f t="shared" si="96"/>
        <v>31.833450000000003</v>
      </c>
      <c r="N464" s="5">
        <f t="shared" si="97"/>
        <v>0</v>
      </c>
      <c r="O464" s="5">
        <f t="shared" si="98"/>
        <v>0</v>
      </c>
      <c r="P464" s="5">
        <f t="shared" si="99"/>
        <v>0</v>
      </c>
      <c r="Q464" s="5">
        <f t="shared" si="102"/>
        <v>212.4482337953601</v>
      </c>
      <c r="R464" s="5">
        <f t="shared" si="103"/>
        <v>38.362557780668723</v>
      </c>
      <c r="S464" s="5">
        <f t="shared" si="100"/>
        <v>174.08567601469139</v>
      </c>
      <c r="T464" s="5">
        <f t="shared" si="101"/>
        <v>43.521419003672847</v>
      </c>
      <c r="U464" s="24"/>
      <c r="V464" s="24"/>
      <c r="W464" s="24"/>
      <c r="X464" s="24"/>
      <c r="Y464" s="24"/>
      <c r="Z464" s="24"/>
      <c r="AA464" s="24"/>
    </row>
    <row r="465" spans="2:27" x14ac:dyDescent="0.3">
      <c r="B465" s="6" t="s">
        <v>12</v>
      </c>
      <c r="C465" s="6">
        <v>461</v>
      </c>
      <c r="D465" s="6">
        <v>461</v>
      </c>
      <c r="E465" s="11">
        <v>0</v>
      </c>
      <c r="F465" s="16">
        <f t="shared" si="95"/>
        <v>0</v>
      </c>
      <c r="G465" s="17">
        <v>0</v>
      </c>
      <c r="H465" s="4">
        <v>0</v>
      </c>
      <c r="I465" s="5">
        <f t="shared" si="91"/>
        <v>0</v>
      </c>
      <c r="J465" s="5">
        <f t="shared" si="92"/>
        <v>31.833450000000003</v>
      </c>
      <c r="K465" s="5">
        <f t="shared" si="93"/>
        <v>31.833450000000003</v>
      </c>
      <c r="L465" s="5">
        <f t="shared" si="94"/>
        <v>0</v>
      </c>
      <c r="M465" s="5">
        <f t="shared" si="96"/>
        <v>31.833450000000003</v>
      </c>
      <c r="N465" s="5">
        <f t="shared" si="97"/>
        <v>0</v>
      </c>
      <c r="O465" s="5">
        <f t="shared" si="98"/>
        <v>0</v>
      </c>
      <c r="P465" s="5">
        <f t="shared" si="99"/>
        <v>0</v>
      </c>
      <c r="Q465" s="5">
        <f t="shared" si="102"/>
        <v>212.4482337953601</v>
      </c>
      <c r="R465" s="5">
        <f t="shared" si="103"/>
        <v>38.362557780668723</v>
      </c>
      <c r="S465" s="5">
        <f t="shared" si="100"/>
        <v>174.08567601469139</v>
      </c>
      <c r="T465" s="5">
        <f t="shared" si="101"/>
        <v>43.521419003672847</v>
      </c>
      <c r="U465" s="24"/>
      <c r="V465" s="24"/>
      <c r="W465" s="24"/>
      <c r="X465" s="24"/>
      <c r="Y465" s="24"/>
      <c r="Z465" s="24"/>
      <c r="AA465" s="24"/>
    </row>
    <row r="466" spans="2:27" x14ac:dyDescent="0.3">
      <c r="B466" s="6" t="s">
        <v>12</v>
      </c>
      <c r="C466" s="6">
        <v>462</v>
      </c>
      <c r="D466" s="6">
        <v>462</v>
      </c>
      <c r="E466" s="11">
        <v>0</v>
      </c>
      <c r="F466" s="16">
        <f t="shared" si="95"/>
        <v>0</v>
      </c>
      <c r="G466" s="17">
        <v>0</v>
      </c>
      <c r="H466" s="4">
        <v>0</v>
      </c>
      <c r="I466" s="5">
        <f t="shared" si="91"/>
        <v>0</v>
      </c>
      <c r="J466" s="5">
        <f t="shared" si="92"/>
        <v>31.833450000000003</v>
      </c>
      <c r="K466" s="5">
        <f t="shared" si="93"/>
        <v>31.833450000000003</v>
      </c>
      <c r="L466" s="5">
        <f t="shared" si="94"/>
        <v>0</v>
      </c>
      <c r="M466" s="5">
        <f t="shared" si="96"/>
        <v>31.833450000000003</v>
      </c>
      <c r="N466" s="5">
        <f t="shared" si="97"/>
        <v>0</v>
      </c>
      <c r="O466" s="5">
        <f t="shared" si="98"/>
        <v>0</v>
      </c>
      <c r="P466" s="5">
        <f t="shared" si="99"/>
        <v>0</v>
      </c>
      <c r="Q466" s="5">
        <f t="shared" si="102"/>
        <v>212.4482337953601</v>
      </c>
      <c r="R466" s="5">
        <f t="shared" si="103"/>
        <v>38.362557780668723</v>
      </c>
      <c r="S466" s="5">
        <f t="shared" si="100"/>
        <v>174.08567601469139</v>
      </c>
      <c r="T466" s="5">
        <f t="shared" si="101"/>
        <v>43.521419003672847</v>
      </c>
      <c r="U466" s="24"/>
      <c r="V466" s="24"/>
      <c r="W466" s="24"/>
      <c r="X466" s="24"/>
      <c r="Y466" s="24"/>
      <c r="Z466" s="24"/>
      <c r="AA466" s="24"/>
    </row>
    <row r="467" spans="2:27" x14ac:dyDescent="0.3">
      <c r="B467" s="6" t="s">
        <v>12</v>
      </c>
      <c r="C467" s="6">
        <v>463</v>
      </c>
      <c r="D467" s="6">
        <v>463</v>
      </c>
      <c r="E467" s="11">
        <v>0</v>
      </c>
      <c r="F467" s="16">
        <f t="shared" si="95"/>
        <v>0</v>
      </c>
      <c r="G467" s="17">
        <v>0</v>
      </c>
      <c r="H467" s="4">
        <v>0</v>
      </c>
      <c r="I467" s="5">
        <f t="shared" si="91"/>
        <v>0</v>
      </c>
      <c r="J467" s="5">
        <f t="shared" si="92"/>
        <v>31.833450000000003</v>
      </c>
      <c r="K467" s="5">
        <f t="shared" si="93"/>
        <v>31.833450000000003</v>
      </c>
      <c r="L467" s="5">
        <f t="shared" si="94"/>
        <v>0</v>
      </c>
      <c r="M467" s="5">
        <f t="shared" si="96"/>
        <v>31.833450000000003</v>
      </c>
      <c r="N467" s="5">
        <f t="shared" si="97"/>
        <v>0</v>
      </c>
      <c r="O467" s="5">
        <f t="shared" si="98"/>
        <v>0</v>
      </c>
      <c r="P467" s="5">
        <f t="shared" si="99"/>
        <v>0</v>
      </c>
      <c r="Q467" s="5">
        <f t="shared" si="102"/>
        <v>212.4482337953601</v>
      </c>
      <c r="R467" s="5">
        <f t="shared" si="103"/>
        <v>38.362557780668723</v>
      </c>
      <c r="S467" s="5">
        <f t="shared" si="100"/>
        <v>174.08567601469139</v>
      </c>
      <c r="T467" s="5">
        <f t="shared" si="101"/>
        <v>43.521419003672847</v>
      </c>
      <c r="U467" s="24"/>
      <c r="V467" s="24"/>
      <c r="W467" s="24"/>
      <c r="X467" s="24"/>
      <c r="Y467" s="24"/>
      <c r="Z467" s="24"/>
      <c r="AA467" s="24"/>
    </row>
    <row r="468" spans="2:27" x14ac:dyDescent="0.3">
      <c r="B468" s="6" t="s">
        <v>12</v>
      </c>
      <c r="C468" s="6">
        <v>464</v>
      </c>
      <c r="D468" s="6">
        <v>464</v>
      </c>
      <c r="E468" s="11">
        <v>0</v>
      </c>
      <c r="F468" s="16">
        <f t="shared" si="95"/>
        <v>0</v>
      </c>
      <c r="G468" s="17">
        <v>0</v>
      </c>
      <c r="H468" s="4">
        <v>0</v>
      </c>
      <c r="I468" s="5">
        <f t="shared" si="91"/>
        <v>0</v>
      </c>
      <c r="J468" s="5">
        <f t="shared" si="92"/>
        <v>31.833450000000003</v>
      </c>
      <c r="K468" s="5">
        <f t="shared" si="93"/>
        <v>31.833450000000003</v>
      </c>
      <c r="L468" s="5">
        <f t="shared" si="94"/>
        <v>0</v>
      </c>
      <c r="M468" s="5">
        <f t="shared" si="96"/>
        <v>31.833450000000003</v>
      </c>
      <c r="N468" s="5">
        <f t="shared" si="97"/>
        <v>0</v>
      </c>
      <c r="O468" s="5">
        <f t="shared" si="98"/>
        <v>0</v>
      </c>
      <c r="P468" s="5">
        <f t="shared" si="99"/>
        <v>0</v>
      </c>
      <c r="Q468" s="5">
        <f t="shared" si="102"/>
        <v>212.4482337953601</v>
      </c>
      <c r="R468" s="5">
        <f t="shared" si="103"/>
        <v>38.362557780668723</v>
      </c>
      <c r="S468" s="5">
        <f t="shared" si="100"/>
        <v>174.08567601469139</v>
      </c>
      <c r="T468" s="5">
        <f t="shared" si="101"/>
        <v>43.521419003672847</v>
      </c>
      <c r="U468" s="24"/>
      <c r="V468" s="24"/>
      <c r="W468" s="24"/>
      <c r="X468" s="24"/>
      <c r="Y468" s="24"/>
      <c r="Z468" s="24"/>
      <c r="AA468" s="24"/>
    </row>
    <row r="469" spans="2:27" x14ac:dyDescent="0.3">
      <c r="B469" s="6" t="s">
        <v>12</v>
      </c>
      <c r="C469" s="6">
        <v>465</v>
      </c>
      <c r="D469" s="6">
        <v>465</v>
      </c>
      <c r="E469" s="11">
        <v>0</v>
      </c>
      <c r="F469" s="16">
        <f t="shared" si="95"/>
        <v>0</v>
      </c>
      <c r="G469" s="17">
        <v>0</v>
      </c>
      <c r="H469" s="4">
        <v>0</v>
      </c>
      <c r="I469" s="5">
        <f t="shared" si="91"/>
        <v>0</v>
      </c>
      <c r="J469" s="5">
        <f t="shared" si="92"/>
        <v>31.833450000000003</v>
      </c>
      <c r="K469" s="5">
        <f t="shared" si="93"/>
        <v>31.833450000000003</v>
      </c>
      <c r="L469" s="5">
        <f t="shared" si="94"/>
        <v>0</v>
      </c>
      <c r="M469" s="5">
        <f t="shared" si="96"/>
        <v>31.833450000000003</v>
      </c>
      <c r="N469" s="5">
        <f t="shared" si="97"/>
        <v>0</v>
      </c>
      <c r="O469" s="5">
        <f t="shared" si="98"/>
        <v>0</v>
      </c>
      <c r="P469" s="5">
        <f t="shared" si="99"/>
        <v>0</v>
      </c>
      <c r="Q469" s="5">
        <f t="shared" si="102"/>
        <v>212.4482337953601</v>
      </c>
      <c r="R469" s="5">
        <f t="shared" si="103"/>
        <v>38.362557780668723</v>
      </c>
      <c r="S469" s="5">
        <f t="shared" si="100"/>
        <v>174.08567601469139</v>
      </c>
      <c r="T469" s="5">
        <f t="shared" si="101"/>
        <v>43.521419003672847</v>
      </c>
      <c r="U469" s="24"/>
      <c r="V469" s="24"/>
      <c r="W469" s="24"/>
      <c r="X469" s="24"/>
      <c r="Y469" s="24"/>
      <c r="Z469" s="24"/>
      <c r="AA469" s="24"/>
    </row>
    <row r="470" spans="2:27" x14ac:dyDescent="0.3">
      <c r="B470" s="6" t="s">
        <v>12</v>
      </c>
      <c r="C470" s="6">
        <v>466</v>
      </c>
      <c r="D470" s="6">
        <v>466</v>
      </c>
      <c r="E470" s="11">
        <v>0</v>
      </c>
      <c r="F470" s="16">
        <f t="shared" si="95"/>
        <v>0</v>
      </c>
      <c r="G470" s="17">
        <v>0</v>
      </c>
      <c r="H470" s="4">
        <v>0</v>
      </c>
      <c r="I470" s="5">
        <f t="shared" si="91"/>
        <v>0</v>
      </c>
      <c r="J470" s="5">
        <f t="shared" si="92"/>
        <v>31.833450000000003</v>
      </c>
      <c r="K470" s="5">
        <f t="shared" si="93"/>
        <v>31.833450000000003</v>
      </c>
      <c r="L470" s="5">
        <f t="shared" si="94"/>
        <v>0</v>
      </c>
      <c r="M470" s="5">
        <f t="shared" si="96"/>
        <v>31.833450000000003</v>
      </c>
      <c r="N470" s="5">
        <f t="shared" si="97"/>
        <v>0</v>
      </c>
      <c r="O470" s="5">
        <f t="shared" si="98"/>
        <v>0</v>
      </c>
      <c r="P470" s="5">
        <f t="shared" si="99"/>
        <v>0</v>
      </c>
      <c r="Q470" s="5">
        <f t="shared" si="102"/>
        <v>212.4482337953601</v>
      </c>
      <c r="R470" s="5">
        <f t="shared" si="103"/>
        <v>38.362557780668723</v>
      </c>
      <c r="S470" s="5">
        <f t="shared" si="100"/>
        <v>174.08567601469139</v>
      </c>
      <c r="T470" s="5">
        <f t="shared" si="101"/>
        <v>43.521419003672847</v>
      </c>
      <c r="U470" s="24"/>
      <c r="V470" s="24"/>
      <c r="W470" s="24"/>
      <c r="X470" s="24"/>
      <c r="Y470" s="24"/>
      <c r="Z470" s="24"/>
      <c r="AA470" s="24"/>
    </row>
    <row r="471" spans="2:27" x14ac:dyDescent="0.3">
      <c r="B471" s="6" t="s">
        <v>12</v>
      </c>
      <c r="C471" s="6">
        <v>467</v>
      </c>
      <c r="D471" s="6">
        <v>467</v>
      </c>
      <c r="E471" s="11">
        <v>0</v>
      </c>
      <c r="F471" s="16">
        <f t="shared" si="95"/>
        <v>0</v>
      </c>
      <c r="G471" s="17">
        <v>0</v>
      </c>
      <c r="H471" s="4">
        <v>0</v>
      </c>
      <c r="I471" s="5">
        <f t="shared" si="91"/>
        <v>0</v>
      </c>
      <c r="J471" s="5">
        <f t="shared" si="92"/>
        <v>31.833450000000003</v>
      </c>
      <c r="K471" s="5">
        <f t="shared" si="93"/>
        <v>31.833450000000003</v>
      </c>
      <c r="L471" s="5">
        <f t="shared" si="94"/>
        <v>0</v>
      </c>
      <c r="M471" s="5">
        <f t="shared" si="96"/>
        <v>31.833450000000003</v>
      </c>
      <c r="N471" s="5">
        <f t="shared" si="97"/>
        <v>0</v>
      </c>
      <c r="O471" s="5">
        <f t="shared" si="98"/>
        <v>0</v>
      </c>
      <c r="P471" s="5">
        <f t="shared" si="99"/>
        <v>0</v>
      </c>
      <c r="Q471" s="5">
        <f t="shared" si="102"/>
        <v>212.4482337953601</v>
      </c>
      <c r="R471" s="5">
        <f t="shared" si="103"/>
        <v>38.362557780668723</v>
      </c>
      <c r="S471" s="5">
        <f t="shared" si="100"/>
        <v>174.08567601469139</v>
      </c>
      <c r="T471" s="5">
        <f t="shared" si="101"/>
        <v>43.521419003672847</v>
      </c>
      <c r="U471" s="24"/>
      <c r="V471" s="24"/>
      <c r="W471" s="24"/>
      <c r="X471" s="24"/>
      <c r="Y471" s="24"/>
      <c r="Z471" s="24"/>
      <c r="AA471" s="24"/>
    </row>
    <row r="472" spans="2:27" x14ac:dyDescent="0.3">
      <c r="B472" s="6" t="s">
        <v>12</v>
      </c>
      <c r="C472" s="6">
        <v>468</v>
      </c>
      <c r="D472" s="6">
        <v>468</v>
      </c>
      <c r="E472" s="11">
        <v>0</v>
      </c>
      <c r="F472" s="16">
        <f t="shared" si="95"/>
        <v>0</v>
      </c>
      <c r="G472" s="17">
        <v>0</v>
      </c>
      <c r="H472" s="4">
        <v>0</v>
      </c>
      <c r="I472" s="5">
        <f t="shared" si="91"/>
        <v>0</v>
      </c>
      <c r="J472" s="5">
        <f t="shared" si="92"/>
        <v>31.833450000000003</v>
      </c>
      <c r="K472" s="5">
        <f t="shared" si="93"/>
        <v>31.833450000000003</v>
      </c>
      <c r="L472" s="5">
        <f t="shared" si="94"/>
        <v>0</v>
      </c>
      <c r="M472" s="5">
        <f t="shared" si="96"/>
        <v>31.833450000000003</v>
      </c>
      <c r="N472" s="5">
        <f t="shared" si="97"/>
        <v>0</v>
      </c>
      <c r="O472" s="5">
        <f t="shared" si="98"/>
        <v>0</v>
      </c>
      <c r="P472" s="5">
        <f t="shared" si="99"/>
        <v>0</v>
      </c>
      <c r="Q472" s="5">
        <f t="shared" si="102"/>
        <v>212.4482337953601</v>
      </c>
      <c r="R472" s="5">
        <f t="shared" si="103"/>
        <v>38.362557780668723</v>
      </c>
      <c r="S472" s="5">
        <f t="shared" si="100"/>
        <v>174.08567601469139</v>
      </c>
      <c r="T472" s="5">
        <f t="shared" si="101"/>
        <v>43.521419003672847</v>
      </c>
      <c r="U472" s="24"/>
      <c r="V472" s="24"/>
      <c r="W472" s="24"/>
      <c r="X472" s="24"/>
      <c r="Y472" s="24"/>
      <c r="Z472" s="24"/>
      <c r="AA472" s="24"/>
    </row>
    <row r="473" spans="2:27" x14ac:dyDescent="0.3">
      <c r="B473" s="6" t="s">
        <v>12</v>
      </c>
      <c r="C473" s="6">
        <v>469</v>
      </c>
      <c r="D473" s="6">
        <v>469</v>
      </c>
      <c r="E473" s="11">
        <v>0</v>
      </c>
      <c r="F473" s="16">
        <f t="shared" si="95"/>
        <v>0</v>
      </c>
      <c r="G473" s="17">
        <v>0</v>
      </c>
      <c r="H473" s="4">
        <v>0</v>
      </c>
      <c r="I473" s="5">
        <f t="shared" si="91"/>
        <v>0</v>
      </c>
      <c r="J473" s="5">
        <f t="shared" si="92"/>
        <v>31.833450000000003</v>
      </c>
      <c r="K473" s="5">
        <f t="shared" si="93"/>
        <v>31.833450000000003</v>
      </c>
      <c r="L473" s="5">
        <f t="shared" si="94"/>
        <v>0</v>
      </c>
      <c r="M473" s="5">
        <f t="shared" si="96"/>
        <v>31.833450000000003</v>
      </c>
      <c r="N473" s="5">
        <f t="shared" si="97"/>
        <v>0</v>
      </c>
      <c r="O473" s="5">
        <f t="shared" si="98"/>
        <v>0</v>
      </c>
      <c r="P473" s="5">
        <f t="shared" si="99"/>
        <v>0</v>
      </c>
      <c r="Q473" s="5">
        <f t="shared" si="102"/>
        <v>212.4482337953601</v>
      </c>
      <c r="R473" s="5">
        <f t="shared" si="103"/>
        <v>38.362557780668723</v>
      </c>
      <c r="S473" s="5">
        <f t="shared" si="100"/>
        <v>174.08567601469139</v>
      </c>
      <c r="T473" s="5">
        <f t="shared" si="101"/>
        <v>43.521419003672847</v>
      </c>
      <c r="U473" s="24"/>
      <c r="V473" s="24"/>
      <c r="W473" s="24"/>
      <c r="X473" s="24"/>
      <c r="Y473" s="24"/>
      <c r="Z473" s="24"/>
      <c r="AA473" s="24"/>
    </row>
    <row r="474" spans="2:27" x14ac:dyDescent="0.3">
      <c r="B474" s="6" t="s">
        <v>12</v>
      </c>
      <c r="C474" s="6">
        <v>470</v>
      </c>
      <c r="D474" s="6">
        <v>470</v>
      </c>
      <c r="E474" s="11">
        <v>0</v>
      </c>
      <c r="F474" s="16">
        <f t="shared" si="95"/>
        <v>0</v>
      </c>
      <c r="G474" s="17">
        <v>0</v>
      </c>
      <c r="H474" s="4">
        <v>0</v>
      </c>
      <c r="I474" s="5">
        <f t="shared" si="91"/>
        <v>0</v>
      </c>
      <c r="J474" s="5">
        <f t="shared" si="92"/>
        <v>31.833450000000003</v>
      </c>
      <c r="K474" s="5">
        <f t="shared" si="93"/>
        <v>31.833450000000003</v>
      </c>
      <c r="L474" s="5">
        <f t="shared" si="94"/>
        <v>0</v>
      </c>
      <c r="M474" s="5">
        <f t="shared" si="96"/>
        <v>31.833450000000003</v>
      </c>
      <c r="N474" s="5">
        <f t="shared" si="97"/>
        <v>0</v>
      </c>
      <c r="O474" s="5">
        <f t="shared" si="98"/>
        <v>0</v>
      </c>
      <c r="P474" s="5">
        <f t="shared" si="99"/>
        <v>0</v>
      </c>
      <c r="Q474" s="5">
        <f t="shared" si="102"/>
        <v>212.4482337953601</v>
      </c>
      <c r="R474" s="5">
        <f t="shared" si="103"/>
        <v>38.362557780668723</v>
      </c>
      <c r="S474" s="5">
        <f t="shared" si="100"/>
        <v>174.08567601469139</v>
      </c>
      <c r="T474" s="5">
        <f t="shared" si="101"/>
        <v>43.521419003672847</v>
      </c>
      <c r="U474" s="24"/>
      <c r="V474" s="24"/>
      <c r="W474" s="24"/>
      <c r="X474" s="24"/>
      <c r="Y474" s="24"/>
      <c r="Z474" s="24"/>
      <c r="AA474" s="24"/>
    </row>
    <row r="475" spans="2:27" x14ac:dyDescent="0.3">
      <c r="B475" s="6" t="s">
        <v>12</v>
      </c>
      <c r="C475" s="6">
        <v>471</v>
      </c>
      <c r="D475" s="6">
        <v>471</v>
      </c>
      <c r="E475" s="11">
        <v>0</v>
      </c>
      <c r="F475" s="16">
        <f t="shared" si="95"/>
        <v>0</v>
      </c>
      <c r="G475" s="17">
        <v>0</v>
      </c>
      <c r="H475" s="4">
        <v>0</v>
      </c>
      <c r="I475" s="5">
        <f t="shared" si="91"/>
        <v>0</v>
      </c>
      <c r="J475" s="5">
        <f t="shared" si="92"/>
        <v>31.833450000000003</v>
      </c>
      <c r="K475" s="5">
        <f t="shared" si="93"/>
        <v>31.833450000000003</v>
      </c>
      <c r="L475" s="5">
        <f t="shared" si="94"/>
        <v>0</v>
      </c>
      <c r="M475" s="5">
        <f t="shared" si="96"/>
        <v>31.833450000000003</v>
      </c>
      <c r="N475" s="5">
        <f t="shared" si="97"/>
        <v>0</v>
      </c>
      <c r="O475" s="5">
        <f t="shared" si="98"/>
        <v>0</v>
      </c>
      <c r="P475" s="5">
        <f t="shared" si="99"/>
        <v>0</v>
      </c>
      <c r="Q475" s="5">
        <f t="shared" si="102"/>
        <v>212.4482337953601</v>
      </c>
      <c r="R475" s="5">
        <f t="shared" si="103"/>
        <v>38.362557780668723</v>
      </c>
      <c r="S475" s="5">
        <f t="shared" si="100"/>
        <v>174.08567601469139</v>
      </c>
      <c r="T475" s="5">
        <f t="shared" si="101"/>
        <v>43.521419003672847</v>
      </c>
      <c r="U475" s="24"/>
      <c r="V475" s="24"/>
      <c r="W475" s="24"/>
      <c r="X475" s="24"/>
      <c r="Y475" s="24"/>
      <c r="Z475" s="24"/>
      <c r="AA475" s="24"/>
    </row>
    <row r="476" spans="2:27" x14ac:dyDescent="0.3">
      <c r="B476" s="6" t="s">
        <v>12</v>
      </c>
      <c r="C476" s="6">
        <v>472</v>
      </c>
      <c r="D476" s="6">
        <v>472</v>
      </c>
      <c r="E476" s="11">
        <v>0</v>
      </c>
      <c r="F476" s="16">
        <f t="shared" si="95"/>
        <v>0</v>
      </c>
      <c r="G476" s="17">
        <v>0</v>
      </c>
      <c r="H476" s="4">
        <v>0</v>
      </c>
      <c r="I476" s="5">
        <f t="shared" si="91"/>
        <v>0</v>
      </c>
      <c r="J476" s="5">
        <f t="shared" si="92"/>
        <v>31.833450000000003</v>
      </c>
      <c r="K476" s="5">
        <f t="shared" si="93"/>
        <v>31.833450000000003</v>
      </c>
      <c r="L476" s="5">
        <f t="shared" si="94"/>
        <v>0</v>
      </c>
      <c r="M476" s="5">
        <f t="shared" si="96"/>
        <v>31.833450000000003</v>
      </c>
      <c r="N476" s="5">
        <f t="shared" si="97"/>
        <v>0</v>
      </c>
      <c r="O476" s="5">
        <f t="shared" si="98"/>
        <v>0</v>
      </c>
      <c r="P476" s="5">
        <f t="shared" si="99"/>
        <v>0</v>
      </c>
      <c r="Q476" s="5">
        <f t="shared" si="102"/>
        <v>212.4482337953601</v>
      </c>
      <c r="R476" s="5">
        <f t="shared" si="103"/>
        <v>38.362557780668723</v>
      </c>
      <c r="S476" s="5">
        <f t="shared" si="100"/>
        <v>174.08567601469139</v>
      </c>
      <c r="T476" s="5">
        <f t="shared" si="101"/>
        <v>43.521419003672847</v>
      </c>
      <c r="U476" s="24"/>
      <c r="V476" s="24"/>
      <c r="W476" s="24"/>
      <c r="X476" s="24"/>
      <c r="Y476" s="24"/>
      <c r="Z476" s="24"/>
      <c r="AA476" s="24"/>
    </row>
    <row r="477" spans="2:27" x14ac:dyDescent="0.3">
      <c r="B477" s="6" t="s">
        <v>12</v>
      </c>
      <c r="C477" s="6">
        <v>473</v>
      </c>
      <c r="D477" s="6">
        <v>473</v>
      </c>
      <c r="E477" s="11">
        <v>0</v>
      </c>
      <c r="F477" s="16">
        <f t="shared" si="95"/>
        <v>0</v>
      </c>
      <c r="G477" s="17">
        <v>0</v>
      </c>
      <c r="H477" s="4">
        <v>0</v>
      </c>
      <c r="I477" s="5">
        <f t="shared" si="91"/>
        <v>0</v>
      </c>
      <c r="J477" s="5">
        <f t="shared" si="92"/>
        <v>31.833450000000003</v>
      </c>
      <c r="K477" s="5">
        <f t="shared" si="93"/>
        <v>31.833450000000003</v>
      </c>
      <c r="L477" s="5">
        <f t="shared" si="94"/>
        <v>0</v>
      </c>
      <c r="M477" s="5">
        <f t="shared" si="96"/>
        <v>31.833450000000003</v>
      </c>
      <c r="N477" s="5">
        <f t="shared" si="97"/>
        <v>0</v>
      </c>
      <c r="O477" s="5">
        <f t="shared" si="98"/>
        <v>0</v>
      </c>
      <c r="P477" s="5">
        <f t="shared" si="99"/>
        <v>0</v>
      </c>
      <c r="Q477" s="5">
        <f t="shared" si="102"/>
        <v>212.4482337953601</v>
      </c>
      <c r="R477" s="5">
        <f t="shared" si="103"/>
        <v>38.362557780668723</v>
      </c>
      <c r="S477" s="5">
        <f t="shared" si="100"/>
        <v>174.08567601469139</v>
      </c>
      <c r="T477" s="5">
        <f t="shared" si="101"/>
        <v>43.521419003672847</v>
      </c>
      <c r="U477" s="24"/>
      <c r="V477" s="24"/>
      <c r="W477" s="24"/>
      <c r="X477" s="24"/>
      <c r="Y477" s="24"/>
      <c r="Z477" s="24"/>
      <c r="AA477" s="24"/>
    </row>
    <row r="478" spans="2:27" x14ac:dyDescent="0.3">
      <c r="B478" s="6" t="s">
        <v>12</v>
      </c>
      <c r="C478" s="6">
        <v>474</v>
      </c>
      <c r="D478" s="6">
        <v>474</v>
      </c>
      <c r="E478" s="11">
        <v>0</v>
      </c>
      <c r="F478" s="16">
        <f t="shared" si="95"/>
        <v>0</v>
      </c>
      <c r="G478" s="17">
        <v>0</v>
      </c>
      <c r="H478" s="4">
        <v>0</v>
      </c>
      <c r="I478" s="5">
        <f t="shared" si="91"/>
        <v>0</v>
      </c>
      <c r="J478" s="5">
        <f t="shared" si="92"/>
        <v>31.833450000000003</v>
      </c>
      <c r="K478" s="5">
        <f t="shared" si="93"/>
        <v>31.833450000000003</v>
      </c>
      <c r="L478" s="5">
        <f t="shared" si="94"/>
        <v>0</v>
      </c>
      <c r="M478" s="5">
        <f t="shared" si="96"/>
        <v>31.833450000000003</v>
      </c>
      <c r="N478" s="5">
        <f t="shared" si="97"/>
        <v>0</v>
      </c>
      <c r="O478" s="5">
        <f t="shared" si="98"/>
        <v>0</v>
      </c>
      <c r="P478" s="5">
        <f t="shared" si="99"/>
        <v>0</v>
      </c>
      <c r="Q478" s="5">
        <f t="shared" si="102"/>
        <v>212.4482337953601</v>
      </c>
      <c r="R478" s="5">
        <f t="shared" si="103"/>
        <v>38.362557780668723</v>
      </c>
      <c r="S478" s="5">
        <f t="shared" si="100"/>
        <v>174.08567601469139</v>
      </c>
      <c r="T478" s="5">
        <f t="shared" si="101"/>
        <v>43.521419003672847</v>
      </c>
      <c r="U478" s="24"/>
      <c r="V478" s="24"/>
      <c r="W478" s="24"/>
      <c r="X478" s="24"/>
      <c r="Y478" s="24"/>
      <c r="Z478" s="24"/>
      <c r="AA478" s="24"/>
    </row>
    <row r="479" spans="2:27" x14ac:dyDescent="0.3">
      <c r="B479" s="6" t="s">
        <v>12</v>
      </c>
      <c r="C479" s="6">
        <v>475</v>
      </c>
      <c r="D479" s="6">
        <v>475</v>
      </c>
      <c r="E479" s="11">
        <v>0</v>
      </c>
      <c r="F479" s="16">
        <f t="shared" si="95"/>
        <v>0</v>
      </c>
      <c r="G479" s="17">
        <v>0</v>
      </c>
      <c r="H479" s="4">
        <v>0</v>
      </c>
      <c r="I479" s="5">
        <f t="shared" si="91"/>
        <v>0</v>
      </c>
      <c r="J479" s="5">
        <f t="shared" si="92"/>
        <v>31.833450000000003</v>
      </c>
      <c r="K479" s="5">
        <f t="shared" si="93"/>
        <v>31.833450000000003</v>
      </c>
      <c r="L479" s="5">
        <f t="shared" si="94"/>
        <v>0</v>
      </c>
      <c r="M479" s="5">
        <f t="shared" si="96"/>
        <v>31.833450000000003</v>
      </c>
      <c r="N479" s="5">
        <f t="shared" si="97"/>
        <v>0</v>
      </c>
      <c r="O479" s="5">
        <f t="shared" si="98"/>
        <v>0</v>
      </c>
      <c r="P479" s="5">
        <f t="shared" si="99"/>
        <v>0</v>
      </c>
      <c r="Q479" s="5">
        <f t="shared" si="102"/>
        <v>212.4482337953601</v>
      </c>
      <c r="R479" s="5">
        <f t="shared" si="103"/>
        <v>38.362557780668723</v>
      </c>
      <c r="S479" s="5">
        <f t="shared" si="100"/>
        <v>174.08567601469139</v>
      </c>
      <c r="T479" s="5">
        <f t="shared" si="101"/>
        <v>43.521419003672847</v>
      </c>
      <c r="U479" s="24"/>
      <c r="V479" s="24"/>
      <c r="W479" s="24"/>
      <c r="X479" s="24"/>
      <c r="Y479" s="24"/>
      <c r="Z479" s="24"/>
      <c r="AA479" s="24"/>
    </row>
    <row r="480" spans="2:27" x14ac:dyDescent="0.3">
      <c r="B480" s="6" t="s">
        <v>12</v>
      </c>
      <c r="C480" s="6">
        <v>476</v>
      </c>
      <c r="D480" s="6">
        <v>476</v>
      </c>
      <c r="E480" s="11">
        <v>0</v>
      </c>
      <c r="F480" s="16">
        <f t="shared" si="95"/>
        <v>0</v>
      </c>
      <c r="G480" s="17">
        <v>0</v>
      </c>
      <c r="H480" s="4">
        <v>0</v>
      </c>
      <c r="I480" s="5">
        <f t="shared" si="91"/>
        <v>0</v>
      </c>
      <c r="J480" s="5">
        <f t="shared" si="92"/>
        <v>31.833450000000003</v>
      </c>
      <c r="K480" s="5">
        <f t="shared" si="93"/>
        <v>31.833450000000003</v>
      </c>
      <c r="L480" s="5">
        <f t="shared" si="94"/>
        <v>0</v>
      </c>
      <c r="M480" s="5">
        <f t="shared" si="96"/>
        <v>31.833450000000003</v>
      </c>
      <c r="N480" s="5">
        <f t="shared" si="97"/>
        <v>0</v>
      </c>
      <c r="O480" s="5">
        <f t="shared" si="98"/>
        <v>0</v>
      </c>
      <c r="P480" s="5">
        <f t="shared" si="99"/>
        <v>0</v>
      </c>
      <c r="Q480" s="5">
        <f t="shared" si="102"/>
        <v>212.4482337953601</v>
      </c>
      <c r="R480" s="5">
        <f t="shared" si="103"/>
        <v>38.362557780668723</v>
      </c>
      <c r="S480" s="5">
        <f t="shared" si="100"/>
        <v>174.08567601469139</v>
      </c>
      <c r="T480" s="5">
        <f t="shared" si="101"/>
        <v>43.521419003672847</v>
      </c>
      <c r="U480" s="24"/>
      <c r="V480" s="24"/>
      <c r="W480" s="24"/>
      <c r="X480" s="24"/>
      <c r="Y480" s="24"/>
      <c r="Z480" s="24"/>
      <c r="AA480" s="24"/>
    </row>
    <row r="481" spans="2:27" x14ac:dyDescent="0.3">
      <c r="B481" s="6" t="s">
        <v>12</v>
      </c>
      <c r="C481" s="6">
        <v>477</v>
      </c>
      <c r="D481" s="6">
        <v>477</v>
      </c>
      <c r="E481" s="11">
        <v>0</v>
      </c>
      <c r="F481" s="16">
        <f t="shared" si="95"/>
        <v>0</v>
      </c>
      <c r="G481" s="17">
        <v>0</v>
      </c>
      <c r="H481" s="4">
        <v>0</v>
      </c>
      <c r="I481" s="5">
        <f t="shared" si="91"/>
        <v>0</v>
      </c>
      <c r="J481" s="5">
        <f t="shared" si="92"/>
        <v>31.833450000000003</v>
      </c>
      <c r="K481" s="5">
        <f t="shared" si="93"/>
        <v>31.833450000000003</v>
      </c>
      <c r="L481" s="5">
        <f t="shared" si="94"/>
        <v>0</v>
      </c>
      <c r="M481" s="5">
        <f t="shared" si="96"/>
        <v>31.833450000000003</v>
      </c>
      <c r="N481" s="5">
        <f t="shared" si="97"/>
        <v>0</v>
      </c>
      <c r="O481" s="5">
        <f t="shared" si="98"/>
        <v>0</v>
      </c>
      <c r="P481" s="5">
        <f t="shared" si="99"/>
        <v>0</v>
      </c>
      <c r="Q481" s="5">
        <f t="shared" si="102"/>
        <v>212.4482337953601</v>
      </c>
      <c r="R481" s="5">
        <f t="shared" si="103"/>
        <v>38.362557780668723</v>
      </c>
      <c r="S481" s="5">
        <f t="shared" si="100"/>
        <v>174.08567601469139</v>
      </c>
      <c r="T481" s="5">
        <f t="shared" si="101"/>
        <v>43.521419003672847</v>
      </c>
      <c r="U481" s="24"/>
      <c r="V481" s="24"/>
      <c r="W481" s="24"/>
      <c r="X481" s="24"/>
      <c r="Y481" s="24"/>
      <c r="Z481" s="24"/>
      <c r="AA481" s="24"/>
    </row>
    <row r="482" spans="2:27" x14ac:dyDescent="0.3">
      <c r="B482" s="6" t="s">
        <v>12</v>
      </c>
      <c r="C482" s="6">
        <v>478</v>
      </c>
      <c r="D482" s="6">
        <v>478</v>
      </c>
      <c r="E482" s="11">
        <v>0</v>
      </c>
      <c r="F482" s="16">
        <f t="shared" si="95"/>
        <v>0</v>
      </c>
      <c r="G482" s="17">
        <v>0</v>
      </c>
      <c r="H482" s="4">
        <v>0</v>
      </c>
      <c r="I482" s="5">
        <f t="shared" si="91"/>
        <v>0</v>
      </c>
      <c r="J482" s="5">
        <f t="shared" si="92"/>
        <v>31.833450000000003</v>
      </c>
      <c r="K482" s="5">
        <f t="shared" si="93"/>
        <v>31.833450000000003</v>
      </c>
      <c r="L482" s="5">
        <f t="shared" si="94"/>
        <v>0</v>
      </c>
      <c r="M482" s="5">
        <f t="shared" si="96"/>
        <v>31.833450000000003</v>
      </c>
      <c r="N482" s="5">
        <f t="shared" si="97"/>
        <v>0</v>
      </c>
      <c r="O482" s="5">
        <f t="shared" si="98"/>
        <v>0</v>
      </c>
      <c r="P482" s="5">
        <f t="shared" si="99"/>
        <v>0</v>
      </c>
      <c r="Q482" s="5">
        <f t="shared" si="102"/>
        <v>212.4482337953601</v>
      </c>
      <c r="R482" s="5">
        <f t="shared" si="103"/>
        <v>38.362557780668723</v>
      </c>
      <c r="S482" s="5">
        <f t="shared" si="100"/>
        <v>174.08567601469139</v>
      </c>
      <c r="T482" s="5">
        <f t="shared" si="101"/>
        <v>43.521419003672847</v>
      </c>
      <c r="U482" s="24"/>
      <c r="V482" s="24"/>
      <c r="W482" s="24"/>
      <c r="X482" s="24"/>
      <c r="Y482" s="24"/>
      <c r="Z482" s="24"/>
      <c r="AA482" s="24"/>
    </row>
    <row r="483" spans="2:27" x14ac:dyDescent="0.3">
      <c r="B483" s="6" t="s">
        <v>12</v>
      </c>
      <c r="C483" s="6">
        <v>479</v>
      </c>
      <c r="D483" s="6">
        <v>479</v>
      </c>
      <c r="E483" s="11">
        <v>0</v>
      </c>
      <c r="F483" s="16">
        <f t="shared" si="95"/>
        <v>0</v>
      </c>
      <c r="G483" s="17">
        <v>0</v>
      </c>
      <c r="H483" s="4">
        <v>0</v>
      </c>
      <c r="I483" s="5">
        <f t="shared" si="91"/>
        <v>0</v>
      </c>
      <c r="J483" s="5">
        <f t="shared" si="92"/>
        <v>31.833450000000003</v>
      </c>
      <c r="K483" s="5">
        <f t="shared" si="93"/>
        <v>31.833450000000003</v>
      </c>
      <c r="L483" s="5">
        <f t="shared" si="94"/>
        <v>0</v>
      </c>
      <c r="M483" s="5">
        <f t="shared" si="96"/>
        <v>31.833450000000003</v>
      </c>
      <c r="N483" s="5">
        <f t="shared" si="97"/>
        <v>0</v>
      </c>
      <c r="O483" s="5">
        <f t="shared" si="98"/>
        <v>0</v>
      </c>
      <c r="P483" s="5">
        <f t="shared" si="99"/>
        <v>0</v>
      </c>
      <c r="Q483" s="5">
        <f t="shared" si="102"/>
        <v>212.4482337953601</v>
      </c>
      <c r="R483" s="5">
        <f t="shared" si="103"/>
        <v>38.362557780668723</v>
      </c>
      <c r="S483" s="5">
        <f t="shared" si="100"/>
        <v>174.08567601469139</v>
      </c>
      <c r="T483" s="5">
        <f t="shared" si="101"/>
        <v>43.521419003672847</v>
      </c>
      <c r="U483" s="24"/>
      <c r="V483" s="24"/>
      <c r="W483" s="24"/>
      <c r="X483" s="24"/>
      <c r="Y483" s="24"/>
      <c r="Z483" s="24"/>
      <c r="AA483" s="24"/>
    </row>
    <row r="484" spans="2:27" x14ac:dyDescent="0.3">
      <c r="B484" s="6" t="s">
        <v>12</v>
      </c>
      <c r="C484" s="6">
        <v>480</v>
      </c>
      <c r="D484" s="6">
        <v>480</v>
      </c>
      <c r="E484" s="11">
        <v>0</v>
      </c>
      <c r="F484" s="16">
        <f t="shared" si="95"/>
        <v>0</v>
      </c>
      <c r="G484" s="17">
        <v>0</v>
      </c>
      <c r="H484" s="4">
        <v>0</v>
      </c>
      <c r="I484" s="5">
        <f t="shared" si="91"/>
        <v>0</v>
      </c>
      <c r="J484" s="5">
        <f t="shared" si="92"/>
        <v>31.833450000000003</v>
      </c>
      <c r="K484" s="5">
        <f t="shared" si="93"/>
        <v>31.833450000000003</v>
      </c>
      <c r="L484" s="5">
        <f t="shared" si="94"/>
        <v>0</v>
      </c>
      <c r="M484" s="5">
        <f t="shared" si="96"/>
        <v>31.833450000000003</v>
      </c>
      <c r="N484" s="5">
        <f t="shared" si="97"/>
        <v>0</v>
      </c>
      <c r="O484" s="5">
        <f t="shared" si="98"/>
        <v>0</v>
      </c>
      <c r="P484" s="5">
        <f t="shared" si="99"/>
        <v>0</v>
      </c>
      <c r="Q484" s="5">
        <f t="shared" si="102"/>
        <v>212.4482337953601</v>
      </c>
      <c r="R484" s="5">
        <f t="shared" si="103"/>
        <v>38.362557780668723</v>
      </c>
      <c r="S484" s="5">
        <f t="shared" si="100"/>
        <v>174.08567601469139</v>
      </c>
      <c r="T484" s="5">
        <f t="shared" si="101"/>
        <v>43.521419003672847</v>
      </c>
      <c r="U484" s="24"/>
      <c r="V484" s="24"/>
      <c r="W484" s="24"/>
      <c r="X484" s="24"/>
      <c r="Y484" s="24"/>
      <c r="Z484" s="24"/>
      <c r="AA484" s="24"/>
    </row>
    <row r="485" spans="2:27" x14ac:dyDescent="0.3">
      <c r="B485" s="6" t="s">
        <v>12</v>
      </c>
      <c r="C485" s="6">
        <v>481</v>
      </c>
      <c r="D485" s="6">
        <v>481</v>
      </c>
      <c r="E485" s="11">
        <v>0</v>
      </c>
      <c r="F485" s="16">
        <f t="shared" si="95"/>
        <v>0</v>
      </c>
      <c r="G485" s="17">
        <v>0</v>
      </c>
      <c r="H485" s="4">
        <v>0</v>
      </c>
      <c r="I485" s="5">
        <f t="shared" si="91"/>
        <v>0</v>
      </c>
      <c r="J485" s="5">
        <f t="shared" si="92"/>
        <v>31.833450000000003</v>
      </c>
      <c r="K485" s="5">
        <f t="shared" si="93"/>
        <v>31.833450000000003</v>
      </c>
      <c r="L485" s="5">
        <f t="shared" si="94"/>
        <v>0</v>
      </c>
      <c r="M485" s="5">
        <f t="shared" si="96"/>
        <v>31.833450000000003</v>
      </c>
      <c r="N485" s="5">
        <f t="shared" si="97"/>
        <v>0</v>
      </c>
      <c r="O485" s="5">
        <f t="shared" si="98"/>
        <v>0</v>
      </c>
      <c r="P485" s="5">
        <f t="shared" si="99"/>
        <v>0</v>
      </c>
      <c r="Q485" s="5">
        <f t="shared" si="102"/>
        <v>212.4482337953601</v>
      </c>
      <c r="R485" s="5">
        <f t="shared" si="103"/>
        <v>38.362557780668723</v>
      </c>
      <c r="S485" s="5">
        <f t="shared" si="100"/>
        <v>174.08567601469139</v>
      </c>
      <c r="T485" s="5">
        <f t="shared" si="101"/>
        <v>43.521419003672847</v>
      </c>
      <c r="U485" s="24"/>
      <c r="V485" s="24"/>
      <c r="W485" s="24"/>
      <c r="X485" s="24"/>
      <c r="Y485" s="24"/>
      <c r="Z485" s="24"/>
      <c r="AA485" s="24"/>
    </row>
    <row r="486" spans="2:27" x14ac:dyDescent="0.3">
      <c r="B486" s="6" t="s">
        <v>12</v>
      </c>
      <c r="C486" s="6">
        <v>482</v>
      </c>
      <c r="D486" s="6">
        <v>482</v>
      </c>
      <c r="E486" s="11">
        <v>0</v>
      </c>
      <c r="F486" s="16">
        <f t="shared" si="95"/>
        <v>0</v>
      </c>
      <c r="G486" s="17">
        <v>0</v>
      </c>
      <c r="H486" s="4">
        <v>0</v>
      </c>
      <c r="I486" s="5">
        <f t="shared" si="91"/>
        <v>0</v>
      </c>
      <c r="J486" s="5">
        <f t="shared" si="92"/>
        <v>31.833450000000003</v>
      </c>
      <c r="K486" s="5">
        <f t="shared" si="93"/>
        <v>31.833450000000003</v>
      </c>
      <c r="L486" s="5">
        <f t="shared" si="94"/>
        <v>0</v>
      </c>
      <c r="M486" s="5">
        <f t="shared" si="96"/>
        <v>31.833450000000003</v>
      </c>
      <c r="N486" s="5">
        <f t="shared" si="97"/>
        <v>0</v>
      </c>
      <c r="O486" s="5">
        <f t="shared" si="98"/>
        <v>0</v>
      </c>
      <c r="P486" s="5">
        <f t="shared" si="99"/>
        <v>0</v>
      </c>
      <c r="Q486" s="5">
        <f t="shared" si="102"/>
        <v>212.4482337953601</v>
      </c>
      <c r="R486" s="5">
        <f t="shared" si="103"/>
        <v>38.362557780668723</v>
      </c>
      <c r="S486" s="5">
        <f t="shared" si="100"/>
        <v>174.08567601469139</v>
      </c>
      <c r="T486" s="5">
        <f t="shared" si="101"/>
        <v>43.521419003672847</v>
      </c>
      <c r="U486" s="24"/>
      <c r="V486" s="24"/>
      <c r="W486" s="24"/>
      <c r="X486" s="24"/>
      <c r="Y486" s="24"/>
      <c r="Z486" s="24"/>
      <c r="AA486" s="24"/>
    </row>
    <row r="487" spans="2:27" x14ac:dyDescent="0.3">
      <c r="B487" s="6" t="s">
        <v>12</v>
      </c>
      <c r="C487" s="6">
        <v>483</v>
      </c>
      <c r="D487" s="6">
        <v>483</v>
      </c>
      <c r="E487" s="11">
        <v>0</v>
      </c>
      <c r="F487" s="16">
        <f t="shared" si="95"/>
        <v>0</v>
      </c>
      <c r="G487" s="17">
        <v>0</v>
      </c>
      <c r="H487" s="4">
        <v>0</v>
      </c>
      <c r="I487" s="5">
        <f t="shared" si="91"/>
        <v>0</v>
      </c>
      <c r="J487" s="5">
        <f t="shared" si="92"/>
        <v>31.833450000000003</v>
      </c>
      <c r="K487" s="5">
        <f t="shared" si="93"/>
        <v>31.833450000000003</v>
      </c>
      <c r="L487" s="5">
        <f t="shared" si="94"/>
        <v>0</v>
      </c>
      <c r="M487" s="5">
        <f t="shared" si="96"/>
        <v>31.833450000000003</v>
      </c>
      <c r="N487" s="5">
        <f t="shared" si="97"/>
        <v>0</v>
      </c>
      <c r="O487" s="5">
        <f t="shared" si="98"/>
        <v>0</v>
      </c>
      <c r="P487" s="5">
        <f t="shared" si="99"/>
        <v>0</v>
      </c>
      <c r="Q487" s="5">
        <f t="shared" si="102"/>
        <v>212.4482337953601</v>
      </c>
      <c r="R487" s="5">
        <f t="shared" si="103"/>
        <v>38.362557780668723</v>
      </c>
      <c r="S487" s="5">
        <f t="shared" si="100"/>
        <v>174.08567601469139</v>
      </c>
      <c r="T487" s="5">
        <f t="shared" si="101"/>
        <v>43.521419003672847</v>
      </c>
      <c r="U487" s="24"/>
      <c r="V487" s="24"/>
      <c r="W487" s="24"/>
      <c r="X487" s="24"/>
      <c r="Y487" s="24"/>
      <c r="Z487" s="24"/>
      <c r="AA487" s="24"/>
    </row>
    <row r="488" spans="2:27" x14ac:dyDescent="0.3">
      <c r="B488" s="6" t="s">
        <v>12</v>
      </c>
      <c r="C488" s="6">
        <v>484</v>
      </c>
      <c r="D488" s="6">
        <v>484</v>
      </c>
      <c r="E488" s="11">
        <v>0</v>
      </c>
      <c r="F488" s="16">
        <f t="shared" si="95"/>
        <v>0</v>
      </c>
      <c r="G488" s="17">
        <v>0</v>
      </c>
      <c r="H488" s="4">
        <v>0</v>
      </c>
      <c r="I488" s="5">
        <f t="shared" si="91"/>
        <v>0</v>
      </c>
      <c r="J488" s="5">
        <f t="shared" si="92"/>
        <v>31.833450000000003</v>
      </c>
      <c r="K488" s="5">
        <f t="shared" si="93"/>
        <v>31.833450000000003</v>
      </c>
      <c r="L488" s="5">
        <f t="shared" si="94"/>
        <v>0</v>
      </c>
      <c r="M488" s="5">
        <f t="shared" si="96"/>
        <v>31.833450000000003</v>
      </c>
      <c r="N488" s="5">
        <f t="shared" si="97"/>
        <v>0</v>
      </c>
      <c r="O488" s="5">
        <f t="shared" si="98"/>
        <v>0</v>
      </c>
      <c r="P488" s="5">
        <f t="shared" si="99"/>
        <v>0</v>
      </c>
      <c r="Q488" s="5">
        <f t="shared" si="102"/>
        <v>212.4482337953601</v>
      </c>
      <c r="R488" s="5">
        <f t="shared" si="103"/>
        <v>38.362557780668723</v>
      </c>
      <c r="S488" s="5">
        <f t="shared" si="100"/>
        <v>174.08567601469139</v>
      </c>
      <c r="T488" s="5">
        <f t="shared" si="101"/>
        <v>43.521419003672847</v>
      </c>
      <c r="U488" s="24"/>
      <c r="V488" s="24"/>
      <c r="W488" s="24"/>
      <c r="X488" s="24"/>
      <c r="Y488" s="24"/>
      <c r="Z488" s="24"/>
      <c r="AA488" s="24"/>
    </row>
    <row r="489" spans="2:27" x14ac:dyDescent="0.3">
      <c r="B489" s="6" t="s">
        <v>12</v>
      </c>
      <c r="C489" s="6">
        <v>485</v>
      </c>
      <c r="D489" s="6">
        <v>485</v>
      </c>
      <c r="E489" s="11">
        <v>0</v>
      </c>
      <c r="F489" s="16">
        <f t="shared" si="95"/>
        <v>0</v>
      </c>
      <c r="G489" s="17">
        <v>0</v>
      </c>
      <c r="H489" s="4">
        <v>0</v>
      </c>
      <c r="I489" s="5">
        <f t="shared" si="91"/>
        <v>0</v>
      </c>
      <c r="J489" s="5">
        <f t="shared" si="92"/>
        <v>31.833450000000003</v>
      </c>
      <c r="K489" s="5">
        <f t="shared" si="93"/>
        <v>31.833450000000003</v>
      </c>
      <c r="L489" s="5">
        <f t="shared" si="94"/>
        <v>0</v>
      </c>
      <c r="M489" s="5">
        <f t="shared" si="96"/>
        <v>31.833450000000003</v>
      </c>
      <c r="N489" s="5">
        <f t="shared" si="97"/>
        <v>0</v>
      </c>
      <c r="O489" s="5">
        <f t="shared" si="98"/>
        <v>0</v>
      </c>
      <c r="P489" s="5">
        <f t="shared" si="99"/>
        <v>0</v>
      </c>
      <c r="Q489" s="5">
        <f t="shared" si="102"/>
        <v>212.4482337953601</v>
      </c>
      <c r="R489" s="5">
        <f t="shared" si="103"/>
        <v>38.362557780668723</v>
      </c>
      <c r="S489" s="5">
        <f t="shared" si="100"/>
        <v>174.08567601469139</v>
      </c>
      <c r="T489" s="5">
        <f t="shared" si="101"/>
        <v>43.521419003672847</v>
      </c>
      <c r="U489" s="24"/>
      <c r="V489" s="24"/>
      <c r="W489" s="24"/>
      <c r="X489" s="24"/>
      <c r="Y489" s="24"/>
      <c r="Z489" s="24"/>
      <c r="AA489" s="24"/>
    </row>
    <row r="490" spans="2:27" x14ac:dyDescent="0.3">
      <c r="B490" s="6" t="s">
        <v>12</v>
      </c>
      <c r="C490" s="6">
        <v>486</v>
      </c>
      <c r="D490" s="6">
        <v>486</v>
      </c>
      <c r="E490" s="11">
        <v>0</v>
      </c>
      <c r="F490" s="16">
        <f t="shared" si="95"/>
        <v>0</v>
      </c>
      <c r="G490" s="17">
        <v>0</v>
      </c>
      <c r="H490" s="4">
        <v>0</v>
      </c>
      <c r="I490" s="5">
        <f t="shared" si="91"/>
        <v>0</v>
      </c>
      <c r="J490" s="5">
        <f t="shared" si="92"/>
        <v>31.833450000000003</v>
      </c>
      <c r="K490" s="5">
        <f t="shared" si="93"/>
        <v>31.833450000000003</v>
      </c>
      <c r="L490" s="5">
        <f t="shared" si="94"/>
        <v>0</v>
      </c>
      <c r="M490" s="5">
        <f t="shared" si="96"/>
        <v>31.833450000000003</v>
      </c>
      <c r="N490" s="5">
        <f t="shared" si="97"/>
        <v>0</v>
      </c>
      <c r="O490" s="5">
        <f t="shared" si="98"/>
        <v>0</v>
      </c>
      <c r="P490" s="5">
        <f t="shared" si="99"/>
        <v>0</v>
      </c>
      <c r="Q490" s="5">
        <f t="shared" si="102"/>
        <v>212.4482337953601</v>
      </c>
      <c r="R490" s="5">
        <f t="shared" si="103"/>
        <v>38.362557780668723</v>
      </c>
      <c r="S490" s="5">
        <f t="shared" si="100"/>
        <v>174.08567601469139</v>
      </c>
      <c r="T490" s="5">
        <f t="shared" si="101"/>
        <v>43.521419003672847</v>
      </c>
      <c r="U490" s="24"/>
      <c r="V490" s="24"/>
      <c r="W490" s="24"/>
      <c r="X490" s="24"/>
      <c r="Y490" s="24"/>
      <c r="Z490" s="24"/>
      <c r="AA490" s="24"/>
    </row>
    <row r="491" spans="2:27" x14ac:dyDescent="0.3">
      <c r="B491" s="6" t="s">
        <v>12</v>
      </c>
      <c r="C491" s="6">
        <v>487</v>
      </c>
      <c r="D491" s="6">
        <v>487</v>
      </c>
      <c r="E491" s="11">
        <v>0</v>
      </c>
      <c r="F491" s="16">
        <f t="shared" si="95"/>
        <v>0</v>
      </c>
      <c r="G491" s="17">
        <v>0</v>
      </c>
      <c r="H491" s="4">
        <v>0</v>
      </c>
      <c r="I491" s="5">
        <f t="shared" si="91"/>
        <v>0</v>
      </c>
      <c r="J491" s="5">
        <f t="shared" si="92"/>
        <v>31.833450000000003</v>
      </c>
      <c r="K491" s="5">
        <f t="shared" si="93"/>
        <v>31.833450000000003</v>
      </c>
      <c r="L491" s="5">
        <f t="shared" si="94"/>
        <v>0</v>
      </c>
      <c r="M491" s="5">
        <f t="shared" si="96"/>
        <v>31.833450000000003</v>
      </c>
      <c r="N491" s="5">
        <f t="shared" si="97"/>
        <v>0</v>
      </c>
      <c r="O491" s="5">
        <f t="shared" si="98"/>
        <v>0</v>
      </c>
      <c r="P491" s="5">
        <f t="shared" si="99"/>
        <v>0</v>
      </c>
      <c r="Q491" s="5">
        <f t="shared" si="102"/>
        <v>212.4482337953601</v>
      </c>
      <c r="R491" s="5">
        <f t="shared" si="103"/>
        <v>38.362557780668723</v>
      </c>
      <c r="S491" s="5">
        <f t="shared" si="100"/>
        <v>174.08567601469139</v>
      </c>
      <c r="T491" s="5">
        <f t="shared" si="101"/>
        <v>43.521419003672847</v>
      </c>
      <c r="U491" s="24"/>
      <c r="V491" s="24"/>
      <c r="W491" s="24"/>
      <c r="X491" s="24"/>
      <c r="Y491" s="24"/>
      <c r="Z491" s="24"/>
      <c r="AA491" s="24"/>
    </row>
    <row r="492" spans="2:27" x14ac:dyDescent="0.3">
      <c r="B492" s="6" t="s">
        <v>12</v>
      </c>
      <c r="C492" s="6">
        <v>488</v>
      </c>
      <c r="D492" s="6">
        <v>488</v>
      </c>
      <c r="E492" s="11">
        <v>0</v>
      </c>
      <c r="F492" s="16">
        <f t="shared" si="95"/>
        <v>0</v>
      </c>
      <c r="G492" s="17">
        <v>0</v>
      </c>
      <c r="H492" s="4">
        <v>0</v>
      </c>
      <c r="I492" s="5">
        <f t="shared" si="91"/>
        <v>0</v>
      </c>
      <c r="J492" s="5">
        <f t="shared" si="92"/>
        <v>31.833450000000003</v>
      </c>
      <c r="K492" s="5">
        <f t="shared" si="93"/>
        <v>31.833450000000003</v>
      </c>
      <c r="L492" s="5">
        <f t="shared" si="94"/>
        <v>0</v>
      </c>
      <c r="M492" s="5">
        <f t="shared" si="96"/>
        <v>31.833450000000003</v>
      </c>
      <c r="N492" s="5">
        <f t="shared" si="97"/>
        <v>0</v>
      </c>
      <c r="O492" s="5">
        <f t="shared" si="98"/>
        <v>0</v>
      </c>
      <c r="P492" s="5">
        <f t="shared" si="99"/>
        <v>0</v>
      </c>
      <c r="Q492" s="5">
        <f t="shared" si="102"/>
        <v>212.4482337953601</v>
      </c>
      <c r="R492" s="5">
        <f t="shared" si="103"/>
        <v>38.362557780668723</v>
      </c>
      <c r="S492" s="5">
        <f t="shared" si="100"/>
        <v>174.08567601469139</v>
      </c>
      <c r="T492" s="5">
        <f t="shared" si="101"/>
        <v>43.521419003672847</v>
      </c>
      <c r="U492" s="24"/>
      <c r="V492" s="24"/>
      <c r="W492" s="24"/>
      <c r="X492" s="24"/>
      <c r="Y492" s="24"/>
      <c r="Z492" s="24"/>
      <c r="AA492" s="24"/>
    </row>
    <row r="493" spans="2:27" x14ac:dyDescent="0.3">
      <c r="B493" s="6" t="s">
        <v>12</v>
      </c>
      <c r="C493" s="6">
        <v>489</v>
      </c>
      <c r="D493" s="6">
        <v>489</v>
      </c>
      <c r="E493" s="11">
        <v>0</v>
      </c>
      <c r="F493" s="16">
        <f t="shared" si="95"/>
        <v>0</v>
      </c>
      <c r="G493" s="17">
        <v>0</v>
      </c>
      <c r="H493" s="4">
        <v>0</v>
      </c>
      <c r="I493" s="5">
        <f t="shared" si="91"/>
        <v>0</v>
      </c>
      <c r="J493" s="5">
        <f t="shared" si="92"/>
        <v>31.833450000000003</v>
      </c>
      <c r="K493" s="5">
        <f t="shared" si="93"/>
        <v>31.833450000000003</v>
      </c>
      <c r="L493" s="5">
        <f t="shared" si="94"/>
        <v>0</v>
      </c>
      <c r="M493" s="5">
        <f t="shared" si="96"/>
        <v>31.833450000000003</v>
      </c>
      <c r="N493" s="5">
        <f t="shared" si="97"/>
        <v>0</v>
      </c>
      <c r="O493" s="5">
        <f t="shared" si="98"/>
        <v>0</v>
      </c>
      <c r="P493" s="5">
        <f t="shared" si="99"/>
        <v>0</v>
      </c>
      <c r="Q493" s="5">
        <f t="shared" si="102"/>
        <v>212.4482337953601</v>
      </c>
      <c r="R493" s="5">
        <f t="shared" si="103"/>
        <v>38.362557780668723</v>
      </c>
      <c r="S493" s="5">
        <f t="shared" si="100"/>
        <v>174.08567601469139</v>
      </c>
      <c r="T493" s="5">
        <f t="shared" si="101"/>
        <v>43.521419003672847</v>
      </c>
      <c r="U493" s="24"/>
      <c r="V493" s="24"/>
      <c r="W493" s="24"/>
      <c r="X493" s="24"/>
      <c r="Y493" s="24"/>
      <c r="Z493" s="24"/>
      <c r="AA493" s="24"/>
    </row>
    <row r="494" spans="2:27" x14ac:dyDescent="0.3">
      <c r="B494" s="6" t="s">
        <v>12</v>
      </c>
      <c r="C494" s="6">
        <v>490</v>
      </c>
      <c r="D494" s="6">
        <v>490</v>
      </c>
      <c r="E494" s="11">
        <v>0</v>
      </c>
      <c r="F494" s="16">
        <f t="shared" si="95"/>
        <v>0</v>
      </c>
      <c r="G494" s="17">
        <v>0</v>
      </c>
      <c r="H494" s="4">
        <v>0</v>
      </c>
      <c r="I494" s="5">
        <f t="shared" si="91"/>
        <v>0</v>
      </c>
      <c r="J494" s="5">
        <f t="shared" si="92"/>
        <v>31.833450000000003</v>
      </c>
      <c r="K494" s="5">
        <f t="shared" si="93"/>
        <v>31.833450000000003</v>
      </c>
      <c r="L494" s="5">
        <f t="shared" si="94"/>
        <v>0</v>
      </c>
      <c r="M494" s="5">
        <f t="shared" si="96"/>
        <v>31.833450000000003</v>
      </c>
      <c r="N494" s="5">
        <f t="shared" si="97"/>
        <v>0</v>
      </c>
      <c r="O494" s="5">
        <f t="shared" si="98"/>
        <v>0</v>
      </c>
      <c r="P494" s="5">
        <f t="shared" si="99"/>
        <v>0</v>
      </c>
      <c r="Q494" s="5">
        <f t="shared" si="102"/>
        <v>212.4482337953601</v>
      </c>
      <c r="R494" s="5">
        <f t="shared" si="103"/>
        <v>38.362557780668723</v>
      </c>
      <c r="S494" s="5">
        <f t="shared" si="100"/>
        <v>174.08567601469139</v>
      </c>
      <c r="T494" s="5">
        <f t="shared" si="101"/>
        <v>43.521419003672847</v>
      </c>
      <c r="U494" s="24"/>
      <c r="V494" s="24"/>
      <c r="W494" s="24"/>
      <c r="X494" s="24"/>
      <c r="Y494" s="24"/>
      <c r="Z494" s="24"/>
      <c r="AA494" s="24"/>
    </row>
    <row r="495" spans="2:27" x14ac:dyDescent="0.3">
      <c r="B495" s="6" t="s">
        <v>12</v>
      </c>
      <c r="C495" s="6">
        <v>491</v>
      </c>
      <c r="D495" s="6">
        <v>491</v>
      </c>
      <c r="E495" s="11">
        <v>0</v>
      </c>
      <c r="F495" s="16">
        <f t="shared" si="95"/>
        <v>0</v>
      </c>
      <c r="G495" s="17">
        <v>0</v>
      </c>
      <c r="H495" s="4">
        <v>0</v>
      </c>
      <c r="I495" s="5">
        <f t="shared" si="91"/>
        <v>0</v>
      </c>
      <c r="J495" s="5">
        <f t="shared" si="92"/>
        <v>31.833450000000003</v>
      </c>
      <c r="K495" s="5">
        <f t="shared" si="93"/>
        <v>31.833450000000003</v>
      </c>
      <c r="L495" s="5">
        <f t="shared" si="94"/>
        <v>0</v>
      </c>
      <c r="M495" s="5">
        <f t="shared" si="96"/>
        <v>31.833450000000003</v>
      </c>
      <c r="N495" s="5">
        <f t="shared" si="97"/>
        <v>0</v>
      </c>
      <c r="O495" s="5">
        <f t="shared" si="98"/>
        <v>0</v>
      </c>
      <c r="P495" s="5">
        <f t="shared" si="99"/>
        <v>0</v>
      </c>
      <c r="Q495" s="5">
        <f t="shared" si="102"/>
        <v>212.4482337953601</v>
      </c>
      <c r="R495" s="5">
        <f t="shared" si="103"/>
        <v>38.362557780668723</v>
      </c>
      <c r="S495" s="5">
        <f t="shared" si="100"/>
        <v>174.08567601469139</v>
      </c>
      <c r="T495" s="5">
        <f t="shared" si="101"/>
        <v>43.521419003672847</v>
      </c>
      <c r="U495" s="24"/>
      <c r="V495" s="24"/>
      <c r="W495" s="24"/>
      <c r="X495" s="24"/>
      <c r="Y495" s="24"/>
      <c r="Z495" s="24"/>
      <c r="AA495" s="24"/>
    </row>
    <row r="496" spans="2:27" x14ac:dyDescent="0.3">
      <c r="B496" s="6" t="s">
        <v>12</v>
      </c>
      <c r="C496" s="6">
        <v>492</v>
      </c>
      <c r="D496" s="6">
        <v>492</v>
      </c>
      <c r="E496" s="11">
        <v>0</v>
      </c>
      <c r="F496" s="16">
        <f t="shared" si="95"/>
        <v>0</v>
      </c>
      <c r="G496" s="17">
        <v>0</v>
      </c>
      <c r="H496" s="4">
        <v>0</v>
      </c>
      <c r="I496" s="5">
        <f t="shared" si="91"/>
        <v>0</v>
      </c>
      <c r="J496" s="5">
        <f t="shared" si="92"/>
        <v>31.833450000000003</v>
      </c>
      <c r="K496" s="5">
        <f t="shared" si="93"/>
        <v>31.833450000000003</v>
      </c>
      <c r="L496" s="5">
        <f t="shared" si="94"/>
        <v>0</v>
      </c>
      <c r="M496" s="5">
        <f t="shared" si="96"/>
        <v>31.833450000000003</v>
      </c>
      <c r="N496" s="5">
        <f t="shared" si="97"/>
        <v>0</v>
      </c>
      <c r="O496" s="5">
        <f t="shared" si="98"/>
        <v>0</v>
      </c>
      <c r="P496" s="5">
        <f t="shared" si="99"/>
        <v>0</v>
      </c>
      <c r="Q496" s="5">
        <f t="shared" si="102"/>
        <v>212.4482337953601</v>
      </c>
      <c r="R496" s="5">
        <f t="shared" si="103"/>
        <v>38.362557780668723</v>
      </c>
      <c r="S496" s="5">
        <f t="shared" si="100"/>
        <v>174.08567601469139</v>
      </c>
      <c r="T496" s="5">
        <f t="shared" si="101"/>
        <v>43.521419003672847</v>
      </c>
      <c r="U496" s="24"/>
      <c r="V496" s="24"/>
      <c r="W496" s="24"/>
      <c r="X496" s="24"/>
      <c r="Y496" s="24"/>
      <c r="Z496" s="24"/>
      <c r="AA496" s="24"/>
    </row>
    <row r="497" spans="2:27" x14ac:dyDescent="0.3">
      <c r="B497" s="6" t="s">
        <v>12</v>
      </c>
      <c r="C497" s="6">
        <v>493</v>
      </c>
      <c r="D497" s="6">
        <v>493</v>
      </c>
      <c r="E497" s="11">
        <v>0</v>
      </c>
      <c r="F497" s="16">
        <f t="shared" si="95"/>
        <v>0</v>
      </c>
      <c r="G497" s="17">
        <v>0</v>
      </c>
      <c r="H497" s="4">
        <v>0</v>
      </c>
      <c r="I497" s="5">
        <f t="shared" si="91"/>
        <v>0</v>
      </c>
      <c r="J497" s="5">
        <f t="shared" si="92"/>
        <v>31.833450000000003</v>
      </c>
      <c r="K497" s="5">
        <f t="shared" si="93"/>
        <v>31.833450000000003</v>
      </c>
      <c r="L497" s="5">
        <f t="shared" si="94"/>
        <v>0</v>
      </c>
      <c r="M497" s="5">
        <f t="shared" si="96"/>
        <v>31.833450000000003</v>
      </c>
      <c r="N497" s="5">
        <f t="shared" si="97"/>
        <v>0</v>
      </c>
      <c r="O497" s="5">
        <f t="shared" si="98"/>
        <v>0</v>
      </c>
      <c r="P497" s="5">
        <f t="shared" si="99"/>
        <v>0</v>
      </c>
      <c r="Q497" s="5">
        <f t="shared" si="102"/>
        <v>212.4482337953601</v>
      </c>
      <c r="R497" s="5">
        <f t="shared" si="103"/>
        <v>38.362557780668723</v>
      </c>
      <c r="S497" s="5">
        <f t="shared" si="100"/>
        <v>174.08567601469139</v>
      </c>
      <c r="T497" s="5">
        <f t="shared" si="101"/>
        <v>43.521419003672847</v>
      </c>
      <c r="U497" s="24"/>
      <c r="V497" s="24"/>
      <c r="W497" s="24"/>
      <c r="X497" s="24"/>
      <c r="Y497" s="24"/>
      <c r="Z497" s="24"/>
      <c r="AA497" s="24"/>
    </row>
    <row r="498" spans="2:27" x14ac:dyDescent="0.3">
      <c r="B498" s="6" t="s">
        <v>12</v>
      </c>
      <c r="C498" s="6">
        <v>494</v>
      </c>
      <c r="D498" s="6">
        <v>494</v>
      </c>
      <c r="E498" s="11">
        <v>0</v>
      </c>
      <c r="F498" s="16">
        <f t="shared" si="95"/>
        <v>0</v>
      </c>
      <c r="G498" s="17">
        <v>0</v>
      </c>
      <c r="H498" s="4">
        <v>0</v>
      </c>
      <c r="I498" s="5">
        <f t="shared" si="91"/>
        <v>0</v>
      </c>
      <c r="J498" s="5">
        <f t="shared" si="92"/>
        <v>31.833450000000003</v>
      </c>
      <c r="K498" s="5">
        <f t="shared" si="93"/>
        <v>31.833450000000003</v>
      </c>
      <c r="L498" s="5">
        <f t="shared" si="94"/>
        <v>0</v>
      </c>
      <c r="M498" s="5">
        <f t="shared" si="96"/>
        <v>31.833450000000003</v>
      </c>
      <c r="N498" s="5">
        <f t="shared" si="97"/>
        <v>0</v>
      </c>
      <c r="O498" s="5">
        <f t="shared" si="98"/>
        <v>0</v>
      </c>
      <c r="P498" s="5">
        <f t="shared" si="99"/>
        <v>0</v>
      </c>
      <c r="Q498" s="5">
        <f t="shared" si="102"/>
        <v>212.4482337953601</v>
      </c>
      <c r="R498" s="5">
        <f t="shared" si="103"/>
        <v>38.362557780668723</v>
      </c>
      <c r="S498" s="5">
        <f t="shared" si="100"/>
        <v>174.08567601469139</v>
      </c>
      <c r="T498" s="5">
        <f t="shared" si="101"/>
        <v>43.521419003672847</v>
      </c>
      <c r="U498" s="24"/>
      <c r="V498" s="24"/>
      <c r="W498" s="24"/>
      <c r="X498" s="24"/>
      <c r="Y498" s="24"/>
      <c r="Z498" s="24"/>
      <c r="AA498" s="24"/>
    </row>
    <row r="499" spans="2:27" x14ac:dyDescent="0.3">
      <c r="B499" s="6" t="s">
        <v>12</v>
      </c>
      <c r="C499" s="6">
        <v>495</v>
      </c>
      <c r="D499" s="6">
        <v>495</v>
      </c>
      <c r="E499" s="11">
        <v>0</v>
      </c>
      <c r="F499" s="16">
        <f t="shared" si="95"/>
        <v>0</v>
      </c>
      <c r="G499" s="17">
        <v>0</v>
      </c>
      <c r="H499" s="4">
        <v>0</v>
      </c>
      <c r="I499" s="5">
        <f t="shared" si="91"/>
        <v>0</v>
      </c>
      <c r="J499" s="5">
        <f t="shared" si="92"/>
        <v>31.833450000000003</v>
      </c>
      <c r="K499" s="5">
        <f t="shared" si="93"/>
        <v>31.833450000000003</v>
      </c>
      <c r="L499" s="5">
        <f t="shared" si="94"/>
        <v>0</v>
      </c>
      <c r="M499" s="5">
        <f t="shared" si="96"/>
        <v>31.833450000000003</v>
      </c>
      <c r="N499" s="5">
        <f t="shared" si="97"/>
        <v>0</v>
      </c>
      <c r="O499" s="5">
        <f t="shared" si="98"/>
        <v>0</v>
      </c>
      <c r="P499" s="5">
        <f t="shared" si="99"/>
        <v>0</v>
      </c>
      <c r="Q499" s="5">
        <f t="shared" si="102"/>
        <v>212.4482337953601</v>
      </c>
      <c r="R499" s="5">
        <f t="shared" si="103"/>
        <v>38.362557780668723</v>
      </c>
      <c r="S499" s="5">
        <f t="shared" si="100"/>
        <v>174.08567601469139</v>
      </c>
      <c r="T499" s="5">
        <f t="shared" si="101"/>
        <v>43.521419003672847</v>
      </c>
      <c r="U499" s="24"/>
      <c r="V499" s="24"/>
      <c r="W499" s="24"/>
      <c r="X499" s="24"/>
      <c r="Y499" s="24"/>
      <c r="Z499" s="24"/>
      <c r="AA499" s="24"/>
    </row>
    <row r="500" spans="2:27" x14ac:dyDescent="0.3">
      <c r="B500" s="6" t="s">
        <v>12</v>
      </c>
      <c r="C500" s="6">
        <v>496</v>
      </c>
      <c r="D500" s="6">
        <v>496</v>
      </c>
      <c r="E500" s="11">
        <v>0</v>
      </c>
      <c r="F500" s="16">
        <f t="shared" si="95"/>
        <v>0</v>
      </c>
      <c r="G500" s="17">
        <v>0</v>
      </c>
      <c r="H500" s="4">
        <v>0</v>
      </c>
      <c r="I500" s="5">
        <f t="shared" si="91"/>
        <v>0</v>
      </c>
      <c r="J500" s="5">
        <f t="shared" si="92"/>
        <v>31.833450000000003</v>
      </c>
      <c r="K500" s="5">
        <f t="shared" si="93"/>
        <v>31.833450000000003</v>
      </c>
      <c r="L500" s="5">
        <f t="shared" si="94"/>
        <v>0</v>
      </c>
      <c r="M500" s="5">
        <f t="shared" si="96"/>
        <v>31.833450000000003</v>
      </c>
      <c r="N500" s="5">
        <f t="shared" si="97"/>
        <v>0</v>
      </c>
      <c r="O500" s="5">
        <f t="shared" si="98"/>
        <v>0</v>
      </c>
      <c r="P500" s="5">
        <f t="shared" si="99"/>
        <v>0</v>
      </c>
      <c r="Q500" s="5">
        <f t="shared" si="102"/>
        <v>212.4482337953601</v>
      </c>
      <c r="R500" s="5">
        <f t="shared" si="103"/>
        <v>38.362557780668723</v>
      </c>
      <c r="S500" s="5">
        <f t="shared" si="100"/>
        <v>174.08567601469139</v>
      </c>
      <c r="T500" s="5">
        <f t="shared" si="101"/>
        <v>43.521419003672847</v>
      </c>
      <c r="U500" s="24"/>
      <c r="V500" s="24"/>
      <c r="W500" s="24"/>
      <c r="X500" s="24"/>
      <c r="Y500" s="24"/>
      <c r="Z500" s="24"/>
      <c r="AA500" s="24"/>
    </row>
    <row r="501" spans="2:27" x14ac:dyDescent="0.3">
      <c r="B501" s="6" t="s">
        <v>12</v>
      </c>
      <c r="C501" s="6">
        <v>497</v>
      </c>
      <c r="D501" s="6">
        <v>497</v>
      </c>
      <c r="E501" s="11">
        <v>0</v>
      </c>
      <c r="F501" s="16">
        <f t="shared" si="95"/>
        <v>0</v>
      </c>
      <c r="G501" s="17">
        <v>0</v>
      </c>
      <c r="H501" s="4">
        <v>0</v>
      </c>
      <c r="I501" s="5">
        <f t="shared" si="91"/>
        <v>0</v>
      </c>
      <c r="J501" s="5">
        <f t="shared" si="92"/>
        <v>31.833450000000003</v>
      </c>
      <c r="K501" s="5">
        <f t="shared" si="93"/>
        <v>31.833450000000003</v>
      </c>
      <c r="L501" s="5">
        <f t="shared" si="94"/>
        <v>0</v>
      </c>
      <c r="M501" s="5">
        <f t="shared" si="96"/>
        <v>31.833450000000003</v>
      </c>
      <c r="N501" s="5">
        <f t="shared" si="97"/>
        <v>0</v>
      </c>
      <c r="O501" s="5">
        <f t="shared" si="98"/>
        <v>0</v>
      </c>
      <c r="P501" s="5">
        <f t="shared" si="99"/>
        <v>0</v>
      </c>
      <c r="Q501" s="5">
        <f t="shared" si="102"/>
        <v>212.4482337953601</v>
      </c>
      <c r="R501" s="5">
        <f t="shared" si="103"/>
        <v>38.362557780668723</v>
      </c>
      <c r="S501" s="5">
        <f t="shared" si="100"/>
        <v>174.08567601469139</v>
      </c>
      <c r="T501" s="5">
        <f t="shared" si="101"/>
        <v>43.521419003672847</v>
      </c>
      <c r="U501" s="24"/>
      <c r="V501" s="24"/>
      <c r="W501" s="24"/>
      <c r="X501" s="24"/>
      <c r="Y501" s="24"/>
      <c r="Z501" s="24"/>
      <c r="AA501" s="24"/>
    </row>
    <row r="502" spans="2:27" x14ac:dyDescent="0.3">
      <c r="B502" s="6" t="s">
        <v>12</v>
      </c>
      <c r="C502" s="6">
        <v>498</v>
      </c>
      <c r="D502" s="6">
        <v>498</v>
      </c>
      <c r="E502" s="11">
        <v>0</v>
      </c>
      <c r="F502" s="16">
        <f t="shared" si="95"/>
        <v>0</v>
      </c>
      <c r="G502" s="17">
        <v>0</v>
      </c>
      <c r="H502" s="4">
        <v>0</v>
      </c>
      <c r="I502" s="5">
        <f t="shared" si="91"/>
        <v>0</v>
      </c>
      <c r="J502" s="5">
        <f t="shared" si="92"/>
        <v>31.833450000000003</v>
      </c>
      <c r="K502" s="5">
        <f t="shared" si="93"/>
        <v>31.833450000000003</v>
      </c>
      <c r="L502" s="5">
        <f t="shared" si="94"/>
        <v>0</v>
      </c>
      <c r="M502" s="5">
        <f t="shared" si="96"/>
        <v>31.833450000000003</v>
      </c>
      <c r="N502" s="5">
        <f t="shared" si="97"/>
        <v>0</v>
      </c>
      <c r="O502" s="5">
        <f t="shared" si="98"/>
        <v>0</v>
      </c>
      <c r="P502" s="5">
        <f t="shared" si="99"/>
        <v>0</v>
      </c>
      <c r="Q502" s="5">
        <f t="shared" si="102"/>
        <v>212.4482337953601</v>
      </c>
      <c r="R502" s="5">
        <f t="shared" si="103"/>
        <v>38.362557780668723</v>
      </c>
      <c r="S502" s="5">
        <f t="shared" si="100"/>
        <v>174.08567601469139</v>
      </c>
      <c r="T502" s="5">
        <f t="shared" si="101"/>
        <v>43.521419003672847</v>
      </c>
      <c r="U502" s="24"/>
      <c r="V502" s="24"/>
      <c r="W502" s="24"/>
      <c r="X502" s="24"/>
      <c r="Y502" s="24"/>
      <c r="Z502" s="24"/>
      <c r="AA502" s="24"/>
    </row>
    <row r="503" spans="2:27" x14ac:dyDescent="0.3">
      <c r="B503" s="6" t="s">
        <v>12</v>
      </c>
      <c r="C503" s="6">
        <v>499</v>
      </c>
      <c r="D503" s="6">
        <v>499</v>
      </c>
      <c r="E503" s="11">
        <v>0</v>
      </c>
      <c r="F503" s="16">
        <f t="shared" si="95"/>
        <v>0</v>
      </c>
      <c r="G503" s="17">
        <v>0</v>
      </c>
      <c r="H503" s="4">
        <v>0</v>
      </c>
      <c r="I503" s="5">
        <f t="shared" si="91"/>
        <v>0</v>
      </c>
      <c r="J503" s="5">
        <f t="shared" si="92"/>
        <v>31.833450000000003</v>
      </c>
      <c r="K503" s="5">
        <f t="shared" si="93"/>
        <v>31.833450000000003</v>
      </c>
      <c r="L503" s="5">
        <f t="shared" si="94"/>
        <v>0</v>
      </c>
      <c r="M503" s="5">
        <f t="shared" si="96"/>
        <v>31.833450000000003</v>
      </c>
      <c r="N503" s="5">
        <f t="shared" si="97"/>
        <v>0</v>
      </c>
      <c r="O503" s="5">
        <f t="shared" si="98"/>
        <v>0</v>
      </c>
      <c r="P503" s="5">
        <f t="shared" si="99"/>
        <v>0</v>
      </c>
      <c r="Q503" s="5">
        <f t="shared" si="102"/>
        <v>212.4482337953601</v>
      </c>
      <c r="R503" s="5">
        <f t="shared" si="103"/>
        <v>38.362557780668723</v>
      </c>
      <c r="S503" s="5">
        <f t="shared" si="100"/>
        <v>174.08567601469139</v>
      </c>
      <c r="T503" s="5">
        <f t="shared" si="101"/>
        <v>43.521419003672847</v>
      </c>
      <c r="U503" s="24"/>
      <c r="V503" s="24"/>
      <c r="W503" s="24"/>
      <c r="X503" s="24"/>
      <c r="Y503" s="24"/>
      <c r="Z503" s="24"/>
      <c r="AA503" s="24"/>
    </row>
    <row r="504" spans="2:27" x14ac:dyDescent="0.3">
      <c r="B504" s="6" t="s">
        <v>12</v>
      </c>
      <c r="C504" s="6">
        <v>500</v>
      </c>
      <c r="D504" s="6">
        <v>500</v>
      </c>
      <c r="E504" s="11">
        <v>0</v>
      </c>
      <c r="F504" s="16">
        <f t="shared" si="95"/>
        <v>0</v>
      </c>
      <c r="G504" s="17">
        <v>0</v>
      </c>
      <c r="H504" s="4">
        <v>0</v>
      </c>
      <c r="I504" s="5">
        <f t="shared" si="91"/>
        <v>0</v>
      </c>
      <c r="J504" s="5">
        <f t="shared" si="92"/>
        <v>31.833450000000003</v>
      </c>
      <c r="K504" s="5">
        <f t="shared" si="93"/>
        <v>31.833450000000003</v>
      </c>
      <c r="L504" s="5">
        <f t="shared" si="94"/>
        <v>0</v>
      </c>
      <c r="M504" s="5">
        <f t="shared" si="96"/>
        <v>31.833450000000003</v>
      </c>
      <c r="N504" s="5">
        <f t="shared" si="97"/>
        <v>0</v>
      </c>
      <c r="O504" s="5">
        <f t="shared" si="98"/>
        <v>0</v>
      </c>
      <c r="P504" s="5">
        <f t="shared" si="99"/>
        <v>0</v>
      </c>
      <c r="Q504" s="5">
        <f t="shared" si="102"/>
        <v>212.4482337953601</v>
      </c>
      <c r="R504" s="5">
        <f t="shared" si="103"/>
        <v>38.362557780668723</v>
      </c>
      <c r="S504" s="5">
        <f t="shared" si="100"/>
        <v>174.08567601469139</v>
      </c>
      <c r="T504" s="5">
        <f t="shared" si="101"/>
        <v>43.521419003672847</v>
      </c>
      <c r="U504" s="24"/>
      <c r="V504" s="24"/>
      <c r="W504" s="24"/>
      <c r="X504" s="24"/>
      <c r="Y504" s="24"/>
      <c r="Z504" s="24"/>
      <c r="AA504" s="24"/>
    </row>
    <row r="505" spans="2:27" x14ac:dyDescent="0.3">
      <c r="B505" s="6" t="s">
        <v>12</v>
      </c>
      <c r="C505" s="6">
        <v>501</v>
      </c>
      <c r="D505" s="6">
        <v>501</v>
      </c>
      <c r="E505" s="11">
        <v>0</v>
      </c>
      <c r="F505" s="16">
        <f t="shared" si="95"/>
        <v>0</v>
      </c>
      <c r="G505" s="17">
        <v>0</v>
      </c>
      <c r="H505" s="4">
        <v>0</v>
      </c>
      <c r="I505" s="5">
        <f t="shared" si="91"/>
        <v>0</v>
      </c>
      <c r="J505" s="5">
        <f t="shared" si="92"/>
        <v>31.833450000000003</v>
      </c>
      <c r="K505" s="5">
        <f t="shared" si="93"/>
        <v>31.833450000000003</v>
      </c>
      <c r="L505" s="5">
        <f t="shared" si="94"/>
        <v>0</v>
      </c>
      <c r="M505" s="5">
        <f t="shared" si="96"/>
        <v>31.833450000000003</v>
      </c>
      <c r="N505" s="5">
        <f t="shared" si="97"/>
        <v>0</v>
      </c>
      <c r="O505" s="5">
        <f t="shared" si="98"/>
        <v>0</v>
      </c>
      <c r="P505" s="5">
        <f t="shared" si="99"/>
        <v>0</v>
      </c>
      <c r="Q505" s="5">
        <f t="shared" si="102"/>
        <v>212.4482337953601</v>
      </c>
      <c r="R505" s="5">
        <f t="shared" si="103"/>
        <v>38.362557780668723</v>
      </c>
      <c r="S505" s="5">
        <f t="shared" si="100"/>
        <v>174.08567601469139</v>
      </c>
      <c r="T505" s="5">
        <f t="shared" si="101"/>
        <v>43.521419003672847</v>
      </c>
      <c r="U505" s="24"/>
      <c r="V505" s="24"/>
      <c r="W505" s="24"/>
      <c r="X505" s="24"/>
      <c r="Y505" s="24"/>
      <c r="Z505" s="24"/>
      <c r="AA505" s="24"/>
    </row>
    <row r="506" spans="2:27" x14ac:dyDescent="0.3">
      <c r="B506" s="6" t="s">
        <v>12</v>
      </c>
      <c r="C506" s="6">
        <v>502</v>
      </c>
      <c r="D506" s="6">
        <v>502</v>
      </c>
      <c r="E506" s="11">
        <v>0</v>
      </c>
      <c r="F506" s="16">
        <f t="shared" si="95"/>
        <v>0</v>
      </c>
      <c r="G506" s="17">
        <v>0</v>
      </c>
      <c r="H506" s="4">
        <v>0</v>
      </c>
      <c r="I506" s="5">
        <f t="shared" si="91"/>
        <v>0</v>
      </c>
      <c r="J506" s="5">
        <f t="shared" si="92"/>
        <v>31.833450000000003</v>
      </c>
      <c r="K506" s="5">
        <f t="shared" si="93"/>
        <v>31.833450000000003</v>
      </c>
      <c r="L506" s="5">
        <f t="shared" si="94"/>
        <v>0</v>
      </c>
      <c r="M506" s="5">
        <f t="shared" si="96"/>
        <v>31.833450000000003</v>
      </c>
      <c r="N506" s="5">
        <f t="shared" si="97"/>
        <v>0</v>
      </c>
      <c r="O506" s="5">
        <f t="shared" si="98"/>
        <v>0</v>
      </c>
      <c r="P506" s="5">
        <f t="shared" si="99"/>
        <v>0</v>
      </c>
      <c r="Q506" s="5">
        <f t="shared" si="102"/>
        <v>212.4482337953601</v>
      </c>
      <c r="R506" s="5">
        <f t="shared" si="103"/>
        <v>38.362557780668723</v>
      </c>
      <c r="S506" s="5">
        <f t="shared" si="100"/>
        <v>174.08567601469139</v>
      </c>
      <c r="T506" s="5">
        <f t="shared" si="101"/>
        <v>43.521419003672847</v>
      </c>
      <c r="U506" s="24"/>
      <c r="V506" s="24"/>
      <c r="W506" s="24"/>
      <c r="X506" s="24"/>
      <c r="Y506" s="24"/>
      <c r="Z506" s="24"/>
      <c r="AA506" s="24"/>
    </row>
    <row r="507" spans="2:27" x14ac:dyDescent="0.3">
      <c r="B507" s="6" t="s">
        <v>12</v>
      </c>
      <c r="C507" s="6">
        <v>503</v>
      </c>
      <c r="D507" s="6">
        <v>503</v>
      </c>
      <c r="E507" s="11">
        <v>0</v>
      </c>
      <c r="F507" s="16">
        <f t="shared" si="95"/>
        <v>0</v>
      </c>
      <c r="G507" s="17">
        <v>0</v>
      </c>
      <c r="H507" s="4">
        <v>0</v>
      </c>
      <c r="I507" s="5">
        <f t="shared" si="91"/>
        <v>0</v>
      </c>
      <c r="J507" s="5">
        <f t="shared" si="92"/>
        <v>31.833450000000003</v>
      </c>
      <c r="K507" s="5">
        <f t="shared" si="93"/>
        <v>31.833450000000003</v>
      </c>
      <c r="L507" s="5">
        <f t="shared" si="94"/>
        <v>0</v>
      </c>
      <c r="M507" s="5">
        <f t="shared" si="96"/>
        <v>31.833450000000003</v>
      </c>
      <c r="N507" s="5">
        <f t="shared" si="97"/>
        <v>0</v>
      </c>
      <c r="O507" s="5">
        <f t="shared" si="98"/>
        <v>0</v>
      </c>
      <c r="P507" s="5">
        <f t="shared" si="99"/>
        <v>0</v>
      </c>
      <c r="Q507" s="5">
        <f t="shared" si="102"/>
        <v>212.4482337953601</v>
      </c>
      <c r="R507" s="5">
        <f t="shared" si="103"/>
        <v>38.362557780668723</v>
      </c>
      <c r="S507" s="5">
        <f t="shared" si="100"/>
        <v>174.08567601469139</v>
      </c>
      <c r="T507" s="5">
        <f t="shared" si="101"/>
        <v>43.521419003672847</v>
      </c>
      <c r="U507" s="24"/>
      <c r="V507" s="24"/>
      <c r="W507" s="24"/>
      <c r="X507" s="24"/>
      <c r="Y507" s="24"/>
      <c r="Z507" s="24"/>
      <c r="AA507" s="24"/>
    </row>
    <row r="508" spans="2:27" x14ac:dyDescent="0.3">
      <c r="B508" s="6" t="s">
        <v>12</v>
      </c>
      <c r="C508" s="6">
        <v>504</v>
      </c>
      <c r="D508" s="6">
        <v>504</v>
      </c>
      <c r="E508" s="11">
        <v>0</v>
      </c>
      <c r="F508" s="16">
        <f t="shared" si="95"/>
        <v>0</v>
      </c>
      <c r="G508" s="17">
        <v>0</v>
      </c>
      <c r="H508" s="4">
        <v>0</v>
      </c>
      <c r="I508" s="5">
        <f t="shared" si="91"/>
        <v>0</v>
      </c>
      <c r="J508" s="5">
        <f t="shared" si="92"/>
        <v>31.833450000000003</v>
      </c>
      <c r="K508" s="5">
        <f t="shared" si="93"/>
        <v>31.833450000000003</v>
      </c>
      <c r="L508" s="5">
        <f t="shared" si="94"/>
        <v>0</v>
      </c>
      <c r="M508" s="5">
        <f t="shared" si="96"/>
        <v>31.833450000000003</v>
      </c>
      <c r="N508" s="5">
        <f t="shared" si="97"/>
        <v>0</v>
      </c>
      <c r="O508" s="5">
        <f t="shared" si="98"/>
        <v>0</v>
      </c>
      <c r="P508" s="5">
        <f t="shared" si="99"/>
        <v>0</v>
      </c>
      <c r="Q508" s="5">
        <f t="shared" si="102"/>
        <v>212.4482337953601</v>
      </c>
      <c r="R508" s="5">
        <f t="shared" si="103"/>
        <v>38.362557780668723</v>
      </c>
      <c r="S508" s="5">
        <f t="shared" si="100"/>
        <v>174.08567601469139</v>
      </c>
      <c r="T508" s="5">
        <f t="shared" si="101"/>
        <v>43.521419003672847</v>
      </c>
      <c r="U508" s="24"/>
      <c r="V508" s="24"/>
      <c r="W508" s="24"/>
      <c r="X508" s="24"/>
      <c r="Y508" s="24"/>
      <c r="Z508" s="24"/>
      <c r="AA508" s="24"/>
    </row>
    <row r="509" spans="2:27" x14ac:dyDescent="0.3">
      <c r="B509" s="6" t="s">
        <v>12</v>
      </c>
      <c r="C509" s="6">
        <v>505</v>
      </c>
      <c r="D509" s="6">
        <v>505</v>
      </c>
      <c r="E509" s="11">
        <v>0</v>
      </c>
      <c r="F509" s="16">
        <f t="shared" si="95"/>
        <v>0</v>
      </c>
      <c r="G509" s="17">
        <v>0</v>
      </c>
      <c r="H509" s="4">
        <v>0</v>
      </c>
      <c r="I509" s="5">
        <f t="shared" si="91"/>
        <v>0</v>
      </c>
      <c r="J509" s="5">
        <f t="shared" si="92"/>
        <v>31.833450000000003</v>
      </c>
      <c r="K509" s="5">
        <f t="shared" si="93"/>
        <v>31.833450000000003</v>
      </c>
      <c r="L509" s="5">
        <f t="shared" si="94"/>
        <v>0</v>
      </c>
      <c r="M509" s="5">
        <f t="shared" si="96"/>
        <v>31.833450000000003</v>
      </c>
      <c r="N509" s="5">
        <f t="shared" si="97"/>
        <v>0</v>
      </c>
      <c r="O509" s="5">
        <f t="shared" si="98"/>
        <v>0</v>
      </c>
      <c r="P509" s="5">
        <f t="shared" si="99"/>
        <v>0</v>
      </c>
      <c r="Q509" s="5">
        <f t="shared" si="102"/>
        <v>212.4482337953601</v>
      </c>
      <c r="R509" s="5">
        <f t="shared" si="103"/>
        <v>38.362557780668723</v>
      </c>
      <c r="S509" s="5">
        <f t="shared" si="100"/>
        <v>174.08567601469139</v>
      </c>
      <c r="T509" s="5">
        <f t="shared" si="101"/>
        <v>43.521419003672847</v>
      </c>
      <c r="U509" s="24"/>
      <c r="V509" s="24"/>
      <c r="W509" s="24"/>
      <c r="X509" s="24"/>
      <c r="Y509" s="24"/>
      <c r="Z509" s="24"/>
      <c r="AA509" s="24"/>
    </row>
    <row r="510" spans="2:27" x14ac:dyDescent="0.3">
      <c r="B510" s="6" t="s">
        <v>12</v>
      </c>
      <c r="C510" s="6">
        <v>506</v>
      </c>
      <c r="D510" s="6">
        <v>506</v>
      </c>
      <c r="E510" s="11">
        <v>0</v>
      </c>
      <c r="F510" s="16">
        <f t="shared" si="95"/>
        <v>0</v>
      </c>
      <c r="G510" s="17">
        <v>0</v>
      </c>
      <c r="H510" s="4">
        <v>0</v>
      </c>
      <c r="I510" s="5">
        <f t="shared" si="91"/>
        <v>0</v>
      </c>
      <c r="J510" s="5">
        <f t="shared" si="92"/>
        <v>31.833450000000003</v>
      </c>
      <c r="K510" s="5">
        <f t="shared" si="93"/>
        <v>31.833450000000003</v>
      </c>
      <c r="L510" s="5">
        <f t="shared" si="94"/>
        <v>0</v>
      </c>
      <c r="M510" s="5">
        <f t="shared" si="96"/>
        <v>31.833450000000003</v>
      </c>
      <c r="N510" s="5">
        <f t="shared" si="97"/>
        <v>0</v>
      </c>
      <c r="O510" s="5">
        <f t="shared" si="98"/>
        <v>0</v>
      </c>
      <c r="P510" s="5">
        <f t="shared" si="99"/>
        <v>0</v>
      </c>
      <c r="Q510" s="5">
        <f t="shared" si="102"/>
        <v>212.4482337953601</v>
      </c>
      <c r="R510" s="5">
        <f t="shared" si="103"/>
        <v>38.362557780668723</v>
      </c>
      <c r="S510" s="5">
        <f t="shared" si="100"/>
        <v>174.08567601469139</v>
      </c>
      <c r="T510" s="5">
        <f t="shared" si="101"/>
        <v>43.521419003672847</v>
      </c>
      <c r="U510" s="24"/>
      <c r="V510" s="24"/>
      <c r="W510" s="24"/>
      <c r="X510" s="24"/>
      <c r="Y510" s="24"/>
      <c r="Z510" s="24"/>
      <c r="AA510" s="24"/>
    </row>
    <row r="511" spans="2:27" x14ac:dyDescent="0.3">
      <c r="B511" s="6" t="s">
        <v>12</v>
      </c>
      <c r="C511" s="6">
        <v>507</v>
      </c>
      <c r="D511" s="6">
        <v>507</v>
      </c>
      <c r="E511" s="11">
        <v>0</v>
      </c>
      <c r="F511" s="16">
        <f t="shared" si="95"/>
        <v>0</v>
      </c>
      <c r="G511" s="17">
        <v>0</v>
      </c>
      <c r="H511" s="4">
        <v>0</v>
      </c>
      <c r="I511" s="5">
        <f t="shared" si="91"/>
        <v>0</v>
      </c>
      <c r="J511" s="5">
        <f t="shared" si="92"/>
        <v>31.833450000000003</v>
      </c>
      <c r="K511" s="5">
        <f t="shared" si="93"/>
        <v>31.833450000000003</v>
      </c>
      <c r="L511" s="5">
        <f t="shared" si="94"/>
        <v>0</v>
      </c>
      <c r="M511" s="5">
        <f t="shared" si="96"/>
        <v>31.833450000000003</v>
      </c>
      <c r="N511" s="5">
        <f t="shared" si="97"/>
        <v>0</v>
      </c>
      <c r="O511" s="5">
        <f t="shared" si="98"/>
        <v>0</v>
      </c>
      <c r="P511" s="5">
        <f t="shared" si="99"/>
        <v>0</v>
      </c>
      <c r="Q511" s="5">
        <f t="shared" si="102"/>
        <v>212.4482337953601</v>
      </c>
      <c r="R511" s="5">
        <f t="shared" si="103"/>
        <v>38.362557780668723</v>
      </c>
      <c r="S511" s="5">
        <f t="shared" si="100"/>
        <v>174.08567601469139</v>
      </c>
      <c r="T511" s="5">
        <f t="shared" si="101"/>
        <v>43.521419003672847</v>
      </c>
      <c r="U511" s="24"/>
      <c r="V511" s="24"/>
      <c r="W511" s="24"/>
      <c r="X511" s="24"/>
      <c r="Y511" s="24"/>
      <c r="Z511" s="24"/>
      <c r="AA511" s="24"/>
    </row>
    <row r="512" spans="2:27" x14ac:dyDescent="0.3">
      <c r="B512" s="6" t="s">
        <v>12</v>
      </c>
      <c r="C512" s="6">
        <v>508</v>
      </c>
      <c r="D512" s="6">
        <v>508</v>
      </c>
      <c r="E512" s="11">
        <v>0</v>
      </c>
      <c r="F512" s="16">
        <f t="shared" si="95"/>
        <v>0</v>
      </c>
      <c r="G512" s="17">
        <v>0</v>
      </c>
      <c r="H512" s="4">
        <v>0</v>
      </c>
      <c r="I512" s="5">
        <f t="shared" si="91"/>
        <v>0</v>
      </c>
      <c r="J512" s="5">
        <f t="shared" si="92"/>
        <v>31.833450000000003</v>
      </c>
      <c r="K512" s="5">
        <f t="shared" si="93"/>
        <v>31.833450000000003</v>
      </c>
      <c r="L512" s="5">
        <f t="shared" si="94"/>
        <v>0</v>
      </c>
      <c r="M512" s="5">
        <f t="shared" si="96"/>
        <v>31.833450000000003</v>
      </c>
      <c r="N512" s="5">
        <f t="shared" si="97"/>
        <v>0</v>
      </c>
      <c r="O512" s="5">
        <f t="shared" si="98"/>
        <v>0</v>
      </c>
      <c r="P512" s="5">
        <f t="shared" si="99"/>
        <v>0</v>
      </c>
      <c r="Q512" s="5">
        <f t="shared" si="102"/>
        <v>212.4482337953601</v>
      </c>
      <c r="R512" s="5">
        <f t="shared" si="103"/>
        <v>38.362557780668723</v>
      </c>
      <c r="S512" s="5">
        <f t="shared" si="100"/>
        <v>174.08567601469139</v>
      </c>
      <c r="T512" s="5">
        <f t="shared" si="101"/>
        <v>43.521419003672847</v>
      </c>
      <c r="U512" s="24"/>
      <c r="V512" s="24"/>
      <c r="W512" s="24"/>
      <c r="X512" s="24"/>
      <c r="Y512" s="24"/>
      <c r="Z512" s="24"/>
      <c r="AA512" s="24"/>
    </row>
    <row r="513" spans="2:27" x14ac:dyDescent="0.3">
      <c r="B513" s="6" t="s">
        <v>12</v>
      </c>
      <c r="C513" s="6">
        <v>509</v>
      </c>
      <c r="D513" s="6">
        <v>509</v>
      </c>
      <c r="E513" s="11">
        <v>0</v>
      </c>
      <c r="F513" s="16">
        <f t="shared" si="95"/>
        <v>0</v>
      </c>
      <c r="G513" s="17">
        <v>0</v>
      </c>
      <c r="H513" s="4">
        <v>0</v>
      </c>
      <c r="I513" s="5">
        <f t="shared" si="91"/>
        <v>0</v>
      </c>
      <c r="J513" s="5">
        <f t="shared" si="92"/>
        <v>31.833450000000003</v>
      </c>
      <c r="K513" s="5">
        <f t="shared" si="93"/>
        <v>31.833450000000003</v>
      </c>
      <c r="L513" s="5">
        <f t="shared" si="94"/>
        <v>0</v>
      </c>
      <c r="M513" s="5">
        <f t="shared" si="96"/>
        <v>31.833450000000003</v>
      </c>
      <c r="N513" s="5">
        <f t="shared" si="97"/>
        <v>0</v>
      </c>
      <c r="O513" s="5">
        <f t="shared" si="98"/>
        <v>0</v>
      </c>
      <c r="P513" s="5">
        <f t="shared" si="99"/>
        <v>0</v>
      </c>
      <c r="Q513" s="5">
        <f t="shared" si="102"/>
        <v>212.4482337953601</v>
      </c>
      <c r="R513" s="5">
        <f t="shared" si="103"/>
        <v>38.362557780668723</v>
      </c>
      <c r="S513" s="5">
        <f t="shared" si="100"/>
        <v>174.08567601469139</v>
      </c>
      <c r="T513" s="5">
        <f t="shared" si="101"/>
        <v>43.521419003672847</v>
      </c>
      <c r="U513" s="24"/>
      <c r="V513" s="24"/>
      <c r="W513" s="24"/>
      <c r="X513" s="24"/>
      <c r="Y513" s="24"/>
      <c r="Z513" s="24"/>
      <c r="AA513" s="24"/>
    </row>
    <row r="514" spans="2:27" x14ac:dyDescent="0.3">
      <c r="B514" s="6" t="s">
        <v>12</v>
      </c>
      <c r="C514" s="6">
        <v>510</v>
      </c>
      <c r="D514" s="6">
        <v>510</v>
      </c>
      <c r="E514" s="11">
        <v>0</v>
      </c>
      <c r="F514" s="16">
        <f t="shared" si="95"/>
        <v>0</v>
      </c>
      <c r="G514" s="17">
        <v>0</v>
      </c>
      <c r="H514" s="4">
        <v>0</v>
      </c>
      <c r="I514" s="5">
        <f t="shared" si="91"/>
        <v>0</v>
      </c>
      <c r="J514" s="5">
        <f t="shared" si="92"/>
        <v>31.833450000000003</v>
      </c>
      <c r="K514" s="5">
        <f t="shared" si="93"/>
        <v>31.833450000000003</v>
      </c>
      <c r="L514" s="5">
        <f t="shared" si="94"/>
        <v>0</v>
      </c>
      <c r="M514" s="5">
        <f t="shared" si="96"/>
        <v>31.833450000000003</v>
      </c>
      <c r="N514" s="5">
        <f t="shared" si="97"/>
        <v>0</v>
      </c>
      <c r="O514" s="5">
        <f t="shared" si="98"/>
        <v>0</v>
      </c>
      <c r="P514" s="5">
        <f t="shared" si="99"/>
        <v>0</v>
      </c>
      <c r="Q514" s="5">
        <f t="shared" si="102"/>
        <v>212.4482337953601</v>
      </c>
      <c r="R514" s="5">
        <f t="shared" si="103"/>
        <v>38.362557780668723</v>
      </c>
      <c r="S514" s="5">
        <f t="shared" si="100"/>
        <v>174.08567601469139</v>
      </c>
      <c r="T514" s="5">
        <f t="shared" si="101"/>
        <v>43.521419003672847</v>
      </c>
      <c r="U514" s="24"/>
      <c r="V514" s="24"/>
      <c r="W514" s="24"/>
      <c r="X514" s="24"/>
      <c r="Y514" s="24"/>
      <c r="Z514" s="24"/>
      <c r="AA514" s="24"/>
    </row>
    <row r="515" spans="2:27" x14ac:dyDescent="0.3">
      <c r="B515" s="6" t="s">
        <v>12</v>
      </c>
      <c r="C515" s="6">
        <v>511</v>
      </c>
      <c r="D515" s="6">
        <v>511</v>
      </c>
      <c r="E515" s="11">
        <v>0</v>
      </c>
      <c r="F515" s="16">
        <f t="shared" si="95"/>
        <v>0</v>
      </c>
      <c r="G515" s="17">
        <v>7.0000000000000007E-2</v>
      </c>
      <c r="H515" s="4">
        <v>0.25</v>
      </c>
      <c r="I515" s="5">
        <f t="shared" si="91"/>
        <v>0</v>
      </c>
      <c r="J515" s="5">
        <f t="shared" si="92"/>
        <v>31.833450000000003</v>
      </c>
      <c r="K515" s="5">
        <f t="shared" si="93"/>
        <v>31.833450000000003</v>
      </c>
      <c r="L515" s="5">
        <f t="shared" si="94"/>
        <v>11.357500000000002</v>
      </c>
      <c r="M515" s="5">
        <f t="shared" si="96"/>
        <v>43.190950000000001</v>
      </c>
      <c r="N515" s="5">
        <f t="shared" si="97"/>
        <v>0</v>
      </c>
      <c r="O515" s="5">
        <f t="shared" si="98"/>
        <v>0</v>
      </c>
      <c r="P515" s="5">
        <f t="shared" si="99"/>
        <v>0</v>
      </c>
      <c r="Q515" s="5">
        <f t="shared" si="102"/>
        <v>212.4482337953601</v>
      </c>
      <c r="R515" s="5">
        <f t="shared" si="103"/>
        <v>38.362557780668723</v>
      </c>
      <c r="S515" s="5">
        <f t="shared" si="100"/>
        <v>174.08567601469139</v>
      </c>
      <c r="T515" s="5">
        <f t="shared" si="101"/>
        <v>43.521419003672847</v>
      </c>
      <c r="U515" s="24"/>
      <c r="V515" s="24"/>
      <c r="W515" s="24"/>
      <c r="X515" s="24"/>
      <c r="Y515" s="24"/>
      <c r="Z515" s="24"/>
      <c r="AA515" s="24"/>
    </row>
    <row r="516" spans="2:27" x14ac:dyDescent="0.3">
      <c r="B516" s="6" t="s">
        <v>12</v>
      </c>
      <c r="C516" s="6">
        <v>512</v>
      </c>
      <c r="D516" s="6">
        <v>512</v>
      </c>
      <c r="E516" s="11">
        <v>0.5</v>
      </c>
      <c r="F516" s="16">
        <f t="shared" si="95"/>
        <v>0.1388888888888889</v>
      </c>
      <c r="G516" s="17">
        <v>0.35</v>
      </c>
      <c r="H516" s="4">
        <v>1.25</v>
      </c>
      <c r="I516" s="5">
        <f t="shared" si="91"/>
        <v>5.7037037037037048E-3</v>
      </c>
      <c r="J516" s="5">
        <f t="shared" si="92"/>
        <v>31.833450000000003</v>
      </c>
      <c r="K516" s="5">
        <f t="shared" si="93"/>
        <v>31.839153703703705</v>
      </c>
      <c r="L516" s="5">
        <f t="shared" si="94"/>
        <v>56.787499999999994</v>
      </c>
      <c r="M516" s="5">
        <f t="shared" si="96"/>
        <v>88.626653703703695</v>
      </c>
      <c r="N516" s="5">
        <f t="shared" si="97"/>
        <v>1.2309257458847735E-2</v>
      </c>
      <c r="O516" s="5">
        <f t="shared" si="98"/>
        <v>1.2309257458847735E-2</v>
      </c>
      <c r="P516" s="5" t="str">
        <f t="shared" si="99"/>
        <v>0</v>
      </c>
      <c r="Q516" s="5">
        <f t="shared" si="102"/>
        <v>212.46054305281893</v>
      </c>
      <c r="R516" s="5">
        <f t="shared" si="103"/>
        <v>38.362557780668723</v>
      </c>
      <c r="S516" s="5">
        <f t="shared" si="100"/>
        <v>174.0979852721502</v>
      </c>
      <c r="T516" s="5">
        <f t="shared" si="101"/>
        <v>43.524496318037549</v>
      </c>
      <c r="U516" s="24"/>
      <c r="V516" s="24"/>
      <c r="W516" s="24"/>
      <c r="X516" s="24"/>
      <c r="Y516" s="24"/>
      <c r="Z516" s="24"/>
      <c r="AA516" s="24"/>
    </row>
    <row r="517" spans="2:27" x14ac:dyDescent="0.3">
      <c r="B517" s="6" t="s">
        <v>12</v>
      </c>
      <c r="C517" s="6">
        <v>513</v>
      </c>
      <c r="D517" s="6">
        <v>513</v>
      </c>
      <c r="E517" s="11">
        <v>2.5</v>
      </c>
      <c r="F517" s="16">
        <f t="shared" si="95"/>
        <v>0.69444444444444442</v>
      </c>
      <c r="G517" s="17">
        <v>0.85</v>
      </c>
      <c r="H517" s="4">
        <v>3.05</v>
      </c>
      <c r="I517" s="5">
        <f t="shared" ref="I517:I580" si="104">1/2*1.2*0.7*0.704*$F517^2</f>
        <v>0.14259259259259258</v>
      </c>
      <c r="J517" s="5">
        <f t="shared" ref="J517:J580" si="105">0.02*162.25*9.81</f>
        <v>31.833450000000003</v>
      </c>
      <c r="K517" s="5">
        <f t="shared" ref="K517:K580" si="106">I517+J517</f>
        <v>31.976042592592595</v>
      </c>
      <c r="L517" s="5">
        <f t="shared" ref="L517:L580" si="107">162.25*G517</f>
        <v>137.91249999999999</v>
      </c>
      <c r="M517" s="5">
        <f t="shared" si="96"/>
        <v>169.88854259259259</v>
      </c>
      <c r="N517" s="5">
        <f t="shared" si="97"/>
        <v>0.11797815457818929</v>
      </c>
      <c r="O517" s="5">
        <f t="shared" si="98"/>
        <v>0.11797815457818929</v>
      </c>
      <c r="P517" s="5" t="str">
        <f t="shared" si="99"/>
        <v>0</v>
      </c>
      <c r="Q517" s="5">
        <f t="shared" si="102"/>
        <v>212.57852120739713</v>
      </c>
      <c r="R517" s="5">
        <f t="shared" si="103"/>
        <v>38.362557780668723</v>
      </c>
      <c r="S517" s="5">
        <f t="shared" si="100"/>
        <v>174.21596342672842</v>
      </c>
      <c r="T517" s="5">
        <f t="shared" si="101"/>
        <v>43.553990856682105</v>
      </c>
      <c r="U517" s="24"/>
      <c r="V517" s="24"/>
      <c r="W517" s="24"/>
      <c r="X517" s="24"/>
      <c r="Y517" s="24"/>
      <c r="Z517" s="24"/>
      <c r="AA517" s="24"/>
    </row>
    <row r="518" spans="2:27" x14ac:dyDescent="0.3">
      <c r="B518" s="6" t="s">
        <v>12</v>
      </c>
      <c r="C518" s="6">
        <v>514</v>
      </c>
      <c r="D518" s="6">
        <v>514</v>
      </c>
      <c r="E518" s="11">
        <v>6.6</v>
      </c>
      <c r="F518" s="16">
        <f t="shared" ref="F518:F581" si="108">E518/3.6</f>
        <v>1.8333333333333333</v>
      </c>
      <c r="G518" s="17">
        <v>1.29</v>
      </c>
      <c r="H518" s="4">
        <v>4.6500000000000004</v>
      </c>
      <c r="I518" s="5">
        <f t="shared" si="104"/>
        <v>0.99381333333333322</v>
      </c>
      <c r="J518" s="5">
        <f t="shared" si="105"/>
        <v>31.833450000000003</v>
      </c>
      <c r="K518" s="5">
        <f t="shared" si="106"/>
        <v>32.827263333333335</v>
      </c>
      <c r="L518" s="5">
        <f t="shared" si="107"/>
        <v>209.30250000000001</v>
      </c>
      <c r="M518" s="5">
        <f t="shared" ref="M518:M581" si="109">K518+L518</f>
        <v>242.12976333333336</v>
      </c>
      <c r="N518" s="5">
        <f t="shared" ref="N518:N581" si="110">(M518*F518)/1000</f>
        <v>0.44390456611111112</v>
      </c>
      <c r="O518" s="5">
        <f t="shared" ref="O518:O581" si="111">IF(N518&gt;=0,N518,"0")</f>
        <v>0.44390456611111112</v>
      </c>
      <c r="P518" s="5" t="str">
        <f t="shared" ref="P518:P581" si="112">IF(N518&lt;=0,N518,"0")</f>
        <v>0</v>
      </c>
      <c r="Q518" s="5">
        <f t="shared" si="102"/>
        <v>213.02242577350825</v>
      </c>
      <c r="R518" s="5">
        <f t="shared" si="103"/>
        <v>38.362557780668723</v>
      </c>
      <c r="S518" s="5">
        <f t="shared" ref="S518:S581" si="113">Q518-R518</f>
        <v>174.65986799283951</v>
      </c>
      <c r="T518" s="5">
        <f t="shared" ref="T518:T581" si="114">IF(S518&gt;0,S518*0.25,0)</f>
        <v>43.664966998209877</v>
      </c>
      <c r="U518" s="24"/>
      <c r="V518" s="24"/>
      <c r="W518" s="24"/>
      <c r="X518" s="24"/>
      <c r="Y518" s="24"/>
      <c r="Z518" s="24"/>
      <c r="AA518" s="24"/>
    </row>
    <row r="519" spans="2:27" x14ac:dyDescent="0.3">
      <c r="B519" s="6" t="s">
        <v>12</v>
      </c>
      <c r="C519" s="6">
        <v>515</v>
      </c>
      <c r="D519" s="6">
        <v>515</v>
      </c>
      <c r="E519" s="11">
        <v>11.8</v>
      </c>
      <c r="F519" s="16">
        <f t="shared" si="108"/>
        <v>3.2777777777777777</v>
      </c>
      <c r="G519" s="17">
        <v>1.42</v>
      </c>
      <c r="H519" s="4">
        <v>5.0999999999999996</v>
      </c>
      <c r="I519" s="5">
        <f t="shared" si="104"/>
        <v>3.1767348148148145</v>
      </c>
      <c r="J519" s="5">
        <f t="shared" si="105"/>
        <v>31.833450000000003</v>
      </c>
      <c r="K519" s="5">
        <f t="shared" si="106"/>
        <v>35.010184814814821</v>
      </c>
      <c r="L519" s="5">
        <f t="shared" si="107"/>
        <v>230.39499999999998</v>
      </c>
      <c r="M519" s="5">
        <f t="shared" si="109"/>
        <v>265.40518481481479</v>
      </c>
      <c r="N519" s="5">
        <f t="shared" si="110"/>
        <v>0.86993921689300391</v>
      </c>
      <c r="O519" s="5">
        <f t="shared" si="111"/>
        <v>0.86993921689300391</v>
      </c>
      <c r="P519" s="5" t="str">
        <f t="shared" si="112"/>
        <v>0</v>
      </c>
      <c r="Q519" s="5">
        <f t="shared" ref="Q519:Q582" si="115">Q518+O519</f>
        <v>213.89236499040126</v>
      </c>
      <c r="R519" s="5">
        <f t="shared" ref="R519:R582" si="116">(-1*P519)+R518</f>
        <v>38.362557780668723</v>
      </c>
      <c r="S519" s="5">
        <f t="shared" si="113"/>
        <v>175.52980720973255</v>
      </c>
      <c r="T519" s="5">
        <f t="shared" si="114"/>
        <v>43.882451802433138</v>
      </c>
      <c r="U519" s="24"/>
      <c r="V519" s="24"/>
      <c r="W519" s="24"/>
      <c r="X519" s="24"/>
      <c r="Y519" s="24"/>
      <c r="Z519" s="24"/>
      <c r="AA519" s="24"/>
    </row>
    <row r="520" spans="2:27" x14ac:dyDescent="0.3">
      <c r="B520" s="6" t="s">
        <v>12</v>
      </c>
      <c r="C520" s="6">
        <v>516</v>
      </c>
      <c r="D520" s="6">
        <v>516</v>
      </c>
      <c r="E520" s="11">
        <v>16.8</v>
      </c>
      <c r="F520" s="16">
        <f t="shared" si="108"/>
        <v>4.666666666666667</v>
      </c>
      <c r="G520" s="17">
        <v>1.21</v>
      </c>
      <c r="H520" s="4">
        <v>4.3499999999999996</v>
      </c>
      <c r="I520" s="5">
        <f t="shared" si="104"/>
        <v>6.4392533333333342</v>
      </c>
      <c r="J520" s="5">
        <f t="shared" si="105"/>
        <v>31.833450000000003</v>
      </c>
      <c r="K520" s="5">
        <f t="shared" si="106"/>
        <v>38.27270333333334</v>
      </c>
      <c r="L520" s="5">
        <f t="shared" si="107"/>
        <v>196.32249999999999</v>
      </c>
      <c r="M520" s="5">
        <f t="shared" si="109"/>
        <v>234.59520333333333</v>
      </c>
      <c r="N520" s="5">
        <f t="shared" si="110"/>
        <v>1.0947776155555557</v>
      </c>
      <c r="O520" s="5">
        <f t="shared" si="111"/>
        <v>1.0947776155555557</v>
      </c>
      <c r="P520" s="5" t="str">
        <f t="shared" si="112"/>
        <v>0</v>
      </c>
      <c r="Q520" s="5">
        <f t="shared" si="115"/>
        <v>214.98714260595682</v>
      </c>
      <c r="R520" s="5">
        <f t="shared" si="116"/>
        <v>38.362557780668723</v>
      </c>
      <c r="S520" s="5">
        <f t="shared" si="113"/>
        <v>176.62458482528808</v>
      </c>
      <c r="T520" s="5">
        <f t="shared" si="114"/>
        <v>44.15614620632202</v>
      </c>
      <c r="U520" s="24"/>
      <c r="V520" s="24"/>
      <c r="W520" s="24"/>
      <c r="X520" s="24"/>
      <c r="Y520" s="24"/>
      <c r="Z520" s="24"/>
      <c r="AA520" s="24"/>
    </row>
    <row r="521" spans="2:27" x14ac:dyDescent="0.3">
      <c r="B521" s="6" t="s">
        <v>12</v>
      </c>
      <c r="C521" s="6">
        <v>517</v>
      </c>
      <c r="D521" s="6">
        <v>517</v>
      </c>
      <c r="E521" s="11">
        <v>20.5</v>
      </c>
      <c r="F521" s="16">
        <f t="shared" si="108"/>
        <v>5.6944444444444446</v>
      </c>
      <c r="G521" s="17">
        <v>0.71</v>
      </c>
      <c r="H521" s="4">
        <v>2.5499999999999998</v>
      </c>
      <c r="I521" s="5">
        <f t="shared" si="104"/>
        <v>9.5879259259259282</v>
      </c>
      <c r="J521" s="5">
        <f t="shared" si="105"/>
        <v>31.833450000000003</v>
      </c>
      <c r="K521" s="5">
        <f t="shared" si="106"/>
        <v>41.421375925925929</v>
      </c>
      <c r="L521" s="5">
        <f t="shared" si="107"/>
        <v>115.19749999999999</v>
      </c>
      <c r="M521" s="5">
        <f t="shared" si="109"/>
        <v>156.61887592592592</v>
      </c>
      <c r="N521" s="5">
        <f t="shared" si="110"/>
        <v>0.89185748791152264</v>
      </c>
      <c r="O521" s="5">
        <f t="shared" si="111"/>
        <v>0.89185748791152264</v>
      </c>
      <c r="P521" s="5" t="str">
        <f t="shared" si="112"/>
        <v>0</v>
      </c>
      <c r="Q521" s="5">
        <f t="shared" si="115"/>
        <v>215.87900009386834</v>
      </c>
      <c r="R521" s="5">
        <f t="shared" si="116"/>
        <v>38.362557780668723</v>
      </c>
      <c r="S521" s="5">
        <f t="shared" si="113"/>
        <v>177.5164423131996</v>
      </c>
      <c r="T521" s="5">
        <f t="shared" si="114"/>
        <v>44.379110578299901</v>
      </c>
      <c r="U521" s="24"/>
      <c r="V521" s="24"/>
      <c r="W521" s="24"/>
      <c r="X521" s="24"/>
      <c r="Y521" s="24"/>
      <c r="Z521" s="24"/>
      <c r="AA521" s="24"/>
    </row>
    <row r="522" spans="2:27" x14ac:dyDescent="0.3">
      <c r="B522" s="6" t="s">
        <v>12</v>
      </c>
      <c r="C522" s="6">
        <v>518</v>
      </c>
      <c r="D522" s="6">
        <v>518</v>
      </c>
      <c r="E522" s="11">
        <v>21.9</v>
      </c>
      <c r="F522" s="16">
        <f t="shared" si="108"/>
        <v>6.083333333333333</v>
      </c>
      <c r="G522" s="17">
        <v>0.19</v>
      </c>
      <c r="H522" s="4">
        <v>0.7</v>
      </c>
      <c r="I522" s="5">
        <f t="shared" si="104"/>
        <v>10.942213333333333</v>
      </c>
      <c r="J522" s="5">
        <f t="shared" si="105"/>
        <v>31.833450000000003</v>
      </c>
      <c r="K522" s="5">
        <f t="shared" si="106"/>
        <v>42.775663333333334</v>
      </c>
      <c r="L522" s="5">
        <f t="shared" si="107"/>
        <v>30.827500000000001</v>
      </c>
      <c r="M522" s="5">
        <f t="shared" si="109"/>
        <v>73.603163333333328</v>
      </c>
      <c r="N522" s="5">
        <f t="shared" si="110"/>
        <v>0.44775257694444442</v>
      </c>
      <c r="O522" s="5">
        <f t="shared" si="111"/>
        <v>0.44775257694444442</v>
      </c>
      <c r="P522" s="5" t="str">
        <f t="shared" si="112"/>
        <v>0</v>
      </c>
      <c r="Q522" s="5">
        <f t="shared" si="115"/>
        <v>216.32675267081279</v>
      </c>
      <c r="R522" s="5">
        <f t="shared" si="116"/>
        <v>38.362557780668723</v>
      </c>
      <c r="S522" s="5">
        <f t="shared" si="113"/>
        <v>177.96419489014409</v>
      </c>
      <c r="T522" s="5">
        <f t="shared" si="114"/>
        <v>44.491048722536021</v>
      </c>
      <c r="U522" s="24"/>
      <c r="V522" s="24"/>
      <c r="W522" s="24"/>
      <c r="X522" s="24"/>
      <c r="Y522" s="24"/>
      <c r="Z522" s="24"/>
      <c r="AA522" s="24"/>
    </row>
    <row r="523" spans="2:27" x14ac:dyDescent="0.3">
      <c r="B523" s="6" t="s">
        <v>12</v>
      </c>
      <c r="C523" s="6">
        <v>519</v>
      </c>
      <c r="D523" s="6">
        <v>519</v>
      </c>
      <c r="E523" s="11">
        <v>21.9</v>
      </c>
      <c r="F523" s="16">
        <f t="shared" si="108"/>
        <v>6.083333333333333</v>
      </c>
      <c r="G523" s="17">
        <v>-0.08</v>
      </c>
      <c r="H523" s="4">
        <v>-0.3</v>
      </c>
      <c r="I523" s="5">
        <f t="shared" si="104"/>
        <v>10.942213333333333</v>
      </c>
      <c r="J523" s="5">
        <f t="shared" si="105"/>
        <v>31.833450000000003</v>
      </c>
      <c r="K523" s="5">
        <f t="shared" si="106"/>
        <v>42.775663333333334</v>
      </c>
      <c r="L523" s="5">
        <f t="shared" si="107"/>
        <v>-12.98</v>
      </c>
      <c r="M523" s="5">
        <f t="shared" si="109"/>
        <v>29.795663333333334</v>
      </c>
      <c r="N523" s="5">
        <f t="shared" si="110"/>
        <v>0.18125695194444444</v>
      </c>
      <c r="O523" s="5">
        <f t="shared" si="111"/>
        <v>0.18125695194444444</v>
      </c>
      <c r="P523" s="5" t="str">
        <f t="shared" si="112"/>
        <v>0</v>
      </c>
      <c r="Q523" s="5">
        <f t="shared" si="115"/>
        <v>216.50800962275724</v>
      </c>
      <c r="R523" s="5">
        <f t="shared" si="116"/>
        <v>38.362557780668723</v>
      </c>
      <c r="S523" s="5">
        <f t="shared" si="113"/>
        <v>178.14545184208851</v>
      </c>
      <c r="T523" s="5">
        <f t="shared" si="114"/>
        <v>44.536362960522126</v>
      </c>
      <c r="U523" s="24"/>
      <c r="V523" s="24"/>
      <c r="W523" s="24"/>
      <c r="X523" s="24"/>
      <c r="Y523" s="24"/>
      <c r="Z523" s="24"/>
      <c r="AA523" s="24"/>
    </row>
    <row r="524" spans="2:27" x14ac:dyDescent="0.3">
      <c r="B524" s="6" t="s">
        <v>12</v>
      </c>
      <c r="C524" s="6">
        <v>520</v>
      </c>
      <c r="D524" s="6">
        <v>520</v>
      </c>
      <c r="E524" s="11">
        <v>21.3</v>
      </c>
      <c r="F524" s="16">
        <f t="shared" si="108"/>
        <v>5.916666666666667</v>
      </c>
      <c r="G524" s="17">
        <v>-0.22</v>
      </c>
      <c r="H524" s="4">
        <v>-0.8</v>
      </c>
      <c r="I524" s="5">
        <f t="shared" si="104"/>
        <v>10.350853333333335</v>
      </c>
      <c r="J524" s="5">
        <f t="shared" si="105"/>
        <v>31.833450000000003</v>
      </c>
      <c r="K524" s="5">
        <f t="shared" si="106"/>
        <v>42.184303333333339</v>
      </c>
      <c r="L524" s="5">
        <f t="shared" si="107"/>
        <v>-35.695</v>
      </c>
      <c r="M524" s="5">
        <f t="shared" si="109"/>
        <v>6.4893033333333392</v>
      </c>
      <c r="N524" s="5">
        <f t="shared" si="110"/>
        <v>3.8395044722222257E-2</v>
      </c>
      <c r="O524" s="5">
        <f t="shared" si="111"/>
        <v>3.8395044722222257E-2</v>
      </c>
      <c r="P524" s="5" t="str">
        <f t="shared" si="112"/>
        <v>0</v>
      </c>
      <c r="Q524" s="5">
        <f t="shared" si="115"/>
        <v>216.54640466747946</v>
      </c>
      <c r="R524" s="5">
        <f t="shared" si="116"/>
        <v>38.362557780668723</v>
      </c>
      <c r="S524" s="5">
        <f t="shared" si="113"/>
        <v>178.18384688681073</v>
      </c>
      <c r="T524" s="5">
        <f t="shared" si="114"/>
        <v>44.545961721702682</v>
      </c>
      <c r="U524" s="24"/>
      <c r="V524" s="24"/>
      <c r="W524" s="24"/>
      <c r="X524" s="24"/>
      <c r="Y524" s="24"/>
      <c r="Z524" s="24"/>
      <c r="AA524" s="24"/>
    </row>
    <row r="525" spans="2:27" x14ac:dyDescent="0.3">
      <c r="B525" s="6" t="s">
        <v>12</v>
      </c>
      <c r="C525" s="6">
        <v>521</v>
      </c>
      <c r="D525" s="6">
        <v>521</v>
      </c>
      <c r="E525" s="11">
        <v>20.3</v>
      </c>
      <c r="F525" s="16">
        <f t="shared" si="108"/>
        <v>5.6388888888888893</v>
      </c>
      <c r="G525" s="17">
        <v>-0.28999999999999998</v>
      </c>
      <c r="H525" s="4">
        <v>-1.05</v>
      </c>
      <c r="I525" s="5">
        <f t="shared" si="104"/>
        <v>9.4017570370370382</v>
      </c>
      <c r="J525" s="5">
        <f t="shared" si="105"/>
        <v>31.833450000000003</v>
      </c>
      <c r="K525" s="5">
        <f t="shared" si="106"/>
        <v>41.235207037037043</v>
      </c>
      <c r="L525" s="5">
        <f t="shared" si="107"/>
        <v>-47.052499999999995</v>
      </c>
      <c r="M525" s="5">
        <f t="shared" si="109"/>
        <v>-5.8172929629629522</v>
      </c>
      <c r="N525" s="5">
        <f t="shared" si="110"/>
        <v>-3.2803068652263311E-2</v>
      </c>
      <c r="O525" s="5" t="str">
        <f t="shared" si="111"/>
        <v>0</v>
      </c>
      <c r="P525" s="5">
        <f t="shared" si="112"/>
        <v>-3.2803068652263311E-2</v>
      </c>
      <c r="Q525" s="5">
        <f t="shared" si="115"/>
        <v>216.54640466747946</v>
      </c>
      <c r="R525" s="5">
        <f t="shared" si="116"/>
        <v>38.395360849320987</v>
      </c>
      <c r="S525" s="5">
        <f t="shared" si="113"/>
        <v>178.15104381815848</v>
      </c>
      <c r="T525" s="5">
        <f t="shared" si="114"/>
        <v>44.537760954539621</v>
      </c>
      <c r="U525" s="24"/>
      <c r="V525" s="24"/>
      <c r="W525" s="24"/>
      <c r="X525" s="24"/>
      <c r="Y525" s="24"/>
      <c r="Z525" s="24"/>
      <c r="AA525" s="24"/>
    </row>
    <row r="526" spans="2:27" x14ac:dyDescent="0.3">
      <c r="B526" s="6" t="s">
        <v>12</v>
      </c>
      <c r="C526" s="6">
        <v>522</v>
      </c>
      <c r="D526" s="6">
        <v>522</v>
      </c>
      <c r="E526" s="11">
        <v>19.2</v>
      </c>
      <c r="F526" s="16">
        <f t="shared" si="108"/>
        <v>5.333333333333333</v>
      </c>
      <c r="G526" s="17">
        <v>-0.35</v>
      </c>
      <c r="H526" s="4">
        <v>-1.25</v>
      </c>
      <c r="I526" s="5">
        <f t="shared" si="104"/>
        <v>8.4104533333333329</v>
      </c>
      <c r="J526" s="5">
        <f t="shared" si="105"/>
        <v>31.833450000000003</v>
      </c>
      <c r="K526" s="5">
        <f t="shared" si="106"/>
        <v>40.243903333333336</v>
      </c>
      <c r="L526" s="5">
        <f t="shared" si="107"/>
        <v>-56.787499999999994</v>
      </c>
      <c r="M526" s="5">
        <f t="shared" si="109"/>
        <v>-16.543596666666659</v>
      </c>
      <c r="N526" s="5">
        <f t="shared" si="110"/>
        <v>-8.8232515555555502E-2</v>
      </c>
      <c r="O526" s="5" t="str">
        <f t="shared" si="111"/>
        <v>0</v>
      </c>
      <c r="P526" s="5">
        <f t="shared" si="112"/>
        <v>-8.8232515555555502E-2</v>
      </c>
      <c r="Q526" s="5">
        <f t="shared" si="115"/>
        <v>216.54640466747946</v>
      </c>
      <c r="R526" s="5">
        <f t="shared" si="116"/>
        <v>38.48359336487654</v>
      </c>
      <c r="S526" s="5">
        <f t="shared" si="113"/>
        <v>178.06281130260294</v>
      </c>
      <c r="T526" s="5">
        <f t="shared" si="114"/>
        <v>44.515702825650735</v>
      </c>
      <c r="U526" s="24"/>
      <c r="V526" s="24"/>
      <c r="W526" s="24"/>
      <c r="X526" s="24"/>
      <c r="Y526" s="24"/>
      <c r="Z526" s="24"/>
      <c r="AA526" s="24"/>
    </row>
    <row r="527" spans="2:27" x14ac:dyDescent="0.3">
      <c r="B527" s="6" t="s">
        <v>12</v>
      </c>
      <c r="C527" s="6">
        <v>523</v>
      </c>
      <c r="D527" s="6">
        <v>523</v>
      </c>
      <c r="E527" s="11">
        <v>17.8</v>
      </c>
      <c r="F527" s="16">
        <f t="shared" si="108"/>
        <v>4.9444444444444446</v>
      </c>
      <c r="G527" s="17">
        <v>-0.51</v>
      </c>
      <c r="H527" s="4">
        <v>-1.85</v>
      </c>
      <c r="I527" s="5">
        <f t="shared" si="104"/>
        <v>7.2286459259259264</v>
      </c>
      <c r="J527" s="5">
        <f t="shared" si="105"/>
        <v>31.833450000000003</v>
      </c>
      <c r="K527" s="5">
        <f t="shared" si="106"/>
        <v>39.062095925925931</v>
      </c>
      <c r="L527" s="5">
        <f t="shared" si="107"/>
        <v>-82.747500000000002</v>
      </c>
      <c r="M527" s="5">
        <f t="shared" si="109"/>
        <v>-43.685404074074071</v>
      </c>
      <c r="N527" s="5">
        <f t="shared" si="110"/>
        <v>-0.21600005347736623</v>
      </c>
      <c r="O527" s="5" t="str">
        <f t="shared" si="111"/>
        <v>0</v>
      </c>
      <c r="P527" s="5">
        <f t="shared" si="112"/>
        <v>-0.21600005347736623</v>
      </c>
      <c r="Q527" s="5">
        <f t="shared" si="115"/>
        <v>216.54640466747946</v>
      </c>
      <c r="R527" s="5">
        <f t="shared" si="116"/>
        <v>38.699593418353906</v>
      </c>
      <c r="S527" s="5">
        <f t="shared" si="113"/>
        <v>177.84681124912555</v>
      </c>
      <c r="T527" s="5">
        <f t="shared" si="114"/>
        <v>44.461702812281388</v>
      </c>
      <c r="U527" s="24"/>
      <c r="V527" s="24"/>
      <c r="W527" s="24"/>
      <c r="X527" s="24"/>
      <c r="Y527" s="24"/>
      <c r="Z527" s="24"/>
      <c r="AA527" s="24"/>
    </row>
    <row r="528" spans="2:27" x14ac:dyDescent="0.3">
      <c r="B528" s="6" t="s">
        <v>12</v>
      </c>
      <c r="C528" s="6">
        <v>524</v>
      </c>
      <c r="D528" s="6">
        <v>524</v>
      </c>
      <c r="E528" s="11">
        <v>15.5</v>
      </c>
      <c r="F528" s="16">
        <f t="shared" si="108"/>
        <v>4.3055555555555554</v>
      </c>
      <c r="G528" s="17">
        <v>-0.82</v>
      </c>
      <c r="H528" s="4">
        <v>-2.95</v>
      </c>
      <c r="I528" s="5">
        <f t="shared" si="104"/>
        <v>5.4812592592592591</v>
      </c>
      <c r="J528" s="5">
        <f t="shared" si="105"/>
        <v>31.833450000000003</v>
      </c>
      <c r="K528" s="5">
        <f t="shared" si="106"/>
        <v>37.31470925925926</v>
      </c>
      <c r="L528" s="5">
        <f t="shared" si="107"/>
        <v>-133.04499999999999</v>
      </c>
      <c r="M528" s="5">
        <f t="shared" si="109"/>
        <v>-95.730290740740728</v>
      </c>
      <c r="N528" s="5">
        <f t="shared" si="110"/>
        <v>-0.41217208513374476</v>
      </c>
      <c r="O528" s="5" t="str">
        <f t="shared" si="111"/>
        <v>0</v>
      </c>
      <c r="P528" s="5">
        <f t="shared" si="112"/>
        <v>-0.41217208513374476</v>
      </c>
      <c r="Q528" s="5">
        <f t="shared" si="115"/>
        <v>216.54640466747946</v>
      </c>
      <c r="R528" s="5">
        <f t="shared" si="116"/>
        <v>39.111765503487653</v>
      </c>
      <c r="S528" s="5">
        <f t="shared" si="113"/>
        <v>177.43463916399182</v>
      </c>
      <c r="T528" s="5">
        <f t="shared" si="114"/>
        <v>44.358659790997955</v>
      </c>
      <c r="U528" s="24"/>
      <c r="V528" s="24"/>
      <c r="W528" s="24"/>
      <c r="X528" s="24"/>
      <c r="Y528" s="24"/>
      <c r="Z528" s="24"/>
      <c r="AA528" s="24"/>
    </row>
    <row r="529" spans="2:27" x14ac:dyDescent="0.3">
      <c r="B529" s="6" t="s">
        <v>12</v>
      </c>
      <c r="C529" s="6">
        <v>525</v>
      </c>
      <c r="D529" s="6">
        <v>525</v>
      </c>
      <c r="E529" s="11">
        <v>11.9</v>
      </c>
      <c r="F529" s="16">
        <f t="shared" si="108"/>
        <v>3.3055555555555554</v>
      </c>
      <c r="G529" s="17">
        <v>-1.1000000000000001</v>
      </c>
      <c r="H529" s="4">
        <v>-3.95</v>
      </c>
      <c r="I529" s="5">
        <f t="shared" si="104"/>
        <v>3.2308059259259254</v>
      </c>
      <c r="J529" s="5">
        <f t="shared" si="105"/>
        <v>31.833450000000003</v>
      </c>
      <c r="K529" s="5">
        <f t="shared" si="106"/>
        <v>35.064255925925927</v>
      </c>
      <c r="L529" s="5">
        <f t="shared" si="107"/>
        <v>-178.47500000000002</v>
      </c>
      <c r="M529" s="5">
        <f t="shared" si="109"/>
        <v>-143.4107440740741</v>
      </c>
      <c r="N529" s="5">
        <f t="shared" si="110"/>
        <v>-0.47405218180041159</v>
      </c>
      <c r="O529" s="5" t="str">
        <f t="shared" si="111"/>
        <v>0</v>
      </c>
      <c r="P529" s="5">
        <f t="shared" si="112"/>
        <v>-0.47405218180041159</v>
      </c>
      <c r="Q529" s="5">
        <f t="shared" si="115"/>
        <v>216.54640466747946</v>
      </c>
      <c r="R529" s="5">
        <f t="shared" si="116"/>
        <v>39.585817685288063</v>
      </c>
      <c r="S529" s="5">
        <f t="shared" si="113"/>
        <v>176.96058698219139</v>
      </c>
      <c r="T529" s="5">
        <f t="shared" si="114"/>
        <v>44.240146745547847</v>
      </c>
      <c r="U529" s="24"/>
      <c r="V529" s="24"/>
      <c r="W529" s="24"/>
      <c r="X529" s="24"/>
      <c r="Y529" s="24"/>
      <c r="Z529" s="24"/>
      <c r="AA529" s="24"/>
    </row>
    <row r="530" spans="2:27" x14ac:dyDescent="0.3">
      <c r="B530" s="6" t="s">
        <v>12</v>
      </c>
      <c r="C530" s="6">
        <v>526</v>
      </c>
      <c r="D530" s="6">
        <v>526</v>
      </c>
      <c r="E530" s="11">
        <v>7.6</v>
      </c>
      <c r="F530" s="16">
        <f t="shared" si="108"/>
        <v>2.1111111111111112</v>
      </c>
      <c r="G530" s="17">
        <v>-1.1000000000000001</v>
      </c>
      <c r="H530" s="4">
        <v>-3.95</v>
      </c>
      <c r="I530" s="5">
        <f t="shared" si="104"/>
        <v>1.3177837037037037</v>
      </c>
      <c r="J530" s="5">
        <f t="shared" si="105"/>
        <v>31.833450000000003</v>
      </c>
      <c r="K530" s="5">
        <f t="shared" si="106"/>
        <v>33.15123370370371</v>
      </c>
      <c r="L530" s="5">
        <f t="shared" si="107"/>
        <v>-178.47500000000002</v>
      </c>
      <c r="M530" s="5">
        <f t="shared" si="109"/>
        <v>-145.3237662962963</v>
      </c>
      <c r="N530" s="5">
        <f t="shared" si="110"/>
        <v>-0.30679461773662553</v>
      </c>
      <c r="O530" s="5" t="str">
        <f t="shared" si="111"/>
        <v>0</v>
      </c>
      <c r="P530" s="5">
        <f t="shared" si="112"/>
        <v>-0.30679461773662553</v>
      </c>
      <c r="Q530" s="5">
        <f t="shared" si="115"/>
        <v>216.54640466747946</v>
      </c>
      <c r="R530" s="5">
        <f t="shared" si="116"/>
        <v>39.892612303024691</v>
      </c>
      <c r="S530" s="5">
        <f t="shared" si="113"/>
        <v>176.65379236445477</v>
      </c>
      <c r="T530" s="5">
        <f t="shared" si="114"/>
        <v>44.163448091113693</v>
      </c>
      <c r="U530" s="24"/>
      <c r="V530" s="24"/>
      <c r="W530" s="24"/>
      <c r="X530" s="24"/>
      <c r="Y530" s="24"/>
      <c r="Z530" s="24"/>
      <c r="AA530" s="24"/>
    </row>
    <row r="531" spans="2:27" x14ac:dyDescent="0.3">
      <c r="B531" s="6" t="s">
        <v>12</v>
      </c>
      <c r="C531" s="6">
        <v>527</v>
      </c>
      <c r="D531" s="6">
        <v>527</v>
      </c>
      <c r="E531" s="11">
        <v>4</v>
      </c>
      <c r="F531" s="16">
        <f t="shared" si="108"/>
        <v>1.1111111111111112</v>
      </c>
      <c r="G531" s="17">
        <v>-0.78</v>
      </c>
      <c r="H531" s="4">
        <v>-2.8</v>
      </c>
      <c r="I531" s="5">
        <f t="shared" si="104"/>
        <v>0.3650370370370371</v>
      </c>
      <c r="J531" s="5">
        <f t="shared" si="105"/>
        <v>31.833450000000003</v>
      </c>
      <c r="K531" s="5">
        <f t="shared" si="106"/>
        <v>32.19848703703704</v>
      </c>
      <c r="L531" s="5">
        <f t="shared" si="107"/>
        <v>-126.55500000000001</v>
      </c>
      <c r="M531" s="5">
        <f t="shared" si="109"/>
        <v>-94.356512962962967</v>
      </c>
      <c r="N531" s="5">
        <f t="shared" si="110"/>
        <v>-0.10484056995884775</v>
      </c>
      <c r="O531" s="5" t="str">
        <f t="shared" si="111"/>
        <v>0</v>
      </c>
      <c r="P531" s="5">
        <f t="shared" si="112"/>
        <v>-0.10484056995884775</v>
      </c>
      <c r="Q531" s="5">
        <f t="shared" si="115"/>
        <v>216.54640466747946</v>
      </c>
      <c r="R531" s="5">
        <f t="shared" si="116"/>
        <v>39.997452872983537</v>
      </c>
      <c r="S531" s="5">
        <f t="shared" si="113"/>
        <v>176.54895179449593</v>
      </c>
      <c r="T531" s="5">
        <f t="shared" si="114"/>
        <v>44.137237948623984</v>
      </c>
      <c r="U531" s="24"/>
      <c r="V531" s="24"/>
      <c r="W531" s="24"/>
      <c r="X531" s="24"/>
      <c r="Y531" s="24"/>
      <c r="Z531" s="24"/>
      <c r="AA531" s="24"/>
    </row>
    <row r="532" spans="2:27" x14ac:dyDescent="0.3">
      <c r="B532" s="6" t="s">
        <v>12</v>
      </c>
      <c r="C532" s="6">
        <v>528</v>
      </c>
      <c r="D532" s="6">
        <v>528</v>
      </c>
      <c r="E532" s="11">
        <v>2</v>
      </c>
      <c r="F532" s="16">
        <f t="shared" si="108"/>
        <v>0.55555555555555558</v>
      </c>
      <c r="G532" s="17">
        <v>-0.42</v>
      </c>
      <c r="H532" s="4">
        <v>-1.5</v>
      </c>
      <c r="I532" s="5">
        <f t="shared" si="104"/>
        <v>9.1259259259259276E-2</v>
      </c>
      <c r="J532" s="5">
        <f t="shared" si="105"/>
        <v>31.833450000000003</v>
      </c>
      <c r="K532" s="5">
        <f t="shared" si="106"/>
        <v>31.924709259259263</v>
      </c>
      <c r="L532" s="5">
        <f t="shared" si="107"/>
        <v>-68.144999999999996</v>
      </c>
      <c r="M532" s="5">
        <f t="shared" si="109"/>
        <v>-36.220290740740737</v>
      </c>
      <c r="N532" s="5">
        <f t="shared" si="110"/>
        <v>-2.0122383744855966E-2</v>
      </c>
      <c r="O532" s="5" t="str">
        <f t="shared" si="111"/>
        <v>0</v>
      </c>
      <c r="P532" s="5">
        <f t="shared" si="112"/>
        <v>-2.0122383744855966E-2</v>
      </c>
      <c r="Q532" s="5">
        <f t="shared" si="115"/>
        <v>216.54640466747946</v>
      </c>
      <c r="R532" s="5">
        <f t="shared" si="116"/>
        <v>40.017575256728392</v>
      </c>
      <c r="S532" s="5">
        <f t="shared" si="113"/>
        <v>176.52882941075109</v>
      </c>
      <c r="T532" s="5">
        <f t="shared" si="114"/>
        <v>44.132207352687772</v>
      </c>
      <c r="U532" s="24"/>
      <c r="V532" s="24"/>
      <c r="W532" s="24"/>
      <c r="X532" s="24"/>
      <c r="Y532" s="24"/>
      <c r="Z532" s="24"/>
      <c r="AA532" s="24"/>
    </row>
    <row r="533" spans="2:27" x14ac:dyDescent="0.3">
      <c r="B533" s="6" t="s">
        <v>12</v>
      </c>
      <c r="C533" s="6">
        <v>529</v>
      </c>
      <c r="D533" s="6">
        <v>529</v>
      </c>
      <c r="E533" s="11">
        <v>1</v>
      </c>
      <c r="F533" s="16">
        <f t="shared" si="108"/>
        <v>0.27777777777777779</v>
      </c>
      <c r="G533" s="17">
        <v>-0.28000000000000003</v>
      </c>
      <c r="H533" s="4">
        <v>-1</v>
      </c>
      <c r="I533" s="5">
        <f t="shared" si="104"/>
        <v>2.2814814814814819E-2</v>
      </c>
      <c r="J533" s="5">
        <f t="shared" si="105"/>
        <v>31.833450000000003</v>
      </c>
      <c r="K533" s="5">
        <f t="shared" si="106"/>
        <v>31.856264814814818</v>
      </c>
      <c r="L533" s="5">
        <f t="shared" si="107"/>
        <v>-45.430000000000007</v>
      </c>
      <c r="M533" s="5">
        <f t="shared" si="109"/>
        <v>-13.573735185185189</v>
      </c>
      <c r="N533" s="5">
        <f t="shared" si="110"/>
        <v>-3.7704819958847748E-3</v>
      </c>
      <c r="O533" s="5" t="str">
        <f t="shared" si="111"/>
        <v>0</v>
      </c>
      <c r="P533" s="5">
        <f t="shared" si="112"/>
        <v>-3.7704819958847748E-3</v>
      </c>
      <c r="Q533" s="5">
        <f t="shared" si="115"/>
        <v>216.54640466747946</v>
      </c>
      <c r="R533" s="5">
        <f t="shared" si="116"/>
        <v>40.021345738724278</v>
      </c>
      <c r="S533" s="5">
        <f t="shared" si="113"/>
        <v>176.52505892875519</v>
      </c>
      <c r="T533" s="5">
        <f t="shared" si="114"/>
        <v>44.131264732188797</v>
      </c>
      <c r="U533" s="24"/>
      <c r="V533" s="24"/>
      <c r="W533" s="24"/>
      <c r="X533" s="24"/>
      <c r="Y533" s="24"/>
      <c r="Z533" s="24"/>
      <c r="AA533" s="24"/>
    </row>
    <row r="534" spans="2:27" x14ac:dyDescent="0.3">
      <c r="B534" s="6" t="s">
        <v>12</v>
      </c>
      <c r="C534" s="6">
        <v>530</v>
      </c>
      <c r="D534" s="6">
        <v>530</v>
      </c>
      <c r="E534" s="11">
        <v>0</v>
      </c>
      <c r="F534" s="16">
        <f t="shared" si="108"/>
        <v>0</v>
      </c>
      <c r="G534" s="17">
        <v>-0.14000000000000001</v>
      </c>
      <c r="H534" s="4">
        <v>-0.5</v>
      </c>
      <c r="I534" s="5">
        <f t="shared" si="104"/>
        <v>0</v>
      </c>
      <c r="J534" s="5">
        <f t="shared" si="105"/>
        <v>31.833450000000003</v>
      </c>
      <c r="K534" s="5">
        <f t="shared" si="106"/>
        <v>31.833450000000003</v>
      </c>
      <c r="L534" s="5">
        <f t="shared" si="107"/>
        <v>-22.715000000000003</v>
      </c>
      <c r="M534" s="5">
        <f t="shared" si="109"/>
        <v>9.1184499999999993</v>
      </c>
      <c r="N534" s="5">
        <f t="shared" si="110"/>
        <v>0</v>
      </c>
      <c r="O534" s="5">
        <f t="shared" si="111"/>
        <v>0</v>
      </c>
      <c r="P534" s="5">
        <f t="shared" si="112"/>
        <v>0</v>
      </c>
      <c r="Q534" s="5">
        <f t="shared" si="115"/>
        <v>216.54640466747946</v>
      </c>
      <c r="R534" s="5">
        <f t="shared" si="116"/>
        <v>40.021345738724278</v>
      </c>
      <c r="S534" s="5">
        <f t="shared" si="113"/>
        <v>176.52505892875519</v>
      </c>
      <c r="T534" s="5">
        <f t="shared" si="114"/>
        <v>44.131264732188797</v>
      </c>
      <c r="U534" s="24"/>
      <c r="V534" s="24"/>
      <c r="W534" s="24"/>
      <c r="X534" s="24"/>
      <c r="Y534" s="24"/>
      <c r="Z534" s="24"/>
      <c r="AA534" s="24"/>
    </row>
    <row r="535" spans="2:27" x14ac:dyDescent="0.3">
      <c r="B535" s="6" t="s">
        <v>12</v>
      </c>
      <c r="C535" s="6">
        <v>531</v>
      </c>
      <c r="D535" s="6">
        <v>531</v>
      </c>
      <c r="E535" s="11">
        <v>0</v>
      </c>
      <c r="F535" s="16">
        <f t="shared" si="108"/>
        <v>0</v>
      </c>
      <c r="G535" s="17">
        <v>0</v>
      </c>
      <c r="H535" s="4">
        <v>0</v>
      </c>
      <c r="I535" s="5">
        <f t="shared" si="104"/>
        <v>0</v>
      </c>
      <c r="J535" s="5">
        <f t="shared" si="105"/>
        <v>31.833450000000003</v>
      </c>
      <c r="K535" s="5">
        <f t="shared" si="106"/>
        <v>31.833450000000003</v>
      </c>
      <c r="L535" s="5">
        <f t="shared" si="107"/>
        <v>0</v>
      </c>
      <c r="M535" s="5">
        <f t="shared" si="109"/>
        <v>31.833450000000003</v>
      </c>
      <c r="N535" s="5">
        <f t="shared" si="110"/>
        <v>0</v>
      </c>
      <c r="O535" s="5">
        <f t="shared" si="111"/>
        <v>0</v>
      </c>
      <c r="P535" s="5">
        <f t="shared" si="112"/>
        <v>0</v>
      </c>
      <c r="Q535" s="5">
        <f t="shared" si="115"/>
        <v>216.54640466747946</v>
      </c>
      <c r="R535" s="5">
        <f t="shared" si="116"/>
        <v>40.021345738724278</v>
      </c>
      <c r="S535" s="5">
        <f t="shared" si="113"/>
        <v>176.52505892875519</v>
      </c>
      <c r="T535" s="5">
        <f t="shared" si="114"/>
        <v>44.131264732188797</v>
      </c>
      <c r="U535" s="24"/>
      <c r="V535" s="24"/>
      <c r="W535" s="24"/>
      <c r="X535" s="24"/>
      <c r="Y535" s="24"/>
      <c r="Z535" s="24"/>
      <c r="AA535" s="24"/>
    </row>
    <row r="536" spans="2:27" x14ac:dyDescent="0.3">
      <c r="B536" s="6" t="s">
        <v>12</v>
      </c>
      <c r="C536" s="6">
        <v>532</v>
      </c>
      <c r="D536" s="6">
        <v>532</v>
      </c>
      <c r="E536" s="11">
        <v>0</v>
      </c>
      <c r="F536" s="16">
        <f t="shared" si="108"/>
        <v>0</v>
      </c>
      <c r="G536" s="17">
        <v>0.03</v>
      </c>
      <c r="H536" s="4">
        <v>0.1</v>
      </c>
      <c r="I536" s="5">
        <f t="shared" si="104"/>
        <v>0</v>
      </c>
      <c r="J536" s="5">
        <f t="shared" si="105"/>
        <v>31.833450000000003</v>
      </c>
      <c r="K536" s="5">
        <f t="shared" si="106"/>
        <v>31.833450000000003</v>
      </c>
      <c r="L536" s="5">
        <f t="shared" si="107"/>
        <v>4.8674999999999997</v>
      </c>
      <c r="M536" s="5">
        <f t="shared" si="109"/>
        <v>36.700950000000006</v>
      </c>
      <c r="N536" s="5">
        <f t="shared" si="110"/>
        <v>0</v>
      </c>
      <c r="O536" s="5">
        <f t="shared" si="111"/>
        <v>0</v>
      </c>
      <c r="P536" s="5">
        <f t="shared" si="112"/>
        <v>0</v>
      </c>
      <c r="Q536" s="5">
        <f t="shared" si="115"/>
        <v>216.54640466747946</v>
      </c>
      <c r="R536" s="5">
        <f t="shared" si="116"/>
        <v>40.021345738724278</v>
      </c>
      <c r="S536" s="5">
        <f t="shared" si="113"/>
        <v>176.52505892875519</v>
      </c>
      <c r="T536" s="5">
        <f t="shared" si="114"/>
        <v>44.131264732188797</v>
      </c>
      <c r="U536" s="24"/>
      <c r="V536" s="24"/>
      <c r="W536" s="24"/>
      <c r="X536" s="24"/>
      <c r="Y536" s="24"/>
      <c r="Z536" s="24"/>
      <c r="AA536" s="24"/>
    </row>
    <row r="537" spans="2:27" x14ac:dyDescent="0.3">
      <c r="B537" s="6" t="s">
        <v>12</v>
      </c>
      <c r="C537" s="6">
        <v>533</v>
      </c>
      <c r="D537" s="6">
        <v>533</v>
      </c>
      <c r="E537" s="11">
        <v>0.2</v>
      </c>
      <c r="F537" s="16">
        <f t="shared" si="108"/>
        <v>5.5555555555555559E-2</v>
      </c>
      <c r="G537" s="17">
        <v>0.17</v>
      </c>
      <c r="H537" s="4">
        <v>0.6</v>
      </c>
      <c r="I537" s="5">
        <f t="shared" si="104"/>
        <v>9.1259259259259267E-4</v>
      </c>
      <c r="J537" s="5">
        <f t="shared" si="105"/>
        <v>31.833450000000003</v>
      </c>
      <c r="K537" s="5">
        <f t="shared" si="106"/>
        <v>31.834362592592594</v>
      </c>
      <c r="L537" s="5">
        <f t="shared" si="107"/>
        <v>27.582500000000003</v>
      </c>
      <c r="M537" s="5">
        <f t="shared" si="109"/>
        <v>59.416862592592594</v>
      </c>
      <c r="N537" s="5">
        <f t="shared" si="110"/>
        <v>3.300936810699589E-3</v>
      </c>
      <c r="O537" s="5">
        <f t="shared" si="111"/>
        <v>3.300936810699589E-3</v>
      </c>
      <c r="P537" s="5" t="str">
        <f t="shared" si="112"/>
        <v>0</v>
      </c>
      <c r="Q537" s="5">
        <f t="shared" si="115"/>
        <v>216.54970560429015</v>
      </c>
      <c r="R537" s="5">
        <f t="shared" si="116"/>
        <v>40.021345738724278</v>
      </c>
      <c r="S537" s="5">
        <f t="shared" si="113"/>
        <v>176.52835986556587</v>
      </c>
      <c r="T537" s="5">
        <f t="shared" si="114"/>
        <v>44.132089966391469</v>
      </c>
      <c r="U537" s="24"/>
      <c r="V537" s="24"/>
      <c r="W537" s="24"/>
      <c r="X537" s="24"/>
      <c r="Y537" s="24"/>
      <c r="Z537" s="24"/>
      <c r="AA537" s="24"/>
    </row>
    <row r="538" spans="2:27" x14ac:dyDescent="0.3">
      <c r="B538" s="6" t="s">
        <v>12</v>
      </c>
      <c r="C538" s="6">
        <v>534</v>
      </c>
      <c r="D538" s="6">
        <v>534</v>
      </c>
      <c r="E538" s="11">
        <v>1.2</v>
      </c>
      <c r="F538" s="16">
        <f t="shared" si="108"/>
        <v>0.33333333333333331</v>
      </c>
      <c r="G538" s="17">
        <v>0.42</v>
      </c>
      <c r="H538" s="4">
        <v>1.5</v>
      </c>
      <c r="I538" s="5">
        <f t="shared" si="104"/>
        <v>3.2853333333333332E-2</v>
      </c>
      <c r="J538" s="5">
        <f t="shared" si="105"/>
        <v>31.833450000000003</v>
      </c>
      <c r="K538" s="5">
        <f t="shared" si="106"/>
        <v>31.866303333333335</v>
      </c>
      <c r="L538" s="5">
        <f t="shared" si="107"/>
        <v>68.144999999999996</v>
      </c>
      <c r="M538" s="5">
        <f t="shared" si="109"/>
        <v>100.01130333333333</v>
      </c>
      <c r="N538" s="5">
        <f t="shared" si="110"/>
        <v>3.3337101111111107E-2</v>
      </c>
      <c r="O538" s="5">
        <f t="shared" si="111"/>
        <v>3.3337101111111107E-2</v>
      </c>
      <c r="P538" s="5" t="str">
        <f t="shared" si="112"/>
        <v>0</v>
      </c>
      <c r="Q538" s="5">
        <f t="shared" si="115"/>
        <v>216.58304270540125</v>
      </c>
      <c r="R538" s="5">
        <f t="shared" si="116"/>
        <v>40.021345738724278</v>
      </c>
      <c r="S538" s="5">
        <f t="shared" si="113"/>
        <v>176.56169696667698</v>
      </c>
      <c r="T538" s="5">
        <f t="shared" si="114"/>
        <v>44.140424241669244</v>
      </c>
      <c r="U538" s="24"/>
      <c r="V538" s="24"/>
      <c r="W538" s="24"/>
      <c r="X538" s="24"/>
      <c r="Y538" s="24"/>
      <c r="Z538" s="24"/>
      <c r="AA538" s="24"/>
    </row>
    <row r="539" spans="2:27" x14ac:dyDescent="0.3">
      <c r="B539" s="6" t="s">
        <v>12</v>
      </c>
      <c r="C539" s="6">
        <v>535</v>
      </c>
      <c r="D539" s="6">
        <v>535</v>
      </c>
      <c r="E539" s="11">
        <v>3.2</v>
      </c>
      <c r="F539" s="16">
        <f t="shared" si="108"/>
        <v>0.88888888888888895</v>
      </c>
      <c r="G539" s="17">
        <v>0.56000000000000005</v>
      </c>
      <c r="H539" s="4">
        <v>2</v>
      </c>
      <c r="I539" s="5">
        <f t="shared" si="104"/>
        <v>0.23362370370370372</v>
      </c>
      <c r="J539" s="5">
        <f t="shared" si="105"/>
        <v>31.833450000000003</v>
      </c>
      <c r="K539" s="5">
        <f t="shared" si="106"/>
        <v>32.067073703703706</v>
      </c>
      <c r="L539" s="5">
        <f t="shared" si="107"/>
        <v>90.860000000000014</v>
      </c>
      <c r="M539" s="5">
        <f t="shared" si="109"/>
        <v>122.92707370370371</v>
      </c>
      <c r="N539" s="5">
        <f t="shared" si="110"/>
        <v>0.10926850995884776</v>
      </c>
      <c r="O539" s="5">
        <f t="shared" si="111"/>
        <v>0.10926850995884776</v>
      </c>
      <c r="P539" s="5" t="str">
        <f t="shared" si="112"/>
        <v>0</v>
      </c>
      <c r="Q539" s="5">
        <f t="shared" si="115"/>
        <v>216.69231121536009</v>
      </c>
      <c r="R539" s="5">
        <f t="shared" si="116"/>
        <v>40.021345738724278</v>
      </c>
      <c r="S539" s="5">
        <f t="shared" si="113"/>
        <v>176.67096547663581</v>
      </c>
      <c r="T539" s="5">
        <f t="shared" si="114"/>
        <v>44.167741369158954</v>
      </c>
      <c r="U539" s="24"/>
      <c r="V539" s="24"/>
      <c r="W539" s="24"/>
      <c r="X539" s="24"/>
      <c r="Y539" s="24"/>
      <c r="Z539" s="24"/>
      <c r="AA539" s="24"/>
    </row>
    <row r="540" spans="2:27" x14ac:dyDescent="0.3">
      <c r="B540" s="6" t="s">
        <v>12</v>
      </c>
      <c r="C540" s="6">
        <v>536</v>
      </c>
      <c r="D540" s="6">
        <v>536</v>
      </c>
      <c r="E540" s="11">
        <v>5.2</v>
      </c>
      <c r="F540" s="16">
        <f t="shared" si="108"/>
        <v>1.4444444444444444</v>
      </c>
      <c r="G540" s="17">
        <v>0.69</v>
      </c>
      <c r="H540" s="4">
        <v>2.5</v>
      </c>
      <c r="I540" s="5">
        <f t="shared" si="104"/>
        <v>0.61691259259259257</v>
      </c>
      <c r="J540" s="5">
        <f t="shared" si="105"/>
        <v>31.833450000000003</v>
      </c>
      <c r="K540" s="5">
        <f t="shared" si="106"/>
        <v>32.450362592592597</v>
      </c>
      <c r="L540" s="5">
        <f t="shared" si="107"/>
        <v>111.95249999999999</v>
      </c>
      <c r="M540" s="5">
        <f t="shared" si="109"/>
        <v>144.40286259259258</v>
      </c>
      <c r="N540" s="5">
        <f t="shared" si="110"/>
        <v>0.20858191263374484</v>
      </c>
      <c r="O540" s="5">
        <f t="shared" si="111"/>
        <v>0.20858191263374484</v>
      </c>
      <c r="P540" s="5" t="str">
        <f t="shared" si="112"/>
        <v>0</v>
      </c>
      <c r="Q540" s="5">
        <f t="shared" si="115"/>
        <v>216.90089312799384</v>
      </c>
      <c r="R540" s="5">
        <f t="shared" si="116"/>
        <v>40.021345738724278</v>
      </c>
      <c r="S540" s="5">
        <f t="shared" si="113"/>
        <v>176.87954738926956</v>
      </c>
      <c r="T540" s="5">
        <f t="shared" si="114"/>
        <v>44.21988684731739</v>
      </c>
      <c r="U540" s="24"/>
      <c r="V540" s="24"/>
      <c r="W540" s="24"/>
      <c r="X540" s="24"/>
      <c r="Y540" s="24"/>
      <c r="Z540" s="24"/>
      <c r="AA540" s="24"/>
    </row>
    <row r="541" spans="2:27" x14ac:dyDescent="0.3">
      <c r="B541" s="6" t="s">
        <v>12</v>
      </c>
      <c r="C541" s="6">
        <v>537</v>
      </c>
      <c r="D541" s="6">
        <v>537</v>
      </c>
      <c r="E541" s="11">
        <v>8.1999999999999993</v>
      </c>
      <c r="F541" s="16">
        <f t="shared" si="108"/>
        <v>2.2777777777777777</v>
      </c>
      <c r="G541" s="17">
        <v>1.08</v>
      </c>
      <c r="H541" s="4">
        <v>3.9</v>
      </c>
      <c r="I541" s="5">
        <f t="shared" si="104"/>
        <v>1.534068148148148</v>
      </c>
      <c r="J541" s="5">
        <f t="shared" si="105"/>
        <v>31.833450000000003</v>
      </c>
      <c r="K541" s="5">
        <f t="shared" si="106"/>
        <v>33.36751814814815</v>
      </c>
      <c r="L541" s="5">
        <f t="shared" si="107"/>
        <v>175.23000000000002</v>
      </c>
      <c r="M541" s="5">
        <f t="shared" si="109"/>
        <v>208.59751814814817</v>
      </c>
      <c r="N541" s="5">
        <f t="shared" si="110"/>
        <v>0.47513879133744857</v>
      </c>
      <c r="O541" s="5">
        <f t="shared" si="111"/>
        <v>0.47513879133744857</v>
      </c>
      <c r="P541" s="5" t="str">
        <f t="shared" si="112"/>
        <v>0</v>
      </c>
      <c r="Q541" s="5">
        <f t="shared" si="115"/>
        <v>217.3760319193313</v>
      </c>
      <c r="R541" s="5">
        <f t="shared" si="116"/>
        <v>40.021345738724278</v>
      </c>
      <c r="S541" s="5">
        <f t="shared" si="113"/>
        <v>177.35468618060702</v>
      </c>
      <c r="T541" s="5">
        <f t="shared" si="114"/>
        <v>44.338671545151755</v>
      </c>
      <c r="U541" s="24"/>
      <c r="V541" s="24"/>
      <c r="W541" s="24"/>
      <c r="X541" s="24"/>
      <c r="Y541" s="24"/>
      <c r="Z541" s="24"/>
      <c r="AA541" s="24"/>
    </row>
    <row r="542" spans="2:27" x14ac:dyDescent="0.3">
      <c r="B542" s="6" t="s">
        <v>12</v>
      </c>
      <c r="C542" s="6">
        <v>538</v>
      </c>
      <c r="D542" s="6">
        <v>538</v>
      </c>
      <c r="E542" s="11">
        <v>13</v>
      </c>
      <c r="F542" s="16">
        <f t="shared" si="108"/>
        <v>3.6111111111111112</v>
      </c>
      <c r="G542" s="17">
        <v>1.47</v>
      </c>
      <c r="H542" s="4">
        <v>5.3</v>
      </c>
      <c r="I542" s="5">
        <f t="shared" si="104"/>
        <v>3.8557037037037039</v>
      </c>
      <c r="J542" s="5">
        <f t="shared" si="105"/>
        <v>31.833450000000003</v>
      </c>
      <c r="K542" s="5">
        <f t="shared" si="106"/>
        <v>35.68915370370371</v>
      </c>
      <c r="L542" s="5">
        <f t="shared" si="107"/>
        <v>238.50749999999999</v>
      </c>
      <c r="M542" s="5">
        <f t="shared" si="109"/>
        <v>274.1966537037037</v>
      </c>
      <c r="N542" s="5">
        <f t="shared" si="110"/>
        <v>0.9901545828189301</v>
      </c>
      <c r="O542" s="5">
        <f t="shared" si="111"/>
        <v>0.9901545828189301</v>
      </c>
      <c r="P542" s="5" t="str">
        <f t="shared" si="112"/>
        <v>0</v>
      </c>
      <c r="Q542" s="5">
        <f t="shared" si="115"/>
        <v>218.36618650215021</v>
      </c>
      <c r="R542" s="5">
        <f t="shared" si="116"/>
        <v>40.021345738724278</v>
      </c>
      <c r="S542" s="5">
        <f t="shared" si="113"/>
        <v>178.34484076342594</v>
      </c>
      <c r="T542" s="5">
        <f t="shared" si="114"/>
        <v>44.586210190856484</v>
      </c>
      <c r="U542" s="24"/>
      <c r="V542" s="24"/>
      <c r="W542" s="24"/>
      <c r="X542" s="24"/>
      <c r="Y542" s="24"/>
      <c r="Z542" s="24"/>
      <c r="AA542" s="24"/>
    </row>
    <row r="543" spans="2:27" x14ac:dyDescent="0.3">
      <c r="B543" s="6" t="s">
        <v>12</v>
      </c>
      <c r="C543" s="6">
        <v>539</v>
      </c>
      <c r="D543" s="6">
        <v>539</v>
      </c>
      <c r="E543" s="11">
        <v>18.8</v>
      </c>
      <c r="F543" s="16">
        <f t="shared" si="108"/>
        <v>5.2222222222222223</v>
      </c>
      <c r="G543" s="17">
        <v>1.4</v>
      </c>
      <c r="H543" s="4">
        <v>5.05</v>
      </c>
      <c r="I543" s="5">
        <f t="shared" si="104"/>
        <v>8.0636681481481478</v>
      </c>
      <c r="J543" s="5">
        <f t="shared" si="105"/>
        <v>31.833450000000003</v>
      </c>
      <c r="K543" s="5">
        <f t="shared" si="106"/>
        <v>39.897118148148152</v>
      </c>
      <c r="L543" s="5">
        <f t="shared" si="107"/>
        <v>227.14999999999998</v>
      </c>
      <c r="M543" s="5">
        <f t="shared" si="109"/>
        <v>267.04711814814812</v>
      </c>
      <c r="N543" s="5">
        <f t="shared" si="110"/>
        <v>1.3945793947736624</v>
      </c>
      <c r="O543" s="5">
        <f t="shared" si="111"/>
        <v>1.3945793947736624</v>
      </c>
      <c r="P543" s="5" t="str">
        <f t="shared" si="112"/>
        <v>0</v>
      </c>
      <c r="Q543" s="5">
        <f t="shared" si="115"/>
        <v>219.76076589692389</v>
      </c>
      <c r="R543" s="5">
        <f t="shared" si="116"/>
        <v>40.021345738724278</v>
      </c>
      <c r="S543" s="5">
        <f t="shared" si="113"/>
        <v>179.73942015819961</v>
      </c>
      <c r="T543" s="5">
        <f t="shared" si="114"/>
        <v>44.934855039549902</v>
      </c>
      <c r="U543" s="24"/>
      <c r="V543" s="24"/>
      <c r="W543" s="24"/>
      <c r="X543" s="24"/>
      <c r="Y543" s="24"/>
      <c r="Z543" s="24"/>
      <c r="AA543" s="24"/>
    </row>
    <row r="544" spans="2:27" x14ac:dyDescent="0.3">
      <c r="B544" s="6" t="s">
        <v>12</v>
      </c>
      <c r="C544" s="6">
        <v>540</v>
      </c>
      <c r="D544" s="6">
        <v>540</v>
      </c>
      <c r="E544" s="11">
        <v>23.1</v>
      </c>
      <c r="F544" s="16">
        <f t="shared" si="108"/>
        <v>6.416666666666667</v>
      </c>
      <c r="G544" s="17">
        <v>0.79</v>
      </c>
      <c r="H544" s="4">
        <v>2.85</v>
      </c>
      <c r="I544" s="5">
        <f t="shared" si="104"/>
        <v>12.174213333333334</v>
      </c>
      <c r="J544" s="5">
        <f t="shared" si="105"/>
        <v>31.833450000000003</v>
      </c>
      <c r="K544" s="5">
        <f t="shared" si="106"/>
        <v>44.00766333333334</v>
      </c>
      <c r="L544" s="5">
        <f t="shared" si="107"/>
        <v>128.17750000000001</v>
      </c>
      <c r="M544" s="5">
        <f t="shared" si="109"/>
        <v>172.18516333333335</v>
      </c>
      <c r="N544" s="5">
        <f t="shared" si="110"/>
        <v>1.1048547980555556</v>
      </c>
      <c r="O544" s="5">
        <f t="shared" si="111"/>
        <v>1.1048547980555556</v>
      </c>
      <c r="P544" s="5" t="str">
        <f t="shared" si="112"/>
        <v>0</v>
      </c>
      <c r="Q544" s="5">
        <f t="shared" si="115"/>
        <v>220.86562069497944</v>
      </c>
      <c r="R544" s="5">
        <f t="shared" si="116"/>
        <v>40.021345738724278</v>
      </c>
      <c r="S544" s="5">
        <f t="shared" si="113"/>
        <v>180.84427495625516</v>
      </c>
      <c r="T544" s="5">
        <f t="shared" si="114"/>
        <v>45.211068739063791</v>
      </c>
      <c r="U544" s="24"/>
      <c r="V544" s="24"/>
      <c r="W544" s="24"/>
      <c r="X544" s="24"/>
      <c r="Y544" s="24"/>
      <c r="Z544" s="24"/>
      <c r="AA544" s="24"/>
    </row>
    <row r="545" spans="2:27" x14ac:dyDescent="0.3">
      <c r="B545" s="6" t="s">
        <v>12</v>
      </c>
      <c r="C545" s="6">
        <v>541</v>
      </c>
      <c r="D545" s="6">
        <v>541</v>
      </c>
      <c r="E545" s="11">
        <v>24.5</v>
      </c>
      <c r="F545" s="16">
        <f t="shared" si="108"/>
        <v>6.8055555555555554</v>
      </c>
      <c r="G545" s="17">
        <v>0.19</v>
      </c>
      <c r="H545" s="4">
        <v>0.7</v>
      </c>
      <c r="I545" s="5">
        <f t="shared" si="104"/>
        <v>13.694592592592592</v>
      </c>
      <c r="J545" s="5">
        <f t="shared" si="105"/>
        <v>31.833450000000003</v>
      </c>
      <c r="K545" s="5">
        <f t="shared" si="106"/>
        <v>45.528042592592598</v>
      </c>
      <c r="L545" s="5">
        <f t="shared" si="107"/>
        <v>30.827500000000001</v>
      </c>
      <c r="M545" s="5">
        <f t="shared" si="109"/>
        <v>76.355542592592599</v>
      </c>
      <c r="N545" s="5">
        <f t="shared" si="110"/>
        <v>0.51964188708847736</v>
      </c>
      <c r="O545" s="5">
        <f t="shared" si="111"/>
        <v>0.51964188708847736</v>
      </c>
      <c r="P545" s="5" t="str">
        <f t="shared" si="112"/>
        <v>0</v>
      </c>
      <c r="Q545" s="5">
        <f t="shared" si="115"/>
        <v>221.38526258206792</v>
      </c>
      <c r="R545" s="5">
        <f t="shared" si="116"/>
        <v>40.021345738724278</v>
      </c>
      <c r="S545" s="5">
        <f t="shared" si="113"/>
        <v>181.36391684334365</v>
      </c>
      <c r="T545" s="5">
        <f t="shared" si="114"/>
        <v>45.340979210835911</v>
      </c>
      <c r="U545" s="24"/>
      <c r="V545" s="24"/>
      <c r="W545" s="24"/>
      <c r="X545" s="24"/>
      <c r="Y545" s="24"/>
      <c r="Z545" s="24"/>
      <c r="AA545" s="24"/>
    </row>
    <row r="546" spans="2:27" x14ac:dyDescent="0.3">
      <c r="B546" s="6" t="s">
        <v>12</v>
      </c>
      <c r="C546" s="6">
        <v>542</v>
      </c>
      <c r="D546" s="6">
        <v>542</v>
      </c>
      <c r="E546" s="11">
        <v>24.5</v>
      </c>
      <c r="F546" s="16">
        <f t="shared" si="108"/>
        <v>6.8055555555555554</v>
      </c>
      <c r="G546" s="17">
        <v>-0.03</v>
      </c>
      <c r="H546" s="4">
        <v>-0.1</v>
      </c>
      <c r="I546" s="5">
        <f t="shared" si="104"/>
        <v>13.694592592592592</v>
      </c>
      <c r="J546" s="5">
        <f t="shared" si="105"/>
        <v>31.833450000000003</v>
      </c>
      <c r="K546" s="5">
        <f t="shared" si="106"/>
        <v>45.528042592592598</v>
      </c>
      <c r="L546" s="5">
        <f t="shared" si="107"/>
        <v>-4.8674999999999997</v>
      </c>
      <c r="M546" s="5">
        <f t="shared" si="109"/>
        <v>40.660542592592599</v>
      </c>
      <c r="N546" s="5">
        <f t="shared" si="110"/>
        <v>0.27671758153292181</v>
      </c>
      <c r="O546" s="5">
        <f t="shared" si="111"/>
        <v>0.27671758153292181</v>
      </c>
      <c r="P546" s="5" t="str">
        <f t="shared" si="112"/>
        <v>0</v>
      </c>
      <c r="Q546" s="5">
        <f t="shared" si="115"/>
        <v>221.66198016360084</v>
      </c>
      <c r="R546" s="5">
        <f t="shared" si="116"/>
        <v>40.021345738724278</v>
      </c>
      <c r="S546" s="5">
        <f t="shared" si="113"/>
        <v>181.64063442487657</v>
      </c>
      <c r="T546" s="5">
        <f t="shared" si="114"/>
        <v>45.410158606219142</v>
      </c>
      <c r="U546" s="24"/>
      <c r="V546" s="24"/>
      <c r="W546" s="24"/>
      <c r="X546" s="24"/>
      <c r="Y546" s="24"/>
      <c r="Z546" s="24"/>
      <c r="AA546" s="24"/>
    </row>
    <row r="547" spans="2:27" x14ac:dyDescent="0.3">
      <c r="B547" s="6" t="s">
        <v>12</v>
      </c>
      <c r="C547" s="6">
        <v>543</v>
      </c>
      <c r="D547" s="6">
        <v>543</v>
      </c>
      <c r="E547" s="11">
        <v>24.3</v>
      </c>
      <c r="F547" s="16">
        <f t="shared" si="108"/>
        <v>6.75</v>
      </c>
      <c r="G547" s="17">
        <v>-0.13</v>
      </c>
      <c r="H547" s="4">
        <v>-0.45</v>
      </c>
      <c r="I547" s="5">
        <f t="shared" si="104"/>
        <v>13.471920000000001</v>
      </c>
      <c r="J547" s="5">
        <f t="shared" si="105"/>
        <v>31.833450000000003</v>
      </c>
      <c r="K547" s="5">
        <f t="shared" si="106"/>
        <v>45.305370000000003</v>
      </c>
      <c r="L547" s="5">
        <f t="shared" si="107"/>
        <v>-21.092500000000001</v>
      </c>
      <c r="M547" s="5">
        <f t="shared" si="109"/>
        <v>24.212870000000002</v>
      </c>
      <c r="N547" s="5">
        <f t="shared" si="110"/>
        <v>0.16343687250000002</v>
      </c>
      <c r="O547" s="5">
        <f t="shared" si="111"/>
        <v>0.16343687250000002</v>
      </c>
      <c r="P547" s="5" t="str">
        <f t="shared" si="112"/>
        <v>0</v>
      </c>
      <c r="Q547" s="5">
        <f t="shared" si="115"/>
        <v>221.82541703610084</v>
      </c>
      <c r="R547" s="5">
        <f t="shared" si="116"/>
        <v>40.021345738724278</v>
      </c>
      <c r="S547" s="5">
        <f t="shared" si="113"/>
        <v>181.80407129737657</v>
      </c>
      <c r="T547" s="5">
        <f t="shared" si="114"/>
        <v>45.451017824344142</v>
      </c>
      <c r="U547" s="24"/>
      <c r="V547" s="24"/>
      <c r="W547" s="24"/>
      <c r="X547" s="24"/>
      <c r="Y547" s="24"/>
      <c r="Z547" s="24"/>
      <c r="AA547" s="24"/>
    </row>
    <row r="548" spans="2:27" x14ac:dyDescent="0.3">
      <c r="B548" s="6" t="s">
        <v>12</v>
      </c>
      <c r="C548" s="6">
        <v>544</v>
      </c>
      <c r="D548" s="6">
        <v>544</v>
      </c>
      <c r="E548" s="11">
        <v>23.6</v>
      </c>
      <c r="F548" s="16">
        <f t="shared" si="108"/>
        <v>6.5555555555555554</v>
      </c>
      <c r="G548" s="17">
        <v>-0.28000000000000003</v>
      </c>
      <c r="H548" s="4">
        <v>-1</v>
      </c>
      <c r="I548" s="5">
        <f t="shared" si="104"/>
        <v>12.706939259259258</v>
      </c>
      <c r="J548" s="5">
        <f t="shared" si="105"/>
        <v>31.833450000000003</v>
      </c>
      <c r="K548" s="5">
        <f t="shared" si="106"/>
        <v>44.540389259259257</v>
      </c>
      <c r="L548" s="5">
        <f t="shared" si="107"/>
        <v>-45.430000000000007</v>
      </c>
      <c r="M548" s="5">
        <f t="shared" si="109"/>
        <v>-0.88961074074074986</v>
      </c>
      <c r="N548" s="5">
        <f t="shared" si="110"/>
        <v>-5.8318926337449159E-3</v>
      </c>
      <c r="O548" s="5" t="str">
        <f t="shared" si="111"/>
        <v>0</v>
      </c>
      <c r="P548" s="5">
        <f t="shared" si="112"/>
        <v>-5.8318926337449159E-3</v>
      </c>
      <c r="Q548" s="5">
        <f t="shared" si="115"/>
        <v>221.82541703610084</v>
      </c>
      <c r="R548" s="5">
        <f t="shared" si="116"/>
        <v>40.027177631358022</v>
      </c>
      <c r="S548" s="5">
        <f t="shared" si="113"/>
        <v>181.79823940474282</v>
      </c>
      <c r="T548" s="5">
        <f t="shared" si="114"/>
        <v>45.449559851185704</v>
      </c>
      <c r="U548" s="24"/>
      <c r="V548" s="24"/>
      <c r="W548" s="24"/>
      <c r="X548" s="24"/>
      <c r="Y548" s="24"/>
      <c r="Z548" s="24"/>
      <c r="AA548" s="24"/>
    </row>
    <row r="549" spans="2:27" x14ac:dyDescent="0.3">
      <c r="B549" s="6" t="s">
        <v>12</v>
      </c>
      <c r="C549" s="6">
        <v>545</v>
      </c>
      <c r="D549" s="6">
        <v>545</v>
      </c>
      <c r="E549" s="11">
        <v>22.3</v>
      </c>
      <c r="F549" s="16">
        <f t="shared" si="108"/>
        <v>6.1944444444444446</v>
      </c>
      <c r="G549" s="17">
        <v>-0.49</v>
      </c>
      <c r="H549" s="4">
        <v>-1.75</v>
      </c>
      <c r="I549" s="5">
        <f t="shared" si="104"/>
        <v>11.34557925925926</v>
      </c>
      <c r="J549" s="5">
        <f t="shared" si="105"/>
        <v>31.833450000000003</v>
      </c>
      <c r="K549" s="5">
        <f t="shared" si="106"/>
        <v>43.179029259259266</v>
      </c>
      <c r="L549" s="5">
        <f t="shared" si="107"/>
        <v>-79.502499999999998</v>
      </c>
      <c r="M549" s="5">
        <f t="shared" si="109"/>
        <v>-36.323470740740731</v>
      </c>
      <c r="N549" s="5">
        <f t="shared" si="110"/>
        <v>-0.22500372153292175</v>
      </c>
      <c r="O549" s="5" t="str">
        <f t="shared" si="111"/>
        <v>0</v>
      </c>
      <c r="P549" s="5">
        <f t="shared" si="112"/>
        <v>-0.22500372153292175</v>
      </c>
      <c r="Q549" s="5">
        <f t="shared" si="115"/>
        <v>221.82541703610084</v>
      </c>
      <c r="R549" s="5">
        <f t="shared" si="116"/>
        <v>40.252181352890943</v>
      </c>
      <c r="S549" s="5">
        <f t="shared" si="113"/>
        <v>181.5732356832099</v>
      </c>
      <c r="T549" s="5">
        <f t="shared" si="114"/>
        <v>45.393308920802475</v>
      </c>
      <c r="U549" s="24"/>
      <c r="V549" s="24"/>
      <c r="W549" s="24"/>
      <c r="X549" s="24"/>
      <c r="Y549" s="24"/>
      <c r="Z549" s="24"/>
      <c r="AA549" s="24"/>
    </row>
    <row r="550" spans="2:27" x14ac:dyDescent="0.3">
      <c r="B550" s="6" t="s">
        <v>12</v>
      </c>
      <c r="C550" s="6">
        <v>546</v>
      </c>
      <c r="D550" s="6">
        <v>546</v>
      </c>
      <c r="E550" s="11">
        <v>20.100000000000001</v>
      </c>
      <c r="F550" s="16">
        <f t="shared" si="108"/>
        <v>5.5833333333333339</v>
      </c>
      <c r="G550" s="17">
        <v>-0.53</v>
      </c>
      <c r="H550" s="4">
        <v>-1.9</v>
      </c>
      <c r="I550" s="5">
        <f t="shared" si="104"/>
        <v>9.2174133333333348</v>
      </c>
      <c r="J550" s="5">
        <f t="shared" si="105"/>
        <v>31.833450000000003</v>
      </c>
      <c r="K550" s="5">
        <f t="shared" si="106"/>
        <v>41.050863333333339</v>
      </c>
      <c r="L550" s="5">
        <f t="shared" si="107"/>
        <v>-85.992500000000007</v>
      </c>
      <c r="M550" s="5">
        <f t="shared" si="109"/>
        <v>-44.941636666666668</v>
      </c>
      <c r="N550" s="5">
        <f t="shared" si="110"/>
        <v>-0.25092413805555558</v>
      </c>
      <c r="O550" s="5" t="str">
        <f t="shared" si="111"/>
        <v>0</v>
      </c>
      <c r="P550" s="5">
        <f t="shared" si="112"/>
        <v>-0.25092413805555558</v>
      </c>
      <c r="Q550" s="5">
        <f t="shared" si="115"/>
        <v>221.82541703610084</v>
      </c>
      <c r="R550" s="5">
        <f t="shared" si="116"/>
        <v>40.503105490946496</v>
      </c>
      <c r="S550" s="5">
        <f t="shared" si="113"/>
        <v>181.32231154515435</v>
      </c>
      <c r="T550" s="5">
        <f t="shared" si="114"/>
        <v>45.330577886288587</v>
      </c>
      <c r="U550" s="24"/>
      <c r="V550" s="24"/>
      <c r="W550" s="24"/>
      <c r="X550" s="24"/>
      <c r="Y550" s="24"/>
      <c r="Z550" s="24"/>
      <c r="AA550" s="24"/>
    </row>
    <row r="551" spans="2:27" x14ac:dyDescent="0.3">
      <c r="B551" s="6" t="s">
        <v>12</v>
      </c>
      <c r="C551" s="6">
        <v>547</v>
      </c>
      <c r="D551" s="6">
        <v>547</v>
      </c>
      <c r="E551" s="11">
        <v>18.5</v>
      </c>
      <c r="F551" s="16">
        <f t="shared" si="108"/>
        <v>5.1388888888888884</v>
      </c>
      <c r="G551" s="17">
        <v>-0.4</v>
      </c>
      <c r="H551" s="4">
        <v>-1.45</v>
      </c>
      <c r="I551" s="5">
        <f t="shared" si="104"/>
        <v>7.8083703703703691</v>
      </c>
      <c r="J551" s="5">
        <f t="shared" si="105"/>
        <v>31.833450000000003</v>
      </c>
      <c r="K551" s="5">
        <f t="shared" si="106"/>
        <v>39.641820370370368</v>
      </c>
      <c r="L551" s="5">
        <f t="shared" si="107"/>
        <v>-64.900000000000006</v>
      </c>
      <c r="M551" s="5">
        <f t="shared" si="109"/>
        <v>-25.258179629629637</v>
      </c>
      <c r="N551" s="5">
        <f t="shared" si="110"/>
        <v>-0.12979897865226339</v>
      </c>
      <c r="O551" s="5" t="str">
        <f t="shared" si="111"/>
        <v>0</v>
      </c>
      <c r="P551" s="5">
        <f t="shared" si="112"/>
        <v>-0.12979897865226339</v>
      </c>
      <c r="Q551" s="5">
        <f t="shared" si="115"/>
        <v>221.82541703610084</v>
      </c>
      <c r="R551" s="5">
        <f t="shared" si="116"/>
        <v>40.632904469598756</v>
      </c>
      <c r="S551" s="5">
        <f t="shared" si="113"/>
        <v>181.1925125665021</v>
      </c>
      <c r="T551" s="5">
        <f t="shared" si="114"/>
        <v>45.298128141625526</v>
      </c>
      <c r="U551" s="24"/>
      <c r="V551" s="24"/>
      <c r="W551" s="24"/>
      <c r="X551" s="24"/>
      <c r="Y551" s="24"/>
      <c r="Z551" s="24"/>
      <c r="AA551" s="24"/>
    </row>
    <row r="552" spans="2:27" x14ac:dyDescent="0.3">
      <c r="B552" s="6" t="s">
        <v>12</v>
      </c>
      <c r="C552" s="6">
        <v>548</v>
      </c>
      <c r="D552" s="6">
        <v>548</v>
      </c>
      <c r="E552" s="11">
        <v>17.2</v>
      </c>
      <c r="F552" s="16">
        <f t="shared" si="108"/>
        <v>4.7777777777777777</v>
      </c>
      <c r="G552" s="17">
        <v>-0.31</v>
      </c>
      <c r="H552" s="4">
        <v>-1.1000000000000001</v>
      </c>
      <c r="I552" s="5">
        <f t="shared" si="104"/>
        <v>6.7495348148148144</v>
      </c>
      <c r="J552" s="5">
        <f t="shared" si="105"/>
        <v>31.833450000000003</v>
      </c>
      <c r="K552" s="5">
        <f t="shared" si="106"/>
        <v>38.582984814814814</v>
      </c>
      <c r="L552" s="5">
        <f t="shared" si="107"/>
        <v>-50.297499999999999</v>
      </c>
      <c r="M552" s="5">
        <f t="shared" si="109"/>
        <v>-11.714515185185185</v>
      </c>
      <c r="N552" s="5">
        <f t="shared" si="110"/>
        <v>-5.5969350329218105E-2</v>
      </c>
      <c r="O552" s="5" t="str">
        <f t="shared" si="111"/>
        <v>0</v>
      </c>
      <c r="P552" s="5">
        <f t="shared" si="112"/>
        <v>-5.5969350329218105E-2</v>
      </c>
      <c r="Q552" s="5">
        <f t="shared" si="115"/>
        <v>221.82541703610084</v>
      </c>
      <c r="R552" s="5">
        <f t="shared" si="116"/>
        <v>40.688873819927977</v>
      </c>
      <c r="S552" s="5">
        <f t="shared" si="113"/>
        <v>181.13654321617287</v>
      </c>
      <c r="T552" s="5">
        <f t="shared" si="114"/>
        <v>45.284135804043217</v>
      </c>
      <c r="U552" s="24"/>
      <c r="V552" s="24"/>
      <c r="W552" s="24"/>
      <c r="X552" s="24"/>
      <c r="Y552" s="24"/>
      <c r="Z552" s="24"/>
      <c r="AA552" s="24"/>
    </row>
    <row r="553" spans="2:27" x14ac:dyDescent="0.3">
      <c r="B553" s="6" t="s">
        <v>12</v>
      </c>
      <c r="C553" s="6">
        <v>549</v>
      </c>
      <c r="D553" s="6">
        <v>549</v>
      </c>
      <c r="E553" s="11">
        <v>16.3</v>
      </c>
      <c r="F553" s="16">
        <f t="shared" si="108"/>
        <v>4.5277777777777777</v>
      </c>
      <c r="G553" s="17">
        <v>-0.25</v>
      </c>
      <c r="H553" s="4">
        <v>-0.9</v>
      </c>
      <c r="I553" s="5">
        <f t="shared" si="104"/>
        <v>6.061668148148148</v>
      </c>
      <c r="J553" s="5">
        <f t="shared" si="105"/>
        <v>31.833450000000003</v>
      </c>
      <c r="K553" s="5">
        <f t="shared" si="106"/>
        <v>37.89511814814815</v>
      </c>
      <c r="L553" s="5">
        <f t="shared" si="107"/>
        <v>-40.5625</v>
      </c>
      <c r="M553" s="5">
        <f t="shared" si="109"/>
        <v>-2.6673818518518502</v>
      </c>
      <c r="N553" s="5">
        <f t="shared" si="110"/>
        <v>-1.2077312273662544E-2</v>
      </c>
      <c r="O553" s="5" t="str">
        <f t="shared" si="111"/>
        <v>0</v>
      </c>
      <c r="P553" s="5">
        <f t="shared" si="112"/>
        <v>-1.2077312273662544E-2</v>
      </c>
      <c r="Q553" s="5">
        <f t="shared" si="115"/>
        <v>221.82541703610084</v>
      </c>
      <c r="R553" s="5">
        <f t="shared" si="116"/>
        <v>40.700951132201638</v>
      </c>
      <c r="S553" s="5">
        <f t="shared" si="113"/>
        <v>181.12446590389919</v>
      </c>
      <c r="T553" s="5">
        <f t="shared" si="114"/>
        <v>45.281116475974798</v>
      </c>
      <c r="U553" s="24"/>
      <c r="V553" s="24"/>
      <c r="W553" s="24"/>
      <c r="X553" s="24"/>
      <c r="Y553" s="24"/>
      <c r="Z553" s="24"/>
      <c r="AA553" s="24"/>
    </row>
    <row r="554" spans="2:27" x14ac:dyDescent="0.3">
      <c r="B554" s="6" t="s">
        <v>12</v>
      </c>
      <c r="C554" s="6">
        <v>550</v>
      </c>
      <c r="D554" s="6">
        <v>550</v>
      </c>
      <c r="E554" s="11">
        <v>15.4</v>
      </c>
      <c r="F554" s="16">
        <f t="shared" si="108"/>
        <v>4.2777777777777777</v>
      </c>
      <c r="G554" s="17">
        <v>-0.22</v>
      </c>
      <c r="H554" s="4">
        <v>-0.8</v>
      </c>
      <c r="I554" s="5">
        <f t="shared" si="104"/>
        <v>5.4107614814814813</v>
      </c>
      <c r="J554" s="5">
        <f t="shared" si="105"/>
        <v>31.833450000000003</v>
      </c>
      <c r="K554" s="5">
        <f t="shared" si="106"/>
        <v>37.244211481481486</v>
      </c>
      <c r="L554" s="5">
        <f t="shared" si="107"/>
        <v>-35.695</v>
      </c>
      <c r="M554" s="5">
        <f t="shared" si="109"/>
        <v>1.5492114814814855</v>
      </c>
      <c r="N554" s="5">
        <f t="shared" si="110"/>
        <v>6.6271824485596873E-3</v>
      </c>
      <c r="O554" s="5">
        <f t="shared" si="111"/>
        <v>6.6271824485596873E-3</v>
      </c>
      <c r="P554" s="5" t="str">
        <f t="shared" si="112"/>
        <v>0</v>
      </c>
      <c r="Q554" s="5">
        <f t="shared" si="115"/>
        <v>221.83204421854941</v>
      </c>
      <c r="R554" s="5">
        <f t="shared" si="116"/>
        <v>40.700951132201638</v>
      </c>
      <c r="S554" s="5">
        <f t="shared" si="113"/>
        <v>181.13109308634779</v>
      </c>
      <c r="T554" s="5">
        <f t="shared" si="114"/>
        <v>45.282773271586947</v>
      </c>
      <c r="U554" s="24"/>
      <c r="V554" s="24"/>
      <c r="W554" s="24"/>
      <c r="X554" s="24"/>
      <c r="Y554" s="24"/>
      <c r="Z554" s="24"/>
      <c r="AA554" s="24"/>
    </row>
    <row r="555" spans="2:27" x14ac:dyDescent="0.3">
      <c r="B555" s="6" t="s">
        <v>12</v>
      </c>
      <c r="C555" s="6">
        <v>551</v>
      </c>
      <c r="D555" s="6">
        <v>551</v>
      </c>
      <c r="E555" s="11">
        <v>14.7</v>
      </c>
      <c r="F555" s="16">
        <f t="shared" si="108"/>
        <v>4.083333333333333</v>
      </c>
      <c r="G555" s="17">
        <v>-0.15</v>
      </c>
      <c r="H555" s="4">
        <v>-0.55000000000000004</v>
      </c>
      <c r="I555" s="5">
        <f t="shared" si="104"/>
        <v>4.9300533333333325</v>
      </c>
      <c r="J555" s="5">
        <f t="shared" si="105"/>
        <v>31.833450000000003</v>
      </c>
      <c r="K555" s="5">
        <f t="shared" si="106"/>
        <v>36.763503333333333</v>
      </c>
      <c r="L555" s="5">
        <f t="shared" si="107"/>
        <v>-24.337499999999999</v>
      </c>
      <c r="M555" s="5">
        <f t="shared" si="109"/>
        <v>12.426003333333334</v>
      </c>
      <c r="N555" s="5">
        <f t="shared" si="110"/>
        <v>5.0739513611111106E-2</v>
      </c>
      <c r="O555" s="5">
        <f t="shared" si="111"/>
        <v>5.0739513611111106E-2</v>
      </c>
      <c r="P555" s="5" t="str">
        <f t="shared" si="112"/>
        <v>0</v>
      </c>
      <c r="Q555" s="5">
        <f t="shared" si="115"/>
        <v>221.88278373216053</v>
      </c>
      <c r="R555" s="5">
        <f t="shared" si="116"/>
        <v>40.700951132201638</v>
      </c>
      <c r="S555" s="5">
        <f t="shared" si="113"/>
        <v>181.18183259995891</v>
      </c>
      <c r="T555" s="5">
        <f t="shared" si="114"/>
        <v>45.295458149989727</v>
      </c>
      <c r="U555" s="24"/>
      <c r="V555" s="24"/>
      <c r="W555" s="24"/>
      <c r="X555" s="24"/>
      <c r="Y555" s="24"/>
      <c r="Z555" s="24"/>
      <c r="AA555" s="24"/>
    </row>
    <row r="556" spans="2:27" x14ac:dyDescent="0.3">
      <c r="B556" s="6" t="s">
        <v>12</v>
      </c>
      <c r="C556" s="6">
        <v>552</v>
      </c>
      <c r="D556" s="6">
        <v>552</v>
      </c>
      <c r="E556" s="11">
        <v>14.3</v>
      </c>
      <c r="F556" s="16">
        <f t="shared" si="108"/>
        <v>3.9722222222222223</v>
      </c>
      <c r="G556" s="17">
        <v>-0.14000000000000001</v>
      </c>
      <c r="H556" s="4">
        <v>-0.5</v>
      </c>
      <c r="I556" s="5">
        <f t="shared" si="104"/>
        <v>4.6654014814814815</v>
      </c>
      <c r="J556" s="5">
        <f t="shared" si="105"/>
        <v>31.833450000000003</v>
      </c>
      <c r="K556" s="5">
        <f t="shared" si="106"/>
        <v>36.498851481481481</v>
      </c>
      <c r="L556" s="5">
        <f t="shared" si="107"/>
        <v>-22.715000000000003</v>
      </c>
      <c r="M556" s="5">
        <f t="shared" si="109"/>
        <v>13.783851481481477</v>
      </c>
      <c r="N556" s="5">
        <f t="shared" si="110"/>
        <v>5.4752521162551422E-2</v>
      </c>
      <c r="O556" s="5">
        <f t="shared" si="111"/>
        <v>5.4752521162551422E-2</v>
      </c>
      <c r="P556" s="5" t="str">
        <f t="shared" si="112"/>
        <v>0</v>
      </c>
      <c r="Q556" s="5">
        <f t="shared" si="115"/>
        <v>221.93753625332309</v>
      </c>
      <c r="R556" s="5">
        <f t="shared" si="116"/>
        <v>40.700951132201638</v>
      </c>
      <c r="S556" s="5">
        <f t="shared" si="113"/>
        <v>181.23658512112144</v>
      </c>
      <c r="T556" s="5">
        <f t="shared" si="114"/>
        <v>45.309146280280359</v>
      </c>
      <c r="U556" s="24"/>
      <c r="V556" s="24"/>
      <c r="W556" s="24"/>
      <c r="X556" s="24"/>
      <c r="Y556" s="24"/>
      <c r="Z556" s="24"/>
      <c r="AA556" s="24"/>
    </row>
    <row r="557" spans="2:27" x14ac:dyDescent="0.3">
      <c r="B557" s="6" t="s">
        <v>12</v>
      </c>
      <c r="C557" s="6">
        <v>553</v>
      </c>
      <c r="D557" s="6">
        <v>553</v>
      </c>
      <c r="E557" s="11">
        <v>13.7</v>
      </c>
      <c r="F557" s="16">
        <f t="shared" si="108"/>
        <v>3.8055555555555554</v>
      </c>
      <c r="G557" s="17">
        <v>-0.14000000000000001</v>
      </c>
      <c r="H557" s="4">
        <v>-0.5</v>
      </c>
      <c r="I557" s="5">
        <f t="shared" si="104"/>
        <v>4.2821125925925925</v>
      </c>
      <c r="J557" s="5">
        <f t="shared" si="105"/>
        <v>31.833450000000003</v>
      </c>
      <c r="K557" s="5">
        <f t="shared" si="106"/>
        <v>36.115562592592596</v>
      </c>
      <c r="L557" s="5">
        <f t="shared" si="107"/>
        <v>-22.715000000000003</v>
      </c>
      <c r="M557" s="5">
        <f t="shared" si="109"/>
        <v>13.400562592592593</v>
      </c>
      <c r="N557" s="5">
        <f t="shared" si="110"/>
        <v>5.0996585421810701E-2</v>
      </c>
      <c r="O557" s="5">
        <f t="shared" si="111"/>
        <v>5.0996585421810701E-2</v>
      </c>
      <c r="P557" s="5" t="str">
        <f t="shared" si="112"/>
        <v>0</v>
      </c>
      <c r="Q557" s="5">
        <f t="shared" si="115"/>
        <v>221.9885328387449</v>
      </c>
      <c r="R557" s="5">
        <f t="shared" si="116"/>
        <v>40.700951132201638</v>
      </c>
      <c r="S557" s="5">
        <f t="shared" si="113"/>
        <v>181.28758170654328</v>
      </c>
      <c r="T557" s="5">
        <f t="shared" si="114"/>
        <v>45.32189542663582</v>
      </c>
      <c r="U557" s="24"/>
      <c r="V557" s="24"/>
      <c r="W557" s="24"/>
      <c r="X557" s="24"/>
      <c r="Y557" s="24"/>
      <c r="Z557" s="24"/>
      <c r="AA557" s="24"/>
    </row>
    <row r="558" spans="2:27" x14ac:dyDescent="0.3">
      <c r="B558" s="6" t="s">
        <v>12</v>
      </c>
      <c r="C558" s="6">
        <v>554</v>
      </c>
      <c r="D558" s="6">
        <v>554</v>
      </c>
      <c r="E558" s="11">
        <v>13.3</v>
      </c>
      <c r="F558" s="16">
        <f t="shared" si="108"/>
        <v>3.6944444444444446</v>
      </c>
      <c r="G558" s="17">
        <v>-0.08</v>
      </c>
      <c r="H558" s="4">
        <v>-0.3</v>
      </c>
      <c r="I558" s="5">
        <f t="shared" si="104"/>
        <v>4.035712592592593</v>
      </c>
      <c r="J558" s="5">
        <f t="shared" si="105"/>
        <v>31.833450000000003</v>
      </c>
      <c r="K558" s="5">
        <f t="shared" si="106"/>
        <v>35.869162592592595</v>
      </c>
      <c r="L558" s="5">
        <f t="shared" si="107"/>
        <v>-12.98</v>
      </c>
      <c r="M558" s="5">
        <f t="shared" si="109"/>
        <v>22.889162592592594</v>
      </c>
      <c r="N558" s="5">
        <f t="shared" si="110"/>
        <v>8.4562739578189314E-2</v>
      </c>
      <c r="O558" s="5">
        <f t="shared" si="111"/>
        <v>8.4562739578189314E-2</v>
      </c>
      <c r="P558" s="5" t="str">
        <f t="shared" si="112"/>
        <v>0</v>
      </c>
      <c r="Q558" s="5">
        <f t="shared" si="115"/>
        <v>222.07309557832309</v>
      </c>
      <c r="R558" s="5">
        <f t="shared" si="116"/>
        <v>40.700951132201638</v>
      </c>
      <c r="S558" s="5">
        <f t="shared" si="113"/>
        <v>181.37214444612147</v>
      </c>
      <c r="T558" s="5">
        <f t="shared" si="114"/>
        <v>45.343036111530367</v>
      </c>
      <c r="U558" s="24"/>
      <c r="V558" s="24"/>
      <c r="W558" s="24"/>
      <c r="X558" s="24"/>
      <c r="Y558" s="24"/>
      <c r="Z558" s="24"/>
      <c r="AA558" s="24"/>
    </row>
    <row r="559" spans="2:27" x14ac:dyDescent="0.3">
      <c r="B559" s="6" t="s">
        <v>12</v>
      </c>
      <c r="C559" s="6">
        <v>555</v>
      </c>
      <c r="D559" s="6">
        <v>555</v>
      </c>
      <c r="E559" s="11">
        <v>13.1</v>
      </c>
      <c r="F559" s="16">
        <f t="shared" si="108"/>
        <v>3.6388888888888888</v>
      </c>
      <c r="G559" s="17">
        <v>-0.03</v>
      </c>
      <c r="H559" s="4">
        <v>-0.1</v>
      </c>
      <c r="I559" s="5">
        <f t="shared" si="104"/>
        <v>3.9152503703703703</v>
      </c>
      <c r="J559" s="5">
        <f t="shared" si="105"/>
        <v>31.833450000000003</v>
      </c>
      <c r="K559" s="5">
        <f t="shared" si="106"/>
        <v>35.748700370370372</v>
      </c>
      <c r="L559" s="5">
        <f t="shared" si="107"/>
        <v>-4.8674999999999997</v>
      </c>
      <c r="M559" s="5">
        <f t="shared" si="109"/>
        <v>30.881200370370372</v>
      </c>
      <c r="N559" s="5">
        <f t="shared" si="110"/>
        <v>0.11237325690329218</v>
      </c>
      <c r="O559" s="5">
        <f t="shared" si="111"/>
        <v>0.11237325690329218</v>
      </c>
      <c r="P559" s="5" t="str">
        <f t="shared" si="112"/>
        <v>0</v>
      </c>
      <c r="Q559" s="5">
        <f t="shared" si="115"/>
        <v>222.18546883522637</v>
      </c>
      <c r="R559" s="5">
        <f t="shared" si="116"/>
        <v>40.700951132201638</v>
      </c>
      <c r="S559" s="5">
        <f t="shared" si="113"/>
        <v>181.48451770302472</v>
      </c>
      <c r="T559" s="5">
        <f t="shared" si="114"/>
        <v>45.37112942575618</v>
      </c>
      <c r="U559" s="24"/>
      <c r="V559" s="24"/>
      <c r="W559" s="24"/>
      <c r="X559" s="24"/>
      <c r="Y559" s="24"/>
      <c r="Z559" s="24"/>
      <c r="AA559" s="24"/>
    </row>
    <row r="560" spans="2:27" x14ac:dyDescent="0.3">
      <c r="B560" s="6" t="s">
        <v>12</v>
      </c>
      <c r="C560" s="6">
        <v>556</v>
      </c>
      <c r="D560" s="6">
        <v>556</v>
      </c>
      <c r="E560" s="11">
        <v>13.1</v>
      </c>
      <c r="F560" s="16">
        <f t="shared" si="108"/>
        <v>3.6388888888888888</v>
      </c>
      <c r="G560" s="17">
        <v>0.03</v>
      </c>
      <c r="H560" s="4">
        <v>0.1</v>
      </c>
      <c r="I560" s="5">
        <f t="shared" si="104"/>
        <v>3.9152503703703703</v>
      </c>
      <c r="J560" s="5">
        <f t="shared" si="105"/>
        <v>31.833450000000003</v>
      </c>
      <c r="K560" s="5">
        <f t="shared" si="106"/>
        <v>35.748700370370372</v>
      </c>
      <c r="L560" s="5">
        <f t="shared" si="107"/>
        <v>4.8674999999999997</v>
      </c>
      <c r="M560" s="5">
        <f t="shared" si="109"/>
        <v>40.616200370370372</v>
      </c>
      <c r="N560" s="5">
        <f t="shared" si="110"/>
        <v>0.14779784023662551</v>
      </c>
      <c r="O560" s="5">
        <f t="shared" si="111"/>
        <v>0.14779784023662551</v>
      </c>
      <c r="P560" s="5" t="str">
        <f t="shared" si="112"/>
        <v>0</v>
      </c>
      <c r="Q560" s="5">
        <f t="shared" si="115"/>
        <v>222.33326667546299</v>
      </c>
      <c r="R560" s="5">
        <f t="shared" si="116"/>
        <v>40.700951132201638</v>
      </c>
      <c r="S560" s="5">
        <f t="shared" si="113"/>
        <v>181.63231554326137</v>
      </c>
      <c r="T560" s="5">
        <f t="shared" si="114"/>
        <v>45.408078885815343</v>
      </c>
      <c r="U560" s="24"/>
      <c r="V560" s="24"/>
      <c r="W560" s="24"/>
      <c r="X560" s="24"/>
      <c r="Y560" s="24"/>
      <c r="Z560" s="24"/>
      <c r="AA560" s="24"/>
    </row>
    <row r="561" spans="2:27" x14ac:dyDescent="0.3">
      <c r="B561" s="6" t="s">
        <v>12</v>
      </c>
      <c r="C561" s="6">
        <v>557</v>
      </c>
      <c r="D561" s="6">
        <v>557</v>
      </c>
      <c r="E561" s="11">
        <v>13.3</v>
      </c>
      <c r="F561" s="16">
        <f t="shared" si="108"/>
        <v>3.6944444444444446</v>
      </c>
      <c r="G561" s="17">
        <v>0.1</v>
      </c>
      <c r="H561" s="4">
        <v>0.35</v>
      </c>
      <c r="I561" s="5">
        <f t="shared" si="104"/>
        <v>4.035712592592593</v>
      </c>
      <c r="J561" s="5">
        <f t="shared" si="105"/>
        <v>31.833450000000003</v>
      </c>
      <c r="K561" s="5">
        <f t="shared" si="106"/>
        <v>35.869162592592595</v>
      </c>
      <c r="L561" s="5">
        <f t="shared" si="107"/>
        <v>16.225000000000001</v>
      </c>
      <c r="M561" s="5">
        <f t="shared" si="109"/>
        <v>52.094162592592596</v>
      </c>
      <c r="N561" s="5">
        <f t="shared" si="110"/>
        <v>0.19245898957818933</v>
      </c>
      <c r="O561" s="5">
        <f t="shared" si="111"/>
        <v>0.19245898957818933</v>
      </c>
      <c r="P561" s="5" t="str">
        <f t="shared" si="112"/>
        <v>0</v>
      </c>
      <c r="Q561" s="5">
        <f t="shared" si="115"/>
        <v>222.52572566504119</v>
      </c>
      <c r="R561" s="5">
        <f t="shared" si="116"/>
        <v>40.700951132201638</v>
      </c>
      <c r="S561" s="5">
        <f t="shared" si="113"/>
        <v>181.82477453283957</v>
      </c>
      <c r="T561" s="5">
        <f t="shared" si="114"/>
        <v>45.456193633209892</v>
      </c>
      <c r="U561" s="24"/>
      <c r="V561" s="24"/>
      <c r="W561" s="24"/>
      <c r="X561" s="24"/>
      <c r="Y561" s="24"/>
      <c r="Z561" s="24"/>
      <c r="AA561" s="24"/>
    </row>
    <row r="562" spans="2:27" x14ac:dyDescent="0.3">
      <c r="B562" s="6" t="s">
        <v>12</v>
      </c>
      <c r="C562" s="6">
        <v>558</v>
      </c>
      <c r="D562" s="6">
        <v>558</v>
      </c>
      <c r="E562" s="11">
        <v>13.8</v>
      </c>
      <c r="F562" s="16">
        <f t="shared" si="108"/>
        <v>3.8333333333333335</v>
      </c>
      <c r="G562" s="17">
        <v>0.17</v>
      </c>
      <c r="H562" s="4">
        <v>0.6</v>
      </c>
      <c r="I562" s="5">
        <f t="shared" si="104"/>
        <v>4.3448533333333339</v>
      </c>
      <c r="J562" s="5">
        <f t="shared" si="105"/>
        <v>31.833450000000003</v>
      </c>
      <c r="K562" s="5">
        <f t="shared" si="106"/>
        <v>36.178303333333339</v>
      </c>
      <c r="L562" s="5">
        <f t="shared" si="107"/>
        <v>27.582500000000003</v>
      </c>
      <c r="M562" s="5">
        <f t="shared" si="109"/>
        <v>63.760803333333342</v>
      </c>
      <c r="N562" s="5">
        <f t="shared" si="110"/>
        <v>0.24441641277777781</v>
      </c>
      <c r="O562" s="5">
        <f t="shared" si="111"/>
        <v>0.24441641277777781</v>
      </c>
      <c r="P562" s="5" t="str">
        <f t="shared" si="112"/>
        <v>0</v>
      </c>
      <c r="Q562" s="5">
        <f t="shared" si="115"/>
        <v>222.77014207781897</v>
      </c>
      <c r="R562" s="5">
        <f t="shared" si="116"/>
        <v>40.700951132201638</v>
      </c>
      <c r="S562" s="5">
        <f t="shared" si="113"/>
        <v>182.06919094561732</v>
      </c>
      <c r="T562" s="5">
        <f t="shared" si="114"/>
        <v>45.517297736404331</v>
      </c>
      <c r="U562" s="24"/>
      <c r="V562" s="24"/>
      <c r="W562" s="24"/>
      <c r="X562" s="24"/>
      <c r="Y562" s="24"/>
      <c r="Z562" s="24"/>
      <c r="AA562" s="24"/>
    </row>
    <row r="563" spans="2:27" x14ac:dyDescent="0.3">
      <c r="B563" s="6" t="s">
        <v>12</v>
      </c>
      <c r="C563" s="6">
        <v>559</v>
      </c>
      <c r="D563" s="6">
        <v>559</v>
      </c>
      <c r="E563" s="11">
        <v>14.5</v>
      </c>
      <c r="F563" s="16">
        <f t="shared" si="108"/>
        <v>4.0277777777777777</v>
      </c>
      <c r="G563" s="17">
        <v>0.38</v>
      </c>
      <c r="H563" s="4">
        <v>1.35</v>
      </c>
      <c r="I563" s="5">
        <f t="shared" si="104"/>
        <v>4.7968148148148151</v>
      </c>
      <c r="J563" s="5">
        <f t="shared" si="105"/>
        <v>31.833450000000003</v>
      </c>
      <c r="K563" s="5">
        <f t="shared" si="106"/>
        <v>36.630264814814815</v>
      </c>
      <c r="L563" s="5">
        <f t="shared" si="107"/>
        <v>61.655000000000001</v>
      </c>
      <c r="M563" s="5">
        <f t="shared" si="109"/>
        <v>98.285264814814809</v>
      </c>
      <c r="N563" s="5">
        <f t="shared" si="110"/>
        <v>0.3958712055041152</v>
      </c>
      <c r="O563" s="5">
        <f t="shared" si="111"/>
        <v>0.3958712055041152</v>
      </c>
      <c r="P563" s="5" t="str">
        <f t="shared" si="112"/>
        <v>0</v>
      </c>
      <c r="Q563" s="5">
        <f t="shared" si="115"/>
        <v>223.16601328332308</v>
      </c>
      <c r="R563" s="5">
        <f t="shared" si="116"/>
        <v>40.700951132201638</v>
      </c>
      <c r="S563" s="5">
        <f t="shared" si="113"/>
        <v>182.46506215112146</v>
      </c>
      <c r="T563" s="5">
        <f t="shared" si="114"/>
        <v>45.616265537780365</v>
      </c>
      <c r="U563" s="24"/>
      <c r="V563" s="24"/>
      <c r="W563" s="24"/>
      <c r="X563" s="24"/>
      <c r="Y563" s="24"/>
      <c r="Z563" s="24"/>
      <c r="AA563" s="24"/>
    </row>
    <row r="564" spans="2:27" x14ac:dyDescent="0.3">
      <c r="B564" s="6" t="s">
        <v>12</v>
      </c>
      <c r="C564" s="6">
        <v>560</v>
      </c>
      <c r="D564" s="6">
        <v>560</v>
      </c>
      <c r="E564" s="11">
        <v>16.5</v>
      </c>
      <c r="F564" s="16">
        <f t="shared" si="108"/>
        <v>4.583333333333333</v>
      </c>
      <c r="G564" s="17">
        <v>0.35</v>
      </c>
      <c r="H564" s="4">
        <v>1.25</v>
      </c>
      <c r="I564" s="5">
        <f t="shared" si="104"/>
        <v>6.2113333333333332</v>
      </c>
      <c r="J564" s="5">
        <f t="shared" si="105"/>
        <v>31.833450000000003</v>
      </c>
      <c r="K564" s="5">
        <f t="shared" si="106"/>
        <v>38.044783333333335</v>
      </c>
      <c r="L564" s="5">
        <f t="shared" si="107"/>
        <v>56.787499999999994</v>
      </c>
      <c r="M564" s="5">
        <f t="shared" si="109"/>
        <v>94.832283333333322</v>
      </c>
      <c r="N564" s="5">
        <f t="shared" si="110"/>
        <v>0.43464796527777771</v>
      </c>
      <c r="O564" s="5">
        <f t="shared" si="111"/>
        <v>0.43464796527777771</v>
      </c>
      <c r="P564" s="5" t="str">
        <f t="shared" si="112"/>
        <v>0</v>
      </c>
      <c r="Q564" s="5">
        <f t="shared" si="115"/>
        <v>223.60066124860086</v>
      </c>
      <c r="R564" s="5">
        <f t="shared" si="116"/>
        <v>40.700951132201638</v>
      </c>
      <c r="S564" s="5">
        <f t="shared" si="113"/>
        <v>182.89971011639921</v>
      </c>
      <c r="T564" s="5">
        <f t="shared" si="114"/>
        <v>45.724927529099801</v>
      </c>
      <c r="U564" s="24"/>
      <c r="V564" s="24"/>
      <c r="W564" s="24"/>
      <c r="X564" s="24"/>
      <c r="Y564" s="24"/>
      <c r="Z564" s="24"/>
      <c r="AA564" s="24"/>
    </row>
    <row r="565" spans="2:27" x14ac:dyDescent="0.3">
      <c r="B565" s="6" t="s">
        <v>12</v>
      </c>
      <c r="C565" s="6">
        <v>561</v>
      </c>
      <c r="D565" s="6">
        <v>561</v>
      </c>
      <c r="E565" s="11">
        <v>17</v>
      </c>
      <c r="F565" s="16">
        <f t="shared" si="108"/>
        <v>4.7222222222222223</v>
      </c>
      <c r="G565" s="17">
        <v>7.0000000000000007E-2</v>
      </c>
      <c r="H565" s="4">
        <v>0.25</v>
      </c>
      <c r="I565" s="5">
        <f t="shared" si="104"/>
        <v>6.5934814814814819</v>
      </c>
      <c r="J565" s="5">
        <f t="shared" si="105"/>
        <v>31.833450000000003</v>
      </c>
      <c r="K565" s="5">
        <f t="shared" si="106"/>
        <v>38.426931481481482</v>
      </c>
      <c r="L565" s="5">
        <f t="shared" si="107"/>
        <v>11.357500000000002</v>
      </c>
      <c r="M565" s="5">
        <f t="shared" si="109"/>
        <v>49.784431481481484</v>
      </c>
      <c r="N565" s="5">
        <f t="shared" si="110"/>
        <v>0.23509314866255143</v>
      </c>
      <c r="O565" s="5">
        <f t="shared" si="111"/>
        <v>0.23509314866255143</v>
      </c>
      <c r="P565" s="5" t="str">
        <f t="shared" si="112"/>
        <v>0</v>
      </c>
      <c r="Q565" s="5">
        <f t="shared" si="115"/>
        <v>223.8357543972634</v>
      </c>
      <c r="R565" s="5">
        <f t="shared" si="116"/>
        <v>40.700951132201638</v>
      </c>
      <c r="S565" s="5">
        <f t="shared" si="113"/>
        <v>183.13480326506175</v>
      </c>
      <c r="T565" s="5">
        <f t="shared" si="114"/>
        <v>45.783700816265437</v>
      </c>
      <c r="U565" s="24"/>
      <c r="V565" s="24"/>
      <c r="W565" s="24"/>
      <c r="X565" s="24"/>
      <c r="Y565" s="24"/>
      <c r="Z565" s="24"/>
      <c r="AA565" s="24"/>
    </row>
    <row r="566" spans="2:27" x14ac:dyDescent="0.3">
      <c r="B566" s="6" t="s">
        <v>12</v>
      </c>
      <c r="C566" s="6">
        <v>562</v>
      </c>
      <c r="D566" s="6">
        <v>562</v>
      </c>
      <c r="E566" s="11">
        <v>17</v>
      </c>
      <c r="F566" s="16">
        <f t="shared" si="108"/>
        <v>4.7222222222222223</v>
      </c>
      <c r="G566" s="17">
        <v>0</v>
      </c>
      <c r="H566" s="4">
        <v>0</v>
      </c>
      <c r="I566" s="5">
        <f t="shared" si="104"/>
        <v>6.5934814814814819</v>
      </c>
      <c r="J566" s="5">
        <f t="shared" si="105"/>
        <v>31.833450000000003</v>
      </c>
      <c r="K566" s="5">
        <f t="shared" si="106"/>
        <v>38.426931481481482</v>
      </c>
      <c r="L566" s="5">
        <f t="shared" si="107"/>
        <v>0</v>
      </c>
      <c r="M566" s="5">
        <f t="shared" si="109"/>
        <v>38.426931481481482</v>
      </c>
      <c r="N566" s="5">
        <f t="shared" si="110"/>
        <v>0.18146050977366254</v>
      </c>
      <c r="O566" s="5">
        <f t="shared" si="111"/>
        <v>0.18146050977366254</v>
      </c>
      <c r="P566" s="5" t="str">
        <f t="shared" si="112"/>
        <v>0</v>
      </c>
      <c r="Q566" s="5">
        <f t="shared" si="115"/>
        <v>224.01721490703707</v>
      </c>
      <c r="R566" s="5">
        <f t="shared" si="116"/>
        <v>40.700951132201638</v>
      </c>
      <c r="S566" s="5">
        <f t="shared" si="113"/>
        <v>183.31626377483542</v>
      </c>
      <c r="T566" s="5">
        <f t="shared" si="114"/>
        <v>45.829065943708855</v>
      </c>
      <c r="U566" s="24"/>
      <c r="V566" s="24"/>
      <c r="W566" s="24"/>
      <c r="X566" s="24"/>
      <c r="Y566" s="24"/>
      <c r="Z566" s="24"/>
      <c r="AA566" s="24"/>
    </row>
    <row r="567" spans="2:27" x14ac:dyDescent="0.3">
      <c r="B567" s="6" t="s">
        <v>12</v>
      </c>
      <c r="C567" s="6">
        <v>563</v>
      </c>
      <c r="D567" s="6">
        <v>563</v>
      </c>
      <c r="E567" s="11">
        <v>17</v>
      </c>
      <c r="F567" s="16">
        <f t="shared" si="108"/>
        <v>4.7222222222222223</v>
      </c>
      <c r="G567" s="17">
        <v>-0.22</v>
      </c>
      <c r="H567" s="4">
        <v>-0.8</v>
      </c>
      <c r="I567" s="5">
        <f t="shared" si="104"/>
        <v>6.5934814814814819</v>
      </c>
      <c r="J567" s="5">
        <f t="shared" si="105"/>
        <v>31.833450000000003</v>
      </c>
      <c r="K567" s="5">
        <f t="shared" si="106"/>
        <v>38.426931481481482</v>
      </c>
      <c r="L567" s="5">
        <f t="shared" si="107"/>
        <v>-35.695</v>
      </c>
      <c r="M567" s="5">
        <f t="shared" si="109"/>
        <v>2.7319314814814817</v>
      </c>
      <c r="N567" s="5">
        <f t="shared" si="110"/>
        <v>1.2900787551440331E-2</v>
      </c>
      <c r="O567" s="5">
        <f t="shared" si="111"/>
        <v>1.2900787551440331E-2</v>
      </c>
      <c r="P567" s="5" t="str">
        <f t="shared" si="112"/>
        <v>0</v>
      </c>
      <c r="Q567" s="5">
        <f t="shared" si="115"/>
        <v>224.03011569458852</v>
      </c>
      <c r="R567" s="5">
        <f t="shared" si="116"/>
        <v>40.700951132201638</v>
      </c>
      <c r="S567" s="5">
        <f t="shared" si="113"/>
        <v>183.32916456238689</v>
      </c>
      <c r="T567" s="5">
        <f t="shared" si="114"/>
        <v>45.832291140596723</v>
      </c>
      <c r="U567" s="24"/>
      <c r="V567" s="24"/>
      <c r="W567" s="24"/>
      <c r="X567" s="24"/>
      <c r="Y567" s="24"/>
      <c r="Z567" s="24"/>
      <c r="AA567" s="24"/>
    </row>
    <row r="568" spans="2:27" x14ac:dyDescent="0.3">
      <c r="B568" s="6" t="s">
        <v>12</v>
      </c>
      <c r="C568" s="6">
        <v>564</v>
      </c>
      <c r="D568" s="6">
        <v>564</v>
      </c>
      <c r="E568" s="11">
        <v>15.4</v>
      </c>
      <c r="F568" s="16">
        <f t="shared" si="108"/>
        <v>4.2777777777777777</v>
      </c>
      <c r="G568" s="17">
        <v>-0.96</v>
      </c>
      <c r="H568" s="4">
        <v>-3.45</v>
      </c>
      <c r="I568" s="5">
        <f t="shared" si="104"/>
        <v>5.4107614814814813</v>
      </c>
      <c r="J568" s="5">
        <f t="shared" si="105"/>
        <v>31.833450000000003</v>
      </c>
      <c r="K568" s="5">
        <f t="shared" si="106"/>
        <v>37.244211481481486</v>
      </c>
      <c r="L568" s="5">
        <f t="shared" si="107"/>
        <v>-155.76</v>
      </c>
      <c r="M568" s="5">
        <f t="shared" si="109"/>
        <v>-118.51578851851851</v>
      </c>
      <c r="N568" s="5">
        <f t="shared" si="110"/>
        <v>-0.50698420644032915</v>
      </c>
      <c r="O568" s="5" t="str">
        <f t="shared" si="111"/>
        <v>0</v>
      </c>
      <c r="P568" s="5">
        <f t="shared" si="112"/>
        <v>-0.50698420644032915</v>
      </c>
      <c r="Q568" s="5">
        <f t="shared" si="115"/>
        <v>224.03011569458852</v>
      </c>
      <c r="R568" s="5">
        <f t="shared" si="116"/>
        <v>41.207935338641967</v>
      </c>
      <c r="S568" s="5">
        <f t="shared" si="113"/>
        <v>182.82218035594656</v>
      </c>
      <c r="T568" s="5">
        <f t="shared" si="114"/>
        <v>45.705545088986639</v>
      </c>
      <c r="U568" s="24"/>
      <c r="V568" s="24"/>
      <c r="W568" s="24"/>
      <c r="X568" s="24"/>
      <c r="Y568" s="24"/>
      <c r="Z568" s="24"/>
      <c r="AA568" s="24"/>
    </row>
    <row r="569" spans="2:27" x14ac:dyDescent="0.3">
      <c r="B569" s="6" t="s">
        <v>12</v>
      </c>
      <c r="C569" s="6">
        <v>565</v>
      </c>
      <c r="D569" s="6">
        <v>565</v>
      </c>
      <c r="E569" s="11">
        <v>10.1</v>
      </c>
      <c r="F569" s="16">
        <f t="shared" si="108"/>
        <v>2.8055555555555554</v>
      </c>
      <c r="G569" s="17">
        <v>-1.47</v>
      </c>
      <c r="H569" s="4">
        <v>-5.3</v>
      </c>
      <c r="I569" s="5">
        <f t="shared" si="104"/>
        <v>2.3273392592592588</v>
      </c>
      <c r="J569" s="5">
        <f t="shared" si="105"/>
        <v>31.833450000000003</v>
      </c>
      <c r="K569" s="5">
        <f t="shared" si="106"/>
        <v>34.160789259259261</v>
      </c>
      <c r="L569" s="5">
        <f t="shared" si="107"/>
        <v>-238.50749999999999</v>
      </c>
      <c r="M569" s="5">
        <f t="shared" si="109"/>
        <v>-204.34671074074072</v>
      </c>
      <c r="N569" s="5">
        <f t="shared" si="110"/>
        <v>-0.5733060495781892</v>
      </c>
      <c r="O569" s="5" t="str">
        <f t="shared" si="111"/>
        <v>0</v>
      </c>
      <c r="P569" s="5">
        <f t="shared" si="112"/>
        <v>-0.5733060495781892</v>
      </c>
      <c r="Q569" s="5">
        <f t="shared" si="115"/>
        <v>224.03011569458852</v>
      </c>
      <c r="R569" s="5">
        <f t="shared" si="116"/>
        <v>41.781241388220153</v>
      </c>
      <c r="S569" s="5">
        <f t="shared" si="113"/>
        <v>182.24887430636835</v>
      </c>
      <c r="T569" s="5">
        <f t="shared" si="114"/>
        <v>45.562218576592088</v>
      </c>
      <c r="U569" s="24"/>
      <c r="V569" s="24"/>
      <c r="W569" s="24"/>
      <c r="X569" s="24"/>
      <c r="Y569" s="24"/>
      <c r="Z569" s="24"/>
      <c r="AA569" s="24"/>
    </row>
    <row r="570" spans="2:27" x14ac:dyDescent="0.3">
      <c r="B570" s="6" t="s">
        <v>12</v>
      </c>
      <c r="C570" s="6">
        <v>566</v>
      </c>
      <c r="D570" s="6">
        <v>566</v>
      </c>
      <c r="E570" s="11">
        <v>4.8</v>
      </c>
      <c r="F570" s="16">
        <f t="shared" si="108"/>
        <v>1.3333333333333333</v>
      </c>
      <c r="G570" s="17">
        <v>-1.4</v>
      </c>
      <c r="H570" s="4">
        <v>-5.05</v>
      </c>
      <c r="I570" s="5">
        <f t="shared" si="104"/>
        <v>0.52565333333333331</v>
      </c>
      <c r="J570" s="5">
        <f t="shared" si="105"/>
        <v>31.833450000000003</v>
      </c>
      <c r="K570" s="5">
        <f t="shared" si="106"/>
        <v>32.359103333333337</v>
      </c>
      <c r="L570" s="5">
        <f t="shared" si="107"/>
        <v>-227.14999999999998</v>
      </c>
      <c r="M570" s="5">
        <f t="shared" si="109"/>
        <v>-194.79089666666664</v>
      </c>
      <c r="N570" s="5">
        <f t="shared" si="110"/>
        <v>-0.25972119555555551</v>
      </c>
      <c r="O570" s="5" t="str">
        <f t="shared" si="111"/>
        <v>0</v>
      </c>
      <c r="P570" s="5">
        <f t="shared" si="112"/>
        <v>-0.25972119555555551</v>
      </c>
      <c r="Q570" s="5">
        <f t="shared" si="115"/>
        <v>224.03011569458852</v>
      </c>
      <c r="R570" s="5">
        <f t="shared" si="116"/>
        <v>42.040962583775709</v>
      </c>
      <c r="S570" s="5">
        <f t="shared" si="113"/>
        <v>181.98915311081282</v>
      </c>
      <c r="T570" s="5">
        <f t="shared" si="114"/>
        <v>45.497288277703205</v>
      </c>
      <c r="U570" s="24"/>
      <c r="V570" s="24"/>
      <c r="W570" s="24"/>
      <c r="X570" s="24"/>
      <c r="Y570" s="24"/>
      <c r="Z570" s="24"/>
      <c r="AA570" s="24"/>
    </row>
    <row r="571" spans="2:27" x14ac:dyDescent="0.3">
      <c r="B571" s="6" t="s">
        <v>12</v>
      </c>
      <c r="C571" s="6">
        <v>567</v>
      </c>
      <c r="D571" s="6">
        <v>567</v>
      </c>
      <c r="E571" s="11">
        <v>0</v>
      </c>
      <c r="F571" s="16">
        <f t="shared" si="108"/>
        <v>0</v>
      </c>
      <c r="G571" s="17">
        <v>-0.67</v>
      </c>
      <c r="H571" s="4">
        <v>-2.4</v>
      </c>
      <c r="I571" s="5">
        <f t="shared" si="104"/>
        <v>0</v>
      </c>
      <c r="J571" s="5">
        <f t="shared" si="105"/>
        <v>31.833450000000003</v>
      </c>
      <c r="K571" s="5">
        <f t="shared" si="106"/>
        <v>31.833450000000003</v>
      </c>
      <c r="L571" s="5">
        <f t="shared" si="107"/>
        <v>-108.70750000000001</v>
      </c>
      <c r="M571" s="5">
        <f t="shared" si="109"/>
        <v>-76.874050000000011</v>
      </c>
      <c r="N571" s="5">
        <f t="shared" si="110"/>
        <v>0</v>
      </c>
      <c r="O571" s="5">
        <f t="shared" si="111"/>
        <v>0</v>
      </c>
      <c r="P571" s="5">
        <f t="shared" si="112"/>
        <v>0</v>
      </c>
      <c r="Q571" s="5">
        <f t="shared" si="115"/>
        <v>224.03011569458852</v>
      </c>
      <c r="R571" s="5">
        <f t="shared" si="116"/>
        <v>42.040962583775709</v>
      </c>
      <c r="S571" s="5">
        <f t="shared" si="113"/>
        <v>181.98915311081282</v>
      </c>
      <c r="T571" s="5">
        <f t="shared" si="114"/>
        <v>45.497288277703205</v>
      </c>
      <c r="U571" s="24"/>
      <c r="V571" s="24"/>
      <c r="W571" s="24"/>
      <c r="X571" s="24"/>
      <c r="Y571" s="24"/>
      <c r="Z571" s="24"/>
      <c r="AA571" s="24"/>
    </row>
    <row r="572" spans="2:27" x14ac:dyDescent="0.3">
      <c r="B572" s="6" t="s">
        <v>12</v>
      </c>
      <c r="C572" s="6">
        <v>568</v>
      </c>
      <c r="D572" s="6">
        <v>568</v>
      </c>
      <c r="E572" s="11">
        <v>0</v>
      </c>
      <c r="F572" s="16">
        <f t="shared" si="108"/>
        <v>0</v>
      </c>
      <c r="G572" s="17">
        <v>0</v>
      </c>
      <c r="H572" s="4">
        <v>0</v>
      </c>
      <c r="I572" s="5">
        <f t="shared" si="104"/>
        <v>0</v>
      </c>
      <c r="J572" s="5">
        <f t="shared" si="105"/>
        <v>31.833450000000003</v>
      </c>
      <c r="K572" s="5">
        <f t="shared" si="106"/>
        <v>31.833450000000003</v>
      </c>
      <c r="L572" s="5">
        <f t="shared" si="107"/>
        <v>0</v>
      </c>
      <c r="M572" s="5">
        <f t="shared" si="109"/>
        <v>31.833450000000003</v>
      </c>
      <c r="N572" s="5">
        <f t="shared" si="110"/>
        <v>0</v>
      </c>
      <c r="O572" s="5">
        <f t="shared" si="111"/>
        <v>0</v>
      </c>
      <c r="P572" s="5">
        <f t="shared" si="112"/>
        <v>0</v>
      </c>
      <c r="Q572" s="5">
        <f t="shared" si="115"/>
        <v>224.03011569458852</v>
      </c>
      <c r="R572" s="5">
        <f t="shared" si="116"/>
        <v>42.040962583775709</v>
      </c>
      <c r="S572" s="5">
        <f t="shared" si="113"/>
        <v>181.98915311081282</v>
      </c>
      <c r="T572" s="5">
        <f t="shared" si="114"/>
        <v>45.497288277703205</v>
      </c>
      <c r="U572" s="24"/>
      <c r="V572" s="24"/>
      <c r="W572" s="24"/>
      <c r="X572" s="24"/>
      <c r="Y572" s="24"/>
      <c r="Z572" s="24"/>
      <c r="AA572" s="24"/>
    </row>
    <row r="573" spans="2:27" x14ac:dyDescent="0.3">
      <c r="B573" s="6" t="s">
        <v>12</v>
      </c>
      <c r="C573" s="6">
        <v>569</v>
      </c>
      <c r="D573" s="6">
        <v>569</v>
      </c>
      <c r="E573" s="11">
        <v>0</v>
      </c>
      <c r="F573" s="16">
        <f t="shared" si="108"/>
        <v>0</v>
      </c>
      <c r="G573" s="17">
        <v>0</v>
      </c>
      <c r="H573" s="4">
        <v>0</v>
      </c>
      <c r="I573" s="5">
        <f t="shared" si="104"/>
        <v>0</v>
      </c>
      <c r="J573" s="5">
        <f t="shared" si="105"/>
        <v>31.833450000000003</v>
      </c>
      <c r="K573" s="5">
        <f t="shared" si="106"/>
        <v>31.833450000000003</v>
      </c>
      <c r="L573" s="5">
        <f t="shared" si="107"/>
        <v>0</v>
      </c>
      <c r="M573" s="5">
        <f t="shared" si="109"/>
        <v>31.833450000000003</v>
      </c>
      <c r="N573" s="5">
        <f t="shared" si="110"/>
        <v>0</v>
      </c>
      <c r="O573" s="5">
        <f t="shared" si="111"/>
        <v>0</v>
      </c>
      <c r="P573" s="5">
        <f t="shared" si="112"/>
        <v>0</v>
      </c>
      <c r="Q573" s="5">
        <f t="shared" si="115"/>
        <v>224.03011569458852</v>
      </c>
      <c r="R573" s="5">
        <f t="shared" si="116"/>
        <v>42.040962583775709</v>
      </c>
      <c r="S573" s="5">
        <f t="shared" si="113"/>
        <v>181.98915311081282</v>
      </c>
      <c r="T573" s="5">
        <f t="shared" si="114"/>
        <v>45.497288277703205</v>
      </c>
      <c r="U573" s="24"/>
      <c r="V573" s="24"/>
      <c r="W573" s="24"/>
      <c r="X573" s="24"/>
      <c r="Y573" s="24"/>
      <c r="Z573" s="24"/>
      <c r="AA573" s="24"/>
    </row>
    <row r="574" spans="2:27" x14ac:dyDescent="0.3">
      <c r="B574" s="6" t="s">
        <v>12</v>
      </c>
      <c r="C574" s="6">
        <v>570</v>
      </c>
      <c r="D574" s="6">
        <v>570</v>
      </c>
      <c r="E574" s="11">
        <v>0</v>
      </c>
      <c r="F574" s="16">
        <f t="shared" si="108"/>
        <v>0</v>
      </c>
      <c r="G574" s="17">
        <v>0</v>
      </c>
      <c r="H574" s="4">
        <v>0</v>
      </c>
      <c r="I574" s="5">
        <f t="shared" si="104"/>
        <v>0</v>
      </c>
      <c r="J574" s="5">
        <f t="shared" si="105"/>
        <v>31.833450000000003</v>
      </c>
      <c r="K574" s="5">
        <f t="shared" si="106"/>
        <v>31.833450000000003</v>
      </c>
      <c r="L574" s="5">
        <f t="shared" si="107"/>
        <v>0</v>
      </c>
      <c r="M574" s="5">
        <f t="shared" si="109"/>
        <v>31.833450000000003</v>
      </c>
      <c r="N574" s="5">
        <f t="shared" si="110"/>
        <v>0</v>
      </c>
      <c r="O574" s="5">
        <f t="shared" si="111"/>
        <v>0</v>
      </c>
      <c r="P574" s="5">
        <f t="shared" si="112"/>
        <v>0</v>
      </c>
      <c r="Q574" s="5">
        <f t="shared" si="115"/>
        <v>224.03011569458852</v>
      </c>
      <c r="R574" s="5">
        <f t="shared" si="116"/>
        <v>42.040962583775709</v>
      </c>
      <c r="S574" s="5">
        <f t="shared" si="113"/>
        <v>181.98915311081282</v>
      </c>
      <c r="T574" s="5">
        <f t="shared" si="114"/>
        <v>45.497288277703205</v>
      </c>
      <c r="U574" s="24"/>
      <c r="V574" s="24"/>
      <c r="W574" s="24"/>
      <c r="X574" s="24"/>
      <c r="Y574" s="24"/>
      <c r="Z574" s="24"/>
      <c r="AA574" s="24"/>
    </row>
    <row r="575" spans="2:27" x14ac:dyDescent="0.3">
      <c r="B575" s="6" t="s">
        <v>12</v>
      </c>
      <c r="C575" s="6">
        <v>571</v>
      </c>
      <c r="D575" s="6">
        <v>571</v>
      </c>
      <c r="E575" s="11">
        <v>0</v>
      </c>
      <c r="F575" s="16">
        <f t="shared" si="108"/>
        <v>0</v>
      </c>
      <c r="G575" s="17">
        <v>0</v>
      </c>
      <c r="H575" s="4">
        <v>0</v>
      </c>
      <c r="I575" s="5">
        <f t="shared" si="104"/>
        <v>0</v>
      </c>
      <c r="J575" s="5">
        <f t="shared" si="105"/>
        <v>31.833450000000003</v>
      </c>
      <c r="K575" s="5">
        <f t="shared" si="106"/>
        <v>31.833450000000003</v>
      </c>
      <c r="L575" s="5">
        <f t="shared" si="107"/>
        <v>0</v>
      </c>
      <c r="M575" s="5">
        <f t="shared" si="109"/>
        <v>31.833450000000003</v>
      </c>
      <c r="N575" s="5">
        <f t="shared" si="110"/>
        <v>0</v>
      </c>
      <c r="O575" s="5">
        <f t="shared" si="111"/>
        <v>0</v>
      </c>
      <c r="P575" s="5">
        <f t="shared" si="112"/>
        <v>0</v>
      </c>
      <c r="Q575" s="5">
        <f t="shared" si="115"/>
        <v>224.03011569458852</v>
      </c>
      <c r="R575" s="5">
        <f t="shared" si="116"/>
        <v>42.040962583775709</v>
      </c>
      <c r="S575" s="5">
        <f t="shared" si="113"/>
        <v>181.98915311081282</v>
      </c>
      <c r="T575" s="5">
        <f t="shared" si="114"/>
        <v>45.497288277703205</v>
      </c>
      <c r="U575" s="24"/>
      <c r="V575" s="24"/>
      <c r="W575" s="24"/>
      <c r="X575" s="24"/>
      <c r="Y575" s="24"/>
      <c r="Z575" s="24"/>
      <c r="AA575" s="24"/>
    </row>
    <row r="576" spans="2:27" x14ac:dyDescent="0.3">
      <c r="B576" s="6" t="s">
        <v>12</v>
      </c>
      <c r="C576" s="6">
        <v>572</v>
      </c>
      <c r="D576" s="6">
        <v>572</v>
      </c>
      <c r="E576" s="11">
        <v>0</v>
      </c>
      <c r="F576" s="16">
        <f t="shared" si="108"/>
        <v>0</v>
      </c>
      <c r="G576" s="17">
        <v>0</v>
      </c>
      <c r="H576" s="4">
        <v>0</v>
      </c>
      <c r="I576" s="5">
        <f t="shared" si="104"/>
        <v>0</v>
      </c>
      <c r="J576" s="5">
        <f t="shared" si="105"/>
        <v>31.833450000000003</v>
      </c>
      <c r="K576" s="5">
        <f t="shared" si="106"/>
        <v>31.833450000000003</v>
      </c>
      <c r="L576" s="5">
        <f t="shared" si="107"/>
        <v>0</v>
      </c>
      <c r="M576" s="5">
        <f t="shared" si="109"/>
        <v>31.833450000000003</v>
      </c>
      <c r="N576" s="5">
        <f t="shared" si="110"/>
        <v>0</v>
      </c>
      <c r="O576" s="5">
        <f t="shared" si="111"/>
        <v>0</v>
      </c>
      <c r="P576" s="5">
        <f t="shared" si="112"/>
        <v>0</v>
      </c>
      <c r="Q576" s="5">
        <f t="shared" si="115"/>
        <v>224.03011569458852</v>
      </c>
      <c r="R576" s="5">
        <f t="shared" si="116"/>
        <v>42.040962583775709</v>
      </c>
      <c r="S576" s="5">
        <f t="shared" si="113"/>
        <v>181.98915311081282</v>
      </c>
      <c r="T576" s="5">
        <f t="shared" si="114"/>
        <v>45.497288277703205</v>
      </c>
      <c r="U576" s="24"/>
      <c r="V576" s="24"/>
      <c r="W576" s="24"/>
      <c r="X576" s="24"/>
      <c r="Y576" s="24"/>
      <c r="Z576" s="24"/>
      <c r="AA576" s="24"/>
    </row>
    <row r="577" spans="2:27" x14ac:dyDescent="0.3">
      <c r="B577" s="6" t="s">
        <v>12</v>
      </c>
      <c r="C577" s="6">
        <v>573</v>
      </c>
      <c r="D577" s="6">
        <v>573</v>
      </c>
      <c r="E577" s="11">
        <v>0</v>
      </c>
      <c r="F577" s="16">
        <f t="shared" si="108"/>
        <v>0</v>
      </c>
      <c r="G577" s="17">
        <v>0</v>
      </c>
      <c r="H577" s="4">
        <v>0</v>
      </c>
      <c r="I577" s="5">
        <f t="shared" si="104"/>
        <v>0</v>
      </c>
      <c r="J577" s="5">
        <f t="shared" si="105"/>
        <v>31.833450000000003</v>
      </c>
      <c r="K577" s="5">
        <f t="shared" si="106"/>
        <v>31.833450000000003</v>
      </c>
      <c r="L577" s="5">
        <f t="shared" si="107"/>
        <v>0</v>
      </c>
      <c r="M577" s="5">
        <f t="shared" si="109"/>
        <v>31.833450000000003</v>
      </c>
      <c r="N577" s="5">
        <f t="shared" si="110"/>
        <v>0</v>
      </c>
      <c r="O577" s="5">
        <f t="shared" si="111"/>
        <v>0</v>
      </c>
      <c r="P577" s="5">
        <f t="shared" si="112"/>
        <v>0</v>
      </c>
      <c r="Q577" s="5">
        <f t="shared" si="115"/>
        <v>224.03011569458852</v>
      </c>
      <c r="R577" s="5">
        <f t="shared" si="116"/>
        <v>42.040962583775709</v>
      </c>
      <c r="S577" s="5">
        <f t="shared" si="113"/>
        <v>181.98915311081282</v>
      </c>
      <c r="T577" s="5">
        <f t="shared" si="114"/>
        <v>45.497288277703205</v>
      </c>
      <c r="U577" s="24"/>
      <c r="V577" s="24"/>
      <c r="W577" s="24"/>
      <c r="X577" s="24"/>
      <c r="Y577" s="24"/>
      <c r="Z577" s="24"/>
      <c r="AA577" s="24"/>
    </row>
    <row r="578" spans="2:27" x14ac:dyDescent="0.3">
      <c r="B578" s="6" t="s">
        <v>12</v>
      </c>
      <c r="C578" s="6">
        <v>574</v>
      </c>
      <c r="D578" s="6">
        <v>574</v>
      </c>
      <c r="E578" s="11">
        <v>0</v>
      </c>
      <c r="F578" s="16">
        <f t="shared" si="108"/>
        <v>0</v>
      </c>
      <c r="G578" s="17">
        <v>0</v>
      </c>
      <c r="H578" s="4">
        <v>0</v>
      </c>
      <c r="I578" s="5">
        <f t="shared" si="104"/>
        <v>0</v>
      </c>
      <c r="J578" s="5">
        <f t="shared" si="105"/>
        <v>31.833450000000003</v>
      </c>
      <c r="K578" s="5">
        <f t="shared" si="106"/>
        <v>31.833450000000003</v>
      </c>
      <c r="L578" s="5">
        <f t="shared" si="107"/>
        <v>0</v>
      </c>
      <c r="M578" s="5">
        <f t="shared" si="109"/>
        <v>31.833450000000003</v>
      </c>
      <c r="N578" s="5">
        <f t="shared" si="110"/>
        <v>0</v>
      </c>
      <c r="O578" s="5">
        <f t="shared" si="111"/>
        <v>0</v>
      </c>
      <c r="P578" s="5">
        <f t="shared" si="112"/>
        <v>0</v>
      </c>
      <c r="Q578" s="5">
        <f t="shared" si="115"/>
        <v>224.03011569458852</v>
      </c>
      <c r="R578" s="5">
        <f t="shared" si="116"/>
        <v>42.040962583775709</v>
      </c>
      <c r="S578" s="5">
        <f t="shared" si="113"/>
        <v>181.98915311081282</v>
      </c>
      <c r="T578" s="5">
        <f t="shared" si="114"/>
        <v>45.497288277703205</v>
      </c>
      <c r="U578" s="24"/>
      <c r="V578" s="24"/>
      <c r="W578" s="24"/>
      <c r="X578" s="24"/>
      <c r="Y578" s="24"/>
      <c r="Z578" s="24"/>
      <c r="AA578" s="24"/>
    </row>
    <row r="579" spans="2:27" x14ac:dyDescent="0.3">
      <c r="B579" s="6" t="s">
        <v>12</v>
      </c>
      <c r="C579" s="6">
        <v>575</v>
      </c>
      <c r="D579" s="6">
        <v>575</v>
      </c>
      <c r="E579" s="11">
        <v>0</v>
      </c>
      <c r="F579" s="16">
        <f t="shared" si="108"/>
        <v>0</v>
      </c>
      <c r="G579" s="17">
        <v>0</v>
      </c>
      <c r="H579" s="4">
        <v>0</v>
      </c>
      <c r="I579" s="5">
        <f t="shared" si="104"/>
        <v>0</v>
      </c>
      <c r="J579" s="5">
        <f t="shared" si="105"/>
        <v>31.833450000000003</v>
      </c>
      <c r="K579" s="5">
        <f t="shared" si="106"/>
        <v>31.833450000000003</v>
      </c>
      <c r="L579" s="5">
        <f t="shared" si="107"/>
        <v>0</v>
      </c>
      <c r="M579" s="5">
        <f t="shared" si="109"/>
        <v>31.833450000000003</v>
      </c>
      <c r="N579" s="5">
        <f t="shared" si="110"/>
        <v>0</v>
      </c>
      <c r="O579" s="5">
        <f t="shared" si="111"/>
        <v>0</v>
      </c>
      <c r="P579" s="5">
        <f t="shared" si="112"/>
        <v>0</v>
      </c>
      <c r="Q579" s="5">
        <f t="shared" si="115"/>
        <v>224.03011569458852</v>
      </c>
      <c r="R579" s="5">
        <f t="shared" si="116"/>
        <v>42.040962583775709</v>
      </c>
      <c r="S579" s="5">
        <f t="shared" si="113"/>
        <v>181.98915311081282</v>
      </c>
      <c r="T579" s="5">
        <f t="shared" si="114"/>
        <v>45.497288277703205</v>
      </c>
      <c r="U579" s="24"/>
      <c r="V579" s="24"/>
      <c r="W579" s="24"/>
      <c r="X579" s="24"/>
      <c r="Y579" s="24"/>
      <c r="Z579" s="24"/>
      <c r="AA579" s="24"/>
    </row>
    <row r="580" spans="2:27" x14ac:dyDescent="0.3">
      <c r="B580" s="6" t="s">
        <v>12</v>
      </c>
      <c r="C580" s="6">
        <v>576</v>
      </c>
      <c r="D580" s="6">
        <v>576</v>
      </c>
      <c r="E580" s="11">
        <v>0</v>
      </c>
      <c r="F580" s="16">
        <f t="shared" si="108"/>
        <v>0</v>
      </c>
      <c r="G580" s="17">
        <v>0</v>
      </c>
      <c r="H580" s="4">
        <v>0</v>
      </c>
      <c r="I580" s="5">
        <f t="shared" si="104"/>
        <v>0</v>
      </c>
      <c r="J580" s="5">
        <f t="shared" si="105"/>
        <v>31.833450000000003</v>
      </c>
      <c r="K580" s="5">
        <f t="shared" si="106"/>
        <v>31.833450000000003</v>
      </c>
      <c r="L580" s="5">
        <f t="shared" si="107"/>
        <v>0</v>
      </c>
      <c r="M580" s="5">
        <f t="shared" si="109"/>
        <v>31.833450000000003</v>
      </c>
      <c r="N580" s="5">
        <f t="shared" si="110"/>
        <v>0</v>
      </c>
      <c r="O580" s="5">
        <f t="shared" si="111"/>
        <v>0</v>
      </c>
      <c r="P580" s="5">
        <f t="shared" si="112"/>
        <v>0</v>
      </c>
      <c r="Q580" s="5">
        <f t="shared" si="115"/>
        <v>224.03011569458852</v>
      </c>
      <c r="R580" s="5">
        <f t="shared" si="116"/>
        <v>42.040962583775709</v>
      </c>
      <c r="S580" s="5">
        <f t="shared" si="113"/>
        <v>181.98915311081282</v>
      </c>
      <c r="T580" s="5">
        <f t="shared" si="114"/>
        <v>45.497288277703205</v>
      </c>
      <c r="U580" s="24"/>
      <c r="V580" s="24"/>
      <c r="W580" s="24"/>
      <c r="X580" s="24"/>
      <c r="Y580" s="24"/>
      <c r="Z580" s="24"/>
      <c r="AA580" s="24"/>
    </row>
    <row r="581" spans="2:27" x14ac:dyDescent="0.3">
      <c r="B581" s="6" t="s">
        <v>12</v>
      </c>
      <c r="C581" s="6">
        <v>577</v>
      </c>
      <c r="D581" s="6">
        <v>577</v>
      </c>
      <c r="E581" s="11">
        <v>0</v>
      </c>
      <c r="F581" s="16">
        <f t="shared" si="108"/>
        <v>0</v>
      </c>
      <c r="G581" s="17">
        <v>0</v>
      </c>
      <c r="H581" s="4">
        <v>0</v>
      </c>
      <c r="I581" s="5">
        <f t="shared" ref="I581:I644" si="117">1/2*1.2*0.7*0.704*$F581^2</f>
        <v>0</v>
      </c>
      <c r="J581" s="5">
        <f t="shared" ref="J581:J644" si="118">0.02*162.25*9.81</f>
        <v>31.833450000000003</v>
      </c>
      <c r="K581" s="5">
        <f t="shared" ref="K581:K644" si="119">I581+J581</f>
        <v>31.833450000000003</v>
      </c>
      <c r="L581" s="5">
        <f t="shared" ref="L581:L644" si="120">162.25*G581</f>
        <v>0</v>
      </c>
      <c r="M581" s="5">
        <f t="shared" si="109"/>
        <v>31.833450000000003</v>
      </c>
      <c r="N581" s="5">
        <f t="shared" si="110"/>
        <v>0</v>
      </c>
      <c r="O581" s="5">
        <f t="shared" si="111"/>
        <v>0</v>
      </c>
      <c r="P581" s="5">
        <f t="shared" si="112"/>
        <v>0</v>
      </c>
      <c r="Q581" s="5">
        <f t="shared" si="115"/>
        <v>224.03011569458852</v>
      </c>
      <c r="R581" s="5">
        <f t="shared" si="116"/>
        <v>42.040962583775709</v>
      </c>
      <c r="S581" s="5">
        <f t="shared" si="113"/>
        <v>181.98915311081282</v>
      </c>
      <c r="T581" s="5">
        <f t="shared" si="114"/>
        <v>45.497288277703205</v>
      </c>
      <c r="U581" s="24"/>
      <c r="V581" s="24"/>
      <c r="W581" s="24"/>
      <c r="X581" s="24"/>
      <c r="Y581" s="24"/>
      <c r="Z581" s="24"/>
      <c r="AA581" s="24"/>
    </row>
    <row r="582" spans="2:27" x14ac:dyDescent="0.3">
      <c r="B582" s="6" t="s">
        <v>12</v>
      </c>
      <c r="C582" s="6">
        <v>578</v>
      </c>
      <c r="D582" s="6">
        <v>578</v>
      </c>
      <c r="E582" s="11">
        <v>0</v>
      </c>
      <c r="F582" s="16">
        <f t="shared" ref="F582:F645" si="121">E582/3.6</f>
        <v>0</v>
      </c>
      <c r="G582" s="17">
        <v>0</v>
      </c>
      <c r="H582" s="4">
        <v>0</v>
      </c>
      <c r="I582" s="5">
        <f t="shared" si="117"/>
        <v>0</v>
      </c>
      <c r="J582" s="5">
        <f t="shared" si="118"/>
        <v>31.833450000000003</v>
      </c>
      <c r="K582" s="5">
        <f t="shared" si="119"/>
        <v>31.833450000000003</v>
      </c>
      <c r="L582" s="5">
        <f t="shared" si="120"/>
        <v>0</v>
      </c>
      <c r="M582" s="5">
        <f t="shared" ref="M582:M645" si="122">K582+L582</f>
        <v>31.833450000000003</v>
      </c>
      <c r="N582" s="5">
        <f t="shared" ref="N582:N645" si="123">(M582*F582)/1000</f>
        <v>0</v>
      </c>
      <c r="O582" s="5">
        <f t="shared" ref="O582:O645" si="124">IF(N582&gt;=0,N582,"0")</f>
        <v>0</v>
      </c>
      <c r="P582" s="5">
        <f t="shared" ref="P582:P645" si="125">IF(N582&lt;=0,N582,"0")</f>
        <v>0</v>
      </c>
      <c r="Q582" s="5">
        <f t="shared" si="115"/>
        <v>224.03011569458852</v>
      </c>
      <c r="R582" s="5">
        <f t="shared" si="116"/>
        <v>42.040962583775709</v>
      </c>
      <c r="S582" s="5">
        <f t="shared" ref="S582:S645" si="126">Q582-R582</f>
        <v>181.98915311081282</v>
      </c>
      <c r="T582" s="5">
        <f t="shared" ref="T582:T645" si="127">IF(S582&gt;0,S582*0.25,0)</f>
        <v>45.497288277703205</v>
      </c>
      <c r="U582" s="24"/>
      <c r="V582" s="24"/>
      <c r="W582" s="24"/>
      <c r="X582" s="24"/>
      <c r="Y582" s="24"/>
      <c r="Z582" s="24"/>
      <c r="AA582" s="24"/>
    </row>
    <row r="583" spans="2:27" x14ac:dyDescent="0.3">
      <c r="B583" s="6" t="s">
        <v>12</v>
      </c>
      <c r="C583" s="6">
        <v>579</v>
      </c>
      <c r="D583" s="6">
        <v>579</v>
      </c>
      <c r="E583" s="11">
        <v>0</v>
      </c>
      <c r="F583" s="16">
        <f t="shared" si="121"/>
        <v>0</v>
      </c>
      <c r="G583" s="17">
        <v>0</v>
      </c>
      <c r="H583" s="4">
        <v>0</v>
      </c>
      <c r="I583" s="5">
        <f t="shared" si="117"/>
        <v>0</v>
      </c>
      <c r="J583" s="5">
        <f t="shared" si="118"/>
        <v>31.833450000000003</v>
      </c>
      <c r="K583" s="5">
        <f t="shared" si="119"/>
        <v>31.833450000000003</v>
      </c>
      <c r="L583" s="5">
        <f t="shared" si="120"/>
        <v>0</v>
      </c>
      <c r="M583" s="5">
        <f t="shared" si="122"/>
        <v>31.833450000000003</v>
      </c>
      <c r="N583" s="5">
        <f t="shared" si="123"/>
        <v>0</v>
      </c>
      <c r="O583" s="5">
        <f t="shared" si="124"/>
        <v>0</v>
      </c>
      <c r="P583" s="5">
        <f t="shared" si="125"/>
        <v>0</v>
      </c>
      <c r="Q583" s="5">
        <f t="shared" ref="Q583:Q646" si="128">Q582+O583</f>
        <v>224.03011569458852</v>
      </c>
      <c r="R583" s="5">
        <f t="shared" ref="R583:R646" si="129">(-1*P583)+R582</f>
        <v>42.040962583775709</v>
      </c>
      <c r="S583" s="5">
        <f t="shared" si="126"/>
        <v>181.98915311081282</v>
      </c>
      <c r="T583" s="5">
        <f t="shared" si="127"/>
        <v>45.497288277703205</v>
      </c>
      <c r="U583" s="24"/>
      <c r="V583" s="24"/>
      <c r="W583" s="24"/>
      <c r="X583" s="24"/>
      <c r="Y583" s="24"/>
      <c r="Z583" s="24"/>
      <c r="AA583" s="24"/>
    </row>
    <row r="584" spans="2:27" x14ac:dyDescent="0.3">
      <c r="B584" s="6" t="s">
        <v>12</v>
      </c>
      <c r="C584" s="6">
        <v>580</v>
      </c>
      <c r="D584" s="6">
        <v>580</v>
      </c>
      <c r="E584" s="11">
        <v>0</v>
      </c>
      <c r="F584" s="16">
        <f t="shared" si="121"/>
        <v>0</v>
      </c>
      <c r="G584" s="17">
        <v>0</v>
      </c>
      <c r="H584" s="4">
        <v>0</v>
      </c>
      <c r="I584" s="5">
        <f t="shared" si="117"/>
        <v>0</v>
      </c>
      <c r="J584" s="5">
        <f t="shared" si="118"/>
        <v>31.833450000000003</v>
      </c>
      <c r="K584" s="5">
        <f t="shared" si="119"/>
        <v>31.833450000000003</v>
      </c>
      <c r="L584" s="5">
        <f t="shared" si="120"/>
        <v>0</v>
      </c>
      <c r="M584" s="5">
        <f t="shared" si="122"/>
        <v>31.833450000000003</v>
      </c>
      <c r="N584" s="5">
        <f t="shared" si="123"/>
        <v>0</v>
      </c>
      <c r="O584" s="5">
        <f t="shared" si="124"/>
        <v>0</v>
      </c>
      <c r="P584" s="5">
        <f t="shared" si="125"/>
        <v>0</v>
      </c>
      <c r="Q584" s="5">
        <f t="shared" si="128"/>
        <v>224.03011569458852</v>
      </c>
      <c r="R584" s="5">
        <f t="shared" si="129"/>
        <v>42.040962583775709</v>
      </c>
      <c r="S584" s="5">
        <f t="shared" si="126"/>
        <v>181.98915311081282</v>
      </c>
      <c r="T584" s="5">
        <f t="shared" si="127"/>
        <v>45.497288277703205</v>
      </c>
      <c r="U584" s="24"/>
      <c r="V584" s="24"/>
      <c r="W584" s="24"/>
      <c r="X584" s="24"/>
      <c r="Y584" s="24"/>
      <c r="Z584" s="24"/>
      <c r="AA584" s="24"/>
    </row>
    <row r="585" spans="2:27" x14ac:dyDescent="0.3">
      <c r="B585" s="6" t="s">
        <v>12</v>
      </c>
      <c r="C585" s="6">
        <v>581</v>
      </c>
      <c r="D585" s="6">
        <v>581</v>
      </c>
      <c r="E585" s="11">
        <v>0</v>
      </c>
      <c r="F585" s="16">
        <f t="shared" si="121"/>
        <v>0</v>
      </c>
      <c r="G585" s="17">
        <v>0</v>
      </c>
      <c r="H585" s="4">
        <v>0</v>
      </c>
      <c r="I585" s="5">
        <f t="shared" si="117"/>
        <v>0</v>
      </c>
      <c r="J585" s="5">
        <f t="shared" si="118"/>
        <v>31.833450000000003</v>
      </c>
      <c r="K585" s="5">
        <f t="shared" si="119"/>
        <v>31.833450000000003</v>
      </c>
      <c r="L585" s="5">
        <f t="shared" si="120"/>
        <v>0</v>
      </c>
      <c r="M585" s="5">
        <f t="shared" si="122"/>
        <v>31.833450000000003</v>
      </c>
      <c r="N585" s="5">
        <f t="shared" si="123"/>
        <v>0</v>
      </c>
      <c r="O585" s="5">
        <f t="shared" si="124"/>
        <v>0</v>
      </c>
      <c r="P585" s="5">
        <f t="shared" si="125"/>
        <v>0</v>
      </c>
      <c r="Q585" s="5">
        <f t="shared" si="128"/>
        <v>224.03011569458852</v>
      </c>
      <c r="R585" s="5">
        <f t="shared" si="129"/>
        <v>42.040962583775709</v>
      </c>
      <c r="S585" s="5">
        <f t="shared" si="126"/>
        <v>181.98915311081282</v>
      </c>
      <c r="T585" s="5">
        <f t="shared" si="127"/>
        <v>45.497288277703205</v>
      </c>
      <c r="U585" s="24"/>
      <c r="V585" s="24"/>
      <c r="W585" s="24"/>
      <c r="X585" s="24"/>
      <c r="Y585" s="24"/>
      <c r="Z585" s="24"/>
      <c r="AA585" s="24"/>
    </row>
    <row r="586" spans="2:27" x14ac:dyDescent="0.3">
      <c r="B586" s="6" t="s">
        <v>12</v>
      </c>
      <c r="C586" s="6">
        <v>582</v>
      </c>
      <c r="D586" s="6">
        <v>582</v>
      </c>
      <c r="E586" s="11">
        <v>0</v>
      </c>
      <c r="F586" s="16">
        <f t="shared" si="121"/>
        <v>0</v>
      </c>
      <c r="G586" s="17">
        <v>0</v>
      </c>
      <c r="H586" s="4">
        <v>0</v>
      </c>
      <c r="I586" s="5">
        <f t="shared" si="117"/>
        <v>0</v>
      </c>
      <c r="J586" s="5">
        <f t="shared" si="118"/>
        <v>31.833450000000003</v>
      </c>
      <c r="K586" s="5">
        <f t="shared" si="119"/>
        <v>31.833450000000003</v>
      </c>
      <c r="L586" s="5">
        <f t="shared" si="120"/>
        <v>0</v>
      </c>
      <c r="M586" s="5">
        <f t="shared" si="122"/>
        <v>31.833450000000003</v>
      </c>
      <c r="N586" s="5">
        <f t="shared" si="123"/>
        <v>0</v>
      </c>
      <c r="O586" s="5">
        <f t="shared" si="124"/>
        <v>0</v>
      </c>
      <c r="P586" s="5">
        <f t="shared" si="125"/>
        <v>0</v>
      </c>
      <c r="Q586" s="5">
        <f t="shared" si="128"/>
        <v>224.03011569458852</v>
      </c>
      <c r="R586" s="5">
        <f t="shared" si="129"/>
        <v>42.040962583775709</v>
      </c>
      <c r="S586" s="5">
        <f t="shared" si="126"/>
        <v>181.98915311081282</v>
      </c>
      <c r="T586" s="5">
        <f t="shared" si="127"/>
        <v>45.497288277703205</v>
      </c>
      <c r="U586" s="24"/>
      <c r="V586" s="24"/>
      <c r="W586" s="24"/>
      <c r="X586" s="24"/>
      <c r="Y586" s="24"/>
      <c r="Z586" s="24"/>
      <c r="AA586" s="24"/>
    </row>
    <row r="587" spans="2:27" x14ac:dyDescent="0.3">
      <c r="B587" s="6" t="s">
        <v>12</v>
      </c>
      <c r="C587" s="6">
        <v>583</v>
      </c>
      <c r="D587" s="6">
        <v>583</v>
      </c>
      <c r="E587" s="11">
        <v>0</v>
      </c>
      <c r="F587" s="16">
        <f t="shared" si="121"/>
        <v>0</v>
      </c>
      <c r="G587" s="17">
        <v>0</v>
      </c>
      <c r="H587" s="4">
        <v>0</v>
      </c>
      <c r="I587" s="5">
        <f t="shared" si="117"/>
        <v>0</v>
      </c>
      <c r="J587" s="5">
        <f t="shared" si="118"/>
        <v>31.833450000000003</v>
      </c>
      <c r="K587" s="5">
        <f t="shared" si="119"/>
        <v>31.833450000000003</v>
      </c>
      <c r="L587" s="5">
        <f t="shared" si="120"/>
        <v>0</v>
      </c>
      <c r="M587" s="5">
        <f t="shared" si="122"/>
        <v>31.833450000000003</v>
      </c>
      <c r="N587" s="5">
        <f t="shared" si="123"/>
        <v>0</v>
      </c>
      <c r="O587" s="5">
        <f t="shared" si="124"/>
        <v>0</v>
      </c>
      <c r="P587" s="5">
        <f t="shared" si="125"/>
        <v>0</v>
      </c>
      <c r="Q587" s="5">
        <f t="shared" si="128"/>
        <v>224.03011569458852</v>
      </c>
      <c r="R587" s="5">
        <f t="shared" si="129"/>
        <v>42.040962583775709</v>
      </c>
      <c r="S587" s="5">
        <f t="shared" si="126"/>
        <v>181.98915311081282</v>
      </c>
      <c r="T587" s="5">
        <f t="shared" si="127"/>
        <v>45.497288277703205</v>
      </c>
      <c r="U587" s="24"/>
      <c r="V587" s="24"/>
      <c r="W587" s="24"/>
      <c r="X587" s="24"/>
      <c r="Y587" s="24"/>
      <c r="Z587" s="24"/>
      <c r="AA587" s="24"/>
    </row>
    <row r="588" spans="2:27" x14ac:dyDescent="0.3">
      <c r="B588" s="6" t="s">
        <v>12</v>
      </c>
      <c r="C588" s="6">
        <v>584</v>
      </c>
      <c r="D588" s="6">
        <v>584</v>
      </c>
      <c r="E588" s="11">
        <v>0</v>
      </c>
      <c r="F588" s="16">
        <f t="shared" si="121"/>
        <v>0</v>
      </c>
      <c r="G588" s="17">
        <v>0</v>
      </c>
      <c r="H588" s="4">
        <v>0</v>
      </c>
      <c r="I588" s="5">
        <f t="shared" si="117"/>
        <v>0</v>
      </c>
      <c r="J588" s="5">
        <f t="shared" si="118"/>
        <v>31.833450000000003</v>
      </c>
      <c r="K588" s="5">
        <f t="shared" si="119"/>
        <v>31.833450000000003</v>
      </c>
      <c r="L588" s="5">
        <f t="shared" si="120"/>
        <v>0</v>
      </c>
      <c r="M588" s="5">
        <f t="shared" si="122"/>
        <v>31.833450000000003</v>
      </c>
      <c r="N588" s="5">
        <f t="shared" si="123"/>
        <v>0</v>
      </c>
      <c r="O588" s="5">
        <f t="shared" si="124"/>
        <v>0</v>
      </c>
      <c r="P588" s="5">
        <f t="shared" si="125"/>
        <v>0</v>
      </c>
      <c r="Q588" s="5">
        <f t="shared" si="128"/>
        <v>224.03011569458852</v>
      </c>
      <c r="R588" s="5">
        <f t="shared" si="129"/>
        <v>42.040962583775709</v>
      </c>
      <c r="S588" s="5">
        <f t="shared" si="126"/>
        <v>181.98915311081282</v>
      </c>
      <c r="T588" s="5">
        <f t="shared" si="127"/>
        <v>45.497288277703205</v>
      </c>
      <c r="U588" s="24"/>
      <c r="V588" s="24"/>
      <c r="W588" s="24"/>
      <c r="X588" s="24"/>
      <c r="Y588" s="24"/>
      <c r="Z588" s="24"/>
      <c r="AA588" s="24"/>
    </row>
    <row r="589" spans="2:27" x14ac:dyDescent="0.3">
      <c r="B589" s="6" t="s">
        <v>12</v>
      </c>
      <c r="C589" s="6">
        <v>585</v>
      </c>
      <c r="D589" s="6">
        <v>585</v>
      </c>
      <c r="E589" s="11">
        <v>0</v>
      </c>
      <c r="F589" s="16">
        <f t="shared" si="121"/>
        <v>0</v>
      </c>
      <c r="G589" s="17">
        <v>0</v>
      </c>
      <c r="H589" s="4">
        <v>0</v>
      </c>
      <c r="I589" s="5">
        <f t="shared" si="117"/>
        <v>0</v>
      </c>
      <c r="J589" s="5">
        <f t="shared" si="118"/>
        <v>31.833450000000003</v>
      </c>
      <c r="K589" s="5">
        <f t="shared" si="119"/>
        <v>31.833450000000003</v>
      </c>
      <c r="L589" s="5">
        <f t="shared" si="120"/>
        <v>0</v>
      </c>
      <c r="M589" s="5">
        <f t="shared" si="122"/>
        <v>31.833450000000003</v>
      </c>
      <c r="N589" s="5">
        <f t="shared" si="123"/>
        <v>0</v>
      </c>
      <c r="O589" s="5">
        <f t="shared" si="124"/>
        <v>0</v>
      </c>
      <c r="P589" s="5">
        <f t="shared" si="125"/>
        <v>0</v>
      </c>
      <c r="Q589" s="5">
        <f t="shared" si="128"/>
        <v>224.03011569458852</v>
      </c>
      <c r="R589" s="5">
        <f t="shared" si="129"/>
        <v>42.040962583775709</v>
      </c>
      <c r="S589" s="5">
        <f t="shared" si="126"/>
        <v>181.98915311081282</v>
      </c>
      <c r="T589" s="5">
        <f t="shared" si="127"/>
        <v>45.497288277703205</v>
      </c>
      <c r="U589" s="24"/>
      <c r="V589" s="24"/>
      <c r="W589" s="24"/>
      <c r="X589" s="24"/>
      <c r="Y589" s="24"/>
      <c r="Z589" s="24"/>
      <c r="AA589" s="24"/>
    </row>
    <row r="590" spans="2:27" x14ac:dyDescent="0.3">
      <c r="B590" s="6" t="s">
        <v>12</v>
      </c>
      <c r="C590" s="6">
        <v>586</v>
      </c>
      <c r="D590" s="6">
        <v>586</v>
      </c>
      <c r="E590" s="11">
        <v>0</v>
      </c>
      <c r="F590" s="16">
        <f t="shared" si="121"/>
        <v>0</v>
      </c>
      <c r="G590" s="17">
        <v>0</v>
      </c>
      <c r="H590" s="4">
        <v>0</v>
      </c>
      <c r="I590" s="5">
        <f t="shared" si="117"/>
        <v>0</v>
      </c>
      <c r="J590" s="5">
        <f t="shared" si="118"/>
        <v>31.833450000000003</v>
      </c>
      <c r="K590" s="5">
        <f t="shared" si="119"/>
        <v>31.833450000000003</v>
      </c>
      <c r="L590" s="5">
        <f t="shared" si="120"/>
        <v>0</v>
      </c>
      <c r="M590" s="5">
        <f t="shared" si="122"/>
        <v>31.833450000000003</v>
      </c>
      <c r="N590" s="5">
        <f t="shared" si="123"/>
        <v>0</v>
      </c>
      <c r="O590" s="5">
        <f t="shared" si="124"/>
        <v>0</v>
      </c>
      <c r="P590" s="5">
        <f t="shared" si="125"/>
        <v>0</v>
      </c>
      <c r="Q590" s="5">
        <f t="shared" si="128"/>
        <v>224.03011569458852</v>
      </c>
      <c r="R590" s="5">
        <f t="shared" si="129"/>
        <v>42.040962583775709</v>
      </c>
      <c r="S590" s="5">
        <f t="shared" si="126"/>
        <v>181.98915311081282</v>
      </c>
      <c r="T590" s="5">
        <f t="shared" si="127"/>
        <v>45.497288277703205</v>
      </c>
      <c r="U590" s="24"/>
      <c r="V590" s="24"/>
      <c r="W590" s="24"/>
      <c r="X590" s="24"/>
      <c r="Y590" s="24"/>
      <c r="Z590" s="24"/>
      <c r="AA590" s="24"/>
    </row>
    <row r="591" spans="2:27" x14ac:dyDescent="0.3">
      <c r="B591" s="6" t="s">
        <v>12</v>
      </c>
      <c r="C591" s="6">
        <v>587</v>
      </c>
      <c r="D591" s="6">
        <v>587</v>
      </c>
      <c r="E591" s="11">
        <v>0</v>
      </c>
      <c r="F591" s="16">
        <f t="shared" si="121"/>
        <v>0</v>
      </c>
      <c r="G591" s="17">
        <v>0</v>
      </c>
      <c r="H591" s="4">
        <v>0</v>
      </c>
      <c r="I591" s="5">
        <f t="shared" si="117"/>
        <v>0</v>
      </c>
      <c r="J591" s="5">
        <f t="shared" si="118"/>
        <v>31.833450000000003</v>
      </c>
      <c r="K591" s="5">
        <f t="shared" si="119"/>
        <v>31.833450000000003</v>
      </c>
      <c r="L591" s="5">
        <f t="shared" si="120"/>
        <v>0</v>
      </c>
      <c r="M591" s="5">
        <f t="shared" si="122"/>
        <v>31.833450000000003</v>
      </c>
      <c r="N591" s="5">
        <f t="shared" si="123"/>
        <v>0</v>
      </c>
      <c r="O591" s="5">
        <f t="shared" si="124"/>
        <v>0</v>
      </c>
      <c r="P591" s="5">
        <f t="shared" si="125"/>
        <v>0</v>
      </c>
      <c r="Q591" s="5">
        <f t="shared" si="128"/>
        <v>224.03011569458852</v>
      </c>
      <c r="R591" s="5">
        <f t="shared" si="129"/>
        <v>42.040962583775709</v>
      </c>
      <c r="S591" s="5">
        <f t="shared" si="126"/>
        <v>181.98915311081282</v>
      </c>
      <c r="T591" s="5">
        <f t="shared" si="127"/>
        <v>45.497288277703205</v>
      </c>
      <c r="U591" s="24"/>
      <c r="V591" s="24"/>
      <c r="W591" s="24"/>
      <c r="X591" s="24"/>
      <c r="Y591" s="24"/>
      <c r="Z591" s="24"/>
      <c r="AA591" s="24"/>
    </row>
    <row r="592" spans="2:27" x14ac:dyDescent="0.3">
      <c r="B592" s="6" t="s">
        <v>12</v>
      </c>
      <c r="C592" s="6">
        <v>588</v>
      </c>
      <c r="D592" s="6">
        <v>588</v>
      </c>
      <c r="E592" s="11">
        <v>0</v>
      </c>
      <c r="F592" s="16">
        <f t="shared" si="121"/>
        <v>0</v>
      </c>
      <c r="G592" s="17">
        <v>0</v>
      </c>
      <c r="H592" s="4">
        <v>0</v>
      </c>
      <c r="I592" s="5">
        <f t="shared" si="117"/>
        <v>0</v>
      </c>
      <c r="J592" s="5">
        <f t="shared" si="118"/>
        <v>31.833450000000003</v>
      </c>
      <c r="K592" s="5">
        <f t="shared" si="119"/>
        <v>31.833450000000003</v>
      </c>
      <c r="L592" s="5">
        <f t="shared" si="120"/>
        <v>0</v>
      </c>
      <c r="M592" s="5">
        <f t="shared" si="122"/>
        <v>31.833450000000003</v>
      </c>
      <c r="N592" s="5">
        <f t="shared" si="123"/>
        <v>0</v>
      </c>
      <c r="O592" s="5">
        <f t="shared" si="124"/>
        <v>0</v>
      </c>
      <c r="P592" s="5">
        <f t="shared" si="125"/>
        <v>0</v>
      </c>
      <c r="Q592" s="5">
        <f t="shared" si="128"/>
        <v>224.03011569458852</v>
      </c>
      <c r="R592" s="5">
        <f t="shared" si="129"/>
        <v>42.040962583775709</v>
      </c>
      <c r="S592" s="5">
        <f t="shared" si="126"/>
        <v>181.98915311081282</v>
      </c>
      <c r="T592" s="5">
        <f t="shared" si="127"/>
        <v>45.497288277703205</v>
      </c>
      <c r="U592" s="24"/>
      <c r="V592" s="24"/>
      <c r="W592" s="24"/>
      <c r="X592" s="24"/>
      <c r="Y592" s="24"/>
      <c r="Z592" s="24"/>
      <c r="AA592" s="24"/>
    </row>
    <row r="593" spans="2:27" x14ac:dyDescent="0.3">
      <c r="B593" s="6" t="s">
        <v>12</v>
      </c>
      <c r="C593" s="6">
        <v>589</v>
      </c>
      <c r="D593" s="6">
        <v>589</v>
      </c>
      <c r="E593" s="11">
        <v>0</v>
      </c>
      <c r="F593" s="16">
        <f t="shared" si="121"/>
        <v>0</v>
      </c>
      <c r="G593" s="17">
        <v>0</v>
      </c>
      <c r="H593" s="4">
        <v>0</v>
      </c>
      <c r="I593" s="5">
        <f t="shared" si="117"/>
        <v>0</v>
      </c>
      <c r="J593" s="5">
        <f t="shared" si="118"/>
        <v>31.833450000000003</v>
      </c>
      <c r="K593" s="5">
        <f t="shared" si="119"/>
        <v>31.833450000000003</v>
      </c>
      <c r="L593" s="5">
        <f t="shared" si="120"/>
        <v>0</v>
      </c>
      <c r="M593" s="5">
        <f t="shared" si="122"/>
        <v>31.833450000000003</v>
      </c>
      <c r="N593" s="5">
        <f t="shared" si="123"/>
        <v>0</v>
      </c>
      <c r="O593" s="5">
        <f t="shared" si="124"/>
        <v>0</v>
      </c>
      <c r="P593" s="5">
        <f t="shared" si="125"/>
        <v>0</v>
      </c>
      <c r="Q593" s="5">
        <f t="shared" si="128"/>
        <v>224.03011569458852</v>
      </c>
      <c r="R593" s="5">
        <f t="shared" si="129"/>
        <v>42.040962583775709</v>
      </c>
      <c r="S593" s="5">
        <f t="shared" si="126"/>
        <v>181.98915311081282</v>
      </c>
      <c r="T593" s="5">
        <f t="shared" si="127"/>
        <v>45.497288277703205</v>
      </c>
      <c r="U593" s="24"/>
      <c r="V593" s="24"/>
      <c r="W593" s="24"/>
      <c r="X593" s="24"/>
      <c r="Y593" s="24"/>
      <c r="Z593" s="24"/>
      <c r="AA593" s="24"/>
    </row>
    <row r="594" spans="2:27" x14ac:dyDescent="0.3">
      <c r="B594" s="7" t="s">
        <v>13</v>
      </c>
      <c r="C594" s="7">
        <v>590</v>
      </c>
      <c r="D594" s="7">
        <v>1</v>
      </c>
      <c r="E594" s="12">
        <v>0</v>
      </c>
      <c r="F594" s="16">
        <f t="shared" si="121"/>
        <v>0</v>
      </c>
      <c r="G594" s="17">
        <v>0</v>
      </c>
      <c r="H594" s="4">
        <v>0</v>
      </c>
      <c r="I594" s="5">
        <f t="shared" si="117"/>
        <v>0</v>
      </c>
      <c r="J594" s="5">
        <f t="shared" si="118"/>
        <v>31.833450000000003</v>
      </c>
      <c r="K594" s="5">
        <f t="shared" si="119"/>
        <v>31.833450000000003</v>
      </c>
      <c r="L594" s="5">
        <f t="shared" si="120"/>
        <v>0</v>
      </c>
      <c r="M594" s="5">
        <f t="shared" si="122"/>
        <v>31.833450000000003</v>
      </c>
      <c r="N594" s="5">
        <f t="shared" si="123"/>
        <v>0</v>
      </c>
      <c r="O594" s="5">
        <f t="shared" si="124"/>
        <v>0</v>
      </c>
      <c r="P594" s="5">
        <f t="shared" si="125"/>
        <v>0</v>
      </c>
      <c r="Q594" s="5">
        <f t="shared" si="128"/>
        <v>224.03011569458852</v>
      </c>
      <c r="R594" s="5">
        <f t="shared" si="129"/>
        <v>42.040962583775709</v>
      </c>
      <c r="S594" s="5">
        <f t="shared" si="126"/>
        <v>181.98915311081282</v>
      </c>
      <c r="T594" s="5">
        <f t="shared" si="127"/>
        <v>45.497288277703205</v>
      </c>
      <c r="U594" s="24"/>
      <c r="V594" s="24"/>
      <c r="W594" s="24"/>
      <c r="X594" s="24"/>
      <c r="Y594" s="24"/>
      <c r="Z594" s="24"/>
      <c r="AA594" s="24"/>
    </row>
    <row r="595" spans="2:27" x14ac:dyDescent="0.3">
      <c r="B595" s="7" t="s">
        <v>13</v>
      </c>
      <c r="C595" s="7">
        <v>591</v>
      </c>
      <c r="D595" s="7">
        <v>2</v>
      </c>
      <c r="E595" s="12">
        <v>0</v>
      </c>
      <c r="F595" s="16">
        <f t="shared" si="121"/>
        <v>0</v>
      </c>
      <c r="G595" s="17">
        <v>0</v>
      </c>
      <c r="H595" s="4">
        <v>0</v>
      </c>
      <c r="I595" s="5">
        <f t="shared" si="117"/>
        <v>0</v>
      </c>
      <c r="J595" s="5">
        <f t="shared" si="118"/>
        <v>31.833450000000003</v>
      </c>
      <c r="K595" s="5">
        <f t="shared" si="119"/>
        <v>31.833450000000003</v>
      </c>
      <c r="L595" s="5">
        <f t="shared" si="120"/>
        <v>0</v>
      </c>
      <c r="M595" s="5">
        <f t="shared" si="122"/>
        <v>31.833450000000003</v>
      </c>
      <c r="N595" s="5">
        <f t="shared" si="123"/>
        <v>0</v>
      </c>
      <c r="O595" s="5">
        <f t="shared" si="124"/>
        <v>0</v>
      </c>
      <c r="P595" s="5">
        <f t="shared" si="125"/>
        <v>0</v>
      </c>
      <c r="Q595" s="5">
        <f t="shared" si="128"/>
        <v>224.03011569458852</v>
      </c>
      <c r="R595" s="5">
        <f t="shared" si="129"/>
        <v>42.040962583775709</v>
      </c>
      <c r="S595" s="5">
        <f t="shared" si="126"/>
        <v>181.98915311081282</v>
      </c>
      <c r="T595" s="5">
        <f t="shared" si="127"/>
        <v>45.497288277703205</v>
      </c>
      <c r="U595" s="24"/>
      <c r="V595" s="24"/>
      <c r="W595" s="24"/>
      <c r="X595" s="24"/>
      <c r="Y595" s="24"/>
      <c r="Z595" s="24"/>
      <c r="AA595" s="24"/>
    </row>
    <row r="596" spans="2:27" x14ac:dyDescent="0.3">
      <c r="B596" s="7" t="s">
        <v>13</v>
      </c>
      <c r="C596" s="7">
        <v>592</v>
      </c>
      <c r="D596" s="7">
        <v>3</v>
      </c>
      <c r="E596" s="12">
        <v>0</v>
      </c>
      <c r="F596" s="16">
        <f t="shared" si="121"/>
        <v>0</v>
      </c>
      <c r="G596" s="17">
        <v>0</v>
      </c>
      <c r="H596" s="4">
        <v>0</v>
      </c>
      <c r="I596" s="5">
        <f t="shared" si="117"/>
        <v>0</v>
      </c>
      <c r="J596" s="5">
        <f t="shared" si="118"/>
        <v>31.833450000000003</v>
      </c>
      <c r="K596" s="5">
        <f t="shared" si="119"/>
        <v>31.833450000000003</v>
      </c>
      <c r="L596" s="5">
        <f t="shared" si="120"/>
        <v>0</v>
      </c>
      <c r="M596" s="5">
        <f t="shared" si="122"/>
        <v>31.833450000000003</v>
      </c>
      <c r="N596" s="5">
        <f t="shared" si="123"/>
        <v>0</v>
      </c>
      <c r="O596" s="5">
        <f t="shared" si="124"/>
        <v>0</v>
      </c>
      <c r="P596" s="5">
        <f t="shared" si="125"/>
        <v>0</v>
      </c>
      <c r="Q596" s="5">
        <f t="shared" si="128"/>
        <v>224.03011569458852</v>
      </c>
      <c r="R596" s="5">
        <f t="shared" si="129"/>
        <v>42.040962583775709</v>
      </c>
      <c r="S596" s="5">
        <f t="shared" si="126"/>
        <v>181.98915311081282</v>
      </c>
      <c r="T596" s="5">
        <f t="shared" si="127"/>
        <v>45.497288277703205</v>
      </c>
      <c r="U596" s="24"/>
      <c r="V596" s="24"/>
      <c r="W596" s="24"/>
      <c r="X596" s="24"/>
      <c r="Y596" s="24"/>
      <c r="Z596" s="24"/>
      <c r="AA596" s="24"/>
    </row>
    <row r="597" spans="2:27" x14ac:dyDescent="0.3">
      <c r="B597" s="7" t="s">
        <v>13</v>
      </c>
      <c r="C597" s="7">
        <v>593</v>
      </c>
      <c r="D597" s="7">
        <v>4</v>
      </c>
      <c r="E597" s="12">
        <v>0</v>
      </c>
      <c r="F597" s="16">
        <f t="shared" si="121"/>
        <v>0</v>
      </c>
      <c r="G597" s="17">
        <v>0</v>
      </c>
      <c r="H597" s="4">
        <v>0</v>
      </c>
      <c r="I597" s="5">
        <f t="shared" si="117"/>
        <v>0</v>
      </c>
      <c r="J597" s="5">
        <f t="shared" si="118"/>
        <v>31.833450000000003</v>
      </c>
      <c r="K597" s="5">
        <f t="shared" si="119"/>
        <v>31.833450000000003</v>
      </c>
      <c r="L597" s="5">
        <f t="shared" si="120"/>
        <v>0</v>
      </c>
      <c r="M597" s="5">
        <f t="shared" si="122"/>
        <v>31.833450000000003</v>
      </c>
      <c r="N597" s="5">
        <f t="shared" si="123"/>
        <v>0</v>
      </c>
      <c r="O597" s="5">
        <f t="shared" si="124"/>
        <v>0</v>
      </c>
      <c r="P597" s="5">
        <f t="shared" si="125"/>
        <v>0</v>
      </c>
      <c r="Q597" s="5">
        <f t="shared" si="128"/>
        <v>224.03011569458852</v>
      </c>
      <c r="R597" s="5">
        <f t="shared" si="129"/>
        <v>42.040962583775709</v>
      </c>
      <c r="S597" s="5">
        <f t="shared" si="126"/>
        <v>181.98915311081282</v>
      </c>
      <c r="T597" s="5">
        <f t="shared" si="127"/>
        <v>45.497288277703205</v>
      </c>
      <c r="U597" s="24"/>
      <c r="V597" s="24"/>
      <c r="W597" s="24"/>
      <c r="X597" s="24"/>
      <c r="Y597" s="24"/>
      <c r="Z597" s="24"/>
      <c r="AA597" s="24"/>
    </row>
    <row r="598" spans="2:27" x14ac:dyDescent="0.3">
      <c r="B598" s="7" t="s">
        <v>13</v>
      </c>
      <c r="C598" s="7">
        <v>594</v>
      </c>
      <c r="D598" s="7">
        <v>5</v>
      </c>
      <c r="E598" s="12">
        <v>0</v>
      </c>
      <c r="F598" s="16">
        <f t="shared" si="121"/>
        <v>0</v>
      </c>
      <c r="G598" s="17">
        <v>0</v>
      </c>
      <c r="H598" s="4">
        <v>0</v>
      </c>
      <c r="I598" s="5">
        <f t="shared" si="117"/>
        <v>0</v>
      </c>
      <c r="J598" s="5">
        <f t="shared" si="118"/>
        <v>31.833450000000003</v>
      </c>
      <c r="K598" s="5">
        <f t="shared" si="119"/>
        <v>31.833450000000003</v>
      </c>
      <c r="L598" s="5">
        <f t="shared" si="120"/>
        <v>0</v>
      </c>
      <c r="M598" s="5">
        <f t="shared" si="122"/>
        <v>31.833450000000003</v>
      </c>
      <c r="N598" s="5">
        <f t="shared" si="123"/>
        <v>0</v>
      </c>
      <c r="O598" s="5">
        <f t="shared" si="124"/>
        <v>0</v>
      </c>
      <c r="P598" s="5">
        <f t="shared" si="125"/>
        <v>0</v>
      </c>
      <c r="Q598" s="5">
        <f t="shared" si="128"/>
        <v>224.03011569458852</v>
      </c>
      <c r="R598" s="5">
        <f t="shared" si="129"/>
        <v>42.040962583775709</v>
      </c>
      <c r="S598" s="5">
        <f t="shared" si="126"/>
        <v>181.98915311081282</v>
      </c>
      <c r="T598" s="5">
        <f t="shared" si="127"/>
        <v>45.497288277703205</v>
      </c>
      <c r="U598" s="24"/>
      <c r="V598" s="24"/>
      <c r="W598" s="24"/>
      <c r="X598" s="24"/>
      <c r="Y598" s="24"/>
      <c r="Z598" s="24"/>
      <c r="AA598" s="24"/>
    </row>
    <row r="599" spans="2:27" x14ac:dyDescent="0.3">
      <c r="B599" s="7" t="s">
        <v>13</v>
      </c>
      <c r="C599" s="7">
        <v>595</v>
      </c>
      <c r="D599" s="7">
        <v>6</v>
      </c>
      <c r="E599" s="12">
        <v>0</v>
      </c>
      <c r="F599" s="16">
        <f t="shared" si="121"/>
        <v>0</v>
      </c>
      <c r="G599" s="17">
        <v>0</v>
      </c>
      <c r="H599" s="4">
        <v>0</v>
      </c>
      <c r="I599" s="5">
        <f t="shared" si="117"/>
        <v>0</v>
      </c>
      <c r="J599" s="5">
        <f t="shared" si="118"/>
        <v>31.833450000000003</v>
      </c>
      <c r="K599" s="5">
        <f t="shared" si="119"/>
        <v>31.833450000000003</v>
      </c>
      <c r="L599" s="5">
        <f t="shared" si="120"/>
        <v>0</v>
      </c>
      <c r="M599" s="5">
        <f t="shared" si="122"/>
        <v>31.833450000000003</v>
      </c>
      <c r="N599" s="5">
        <f t="shared" si="123"/>
        <v>0</v>
      </c>
      <c r="O599" s="5">
        <f t="shared" si="124"/>
        <v>0</v>
      </c>
      <c r="P599" s="5">
        <f t="shared" si="125"/>
        <v>0</v>
      </c>
      <c r="Q599" s="5">
        <f t="shared" si="128"/>
        <v>224.03011569458852</v>
      </c>
      <c r="R599" s="5">
        <f t="shared" si="129"/>
        <v>42.040962583775709</v>
      </c>
      <c r="S599" s="5">
        <f t="shared" si="126"/>
        <v>181.98915311081282</v>
      </c>
      <c r="T599" s="5">
        <f t="shared" si="127"/>
        <v>45.497288277703205</v>
      </c>
      <c r="U599" s="24"/>
      <c r="V599" s="24"/>
      <c r="W599" s="24"/>
      <c r="X599" s="24"/>
      <c r="Y599" s="24"/>
      <c r="Z599" s="24"/>
      <c r="AA599" s="24"/>
    </row>
    <row r="600" spans="2:27" x14ac:dyDescent="0.3">
      <c r="B600" s="7" t="s">
        <v>13</v>
      </c>
      <c r="C600" s="7">
        <v>596</v>
      </c>
      <c r="D600" s="7">
        <v>7</v>
      </c>
      <c r="E600" s="12">
        <v>0</v>
      </c>
      <c r="F600" s="16">
        <f t="shared" si="121"/>
        <v>0</v>
      </c>
      <c r="G600" s="17">
        <v>0</v>
      </c>
      <c r="H600" s="4">
        <v>0</v>
      </c>
      <c r="I600" s="5">
        <f t="shared" si="117"/>
        <v>0</v>
      </c>
      <c r="J600" s="5">
        <f t="shared" si="118"/>
        <v>31.833450000000003</v>
      </c>
      <c r="K600" s="5">
        <f t="shared" si="119"/>
        <v>31.833450000000003</v>
      </c>
      <c r="L600" s="5">
        <f t="shared" si="120"/>
        <v>0</v>
      </c>
      <c r="M600" s="5">
        <f t="shared" si="122"/>
        <v>31.833450000000003</v>
      </c>
      <c r="N600" s="5">
        <f t="shared" si="123"/>
        <v>0</v>
      </c>
      <c r="O600" s="5">
        <f t="shared" si="124"/>
        <v>0</v>
      </c>
      <c r="P600" s="5">
        <f t="shared" si="125"/>
        <v>0</v>
      </c>
      <c r="Q600" s="5">
        <f t="shared" si="128"/>
        <v>224.03011569458852</v>
      </c>
      <c r="R600" s="5">
        <f t="shared" si="129"/>
        <v>42.040962583775709</v>
      </c>
      <c r="S600" s="5">
        <f t="shared" si="126"/>
        <v>181.98915311081282</v>
      </c>
      <c r="T600" s="5">
        <f t="shared" si="127"/>
        <v>45.497288277703205</v>
      </c>
      <c r="U600" s="24"/>
      <c r="V600" s="24"/>
      <c r="W600" s="24"/>
      <c r="X600" s="24"/>
      <c r="Y600" s="24"/>
      <c r="Z600" s="24"/>
      <c r="AA600" s="24"/>
    </row>
    <row r="601" spans="2:27" x14ac:dyDescent="0.3">
      <c r="B601" s="7" t="s">
        <v>13</v>
      </c>
      <c r="C601" s="7">
        <v>597</v>
      </c>
      <c r="D601" s="7">
        <v>8</v>
      </c>
      <c r="E601" s="12">
        <v>0</v>
      </c>
      <c r="F601" s="16">
        <f t="shared" si="121"/>
        <v>0</v>
      </c>
      <c r="G601" s="17">
        <v>0</v>
      </c>
      <c r="H601" s="4">
        <v>0</v>
      </c>
      <c r="I601" s="5">
        <f t="shared" si="117"/>
        <v>0</v>
      </c>
      <c r="J601" s="5">
        <f t="shared" si="118"/>
        <v>31.833450000000003</v>
      </c>
      <c r="K601" s="5">
        <f t="shared" si="119"/>
        <v>31.833450000000003</v>
      </c>
      <c r="L601" s="5">
        <f t="shared" si="120"/>
        <v>0</v>
      </c>
      <c r="M601" s="5">
        <f t="shared" si="122"/>
        <v>31.833450000000003</v>
      </c>
      <c r="N601" s="5">
        <f t="shared" si="123"/>
        <v>0</v>
      </c>
      <c r="O601" s="5">
        <f t="shared" si="124"/>
        <v>0</v>
      </c>
      <c r="P601" s="5">
        <f t="shared" si="125"/>
        <v>0</v>
      </c>
      <c r="Q601" s="5">
        <f t="shared" si="128"/>
        <v>224.03011569458852</v>
      </c>
      <c r="R601" s="5">
        <f t="shared" si="129"/>
        <v>42.040962583775709</v>
      </c>
      <c r="S601" s="5">
        <f t="shared" si="126"/>
        <v>181.98915311081282</v>
      </c>
      <c r="T601" s="5">
        <f t="shared" si="127"/>
        <v>45.497288277703205</v>
      </c>
      <c r="U601" s="24"/>
      <c r="V601" s="24"/>
      <c r="W601" s="24"/>
      <c r="X601" s="24"/>
      <c r="Y601" s="24"/>
      <c r="Z601" s="24"/>
      <c r="AA601" s="24"/>
    </row>
    <row r="602" spans="2:27" x14ac:dyDescent="0.3">
      <c r="B602" s="7" t="s">
        <v>13</v>
      </c>
      <c r="C602" s="7">
        <v>598</v>
      </c>
      <c r="D602" s="7">
        <v>9</v>
      </c>
      <c r="E602" s="12">
        <v>0</v>
      </c>
      <c r="F602" s="16">
        <f t="shared" si="121"/>
        <v>0</v>
      </c>
      <c r="G602" s="17">
        <v>0</v>
      </c>
      <c r="H602" s="4">
        <v>0</v>
      </c>
      <c r="I602" s="5">
        <f t="shared" si="117"/>
        <v>0</v>
      </c>
      <c r="J602" s="5">
        <f t="shared" si="118"/>
        <v>31.833450000000003</v>
      </c>
      <c r="K602" s="5">
        <f t="shared" si="119"/>
        <v>31.833450000000003</v>
      </c>
      <c r="L602" s="5">
        <f t="shared" si="120"/>
        <v>0</v>
      </c>
      <c r="M602" s="5">
        <f t="shared" si="122"/>
        <v>31.833450000000003</v>
      </c>
      <c r="N602" s="5">
        <f t="shared" si="123"/>
        <v>0</v>
      </c>
      <c r="O602" s="5">
        <f t="shared" si="124"/>
        <v>0</v>
      </c>
      <c r="P602" s="5">
        <f t="shared" si="125"/>
        <v>0</v>
      </c>
      <c r="Q602" s="5">
        <f t="shared" si="128"/>
        <v>224.03011569458852</v>
      </c>
      <c r="R602" s="5">
        <f t="shared" si="129"/>
        <v>42.040962583775709</v>
      </c>
      <c r="S602" s="5">
        <f t="shared" si="126"/>
        <v>181.98915311081282</v>
      </c>
      <c r="T602" s="5">
        <f t="shared" si="127"/>
        <v>45.497288277703205</v>
      </c>
      <c r="U602" s="24"/>
      <c r="V602" s="24"/>
      <c r="W602" s="24"/>
      <c r="X602" s="24"/>
      <c r="Y602" s="24"/>
      <c r="Z602" s="24"/>
      <c r="AA602" s="24"/>
    </row>
    <row r="603" spans="2:27" x14ac:dyDescent="0.3">
      <c r="B603" s="7" t="s">
        <v>13</v>
      </c>
      <c r="C603" s="7">
        <v>599</v>
      </c>
      <c r="D603" s="7">
        <v>10</v>
      </c>
      <c r="E603" s="12">
        <v>0</v>
      </c>
      <c r="F603" s="16">
        <f t="shared" si="121"/>
        <v>0</v>
      </c>
      <c r="G603" s="17">
        <v>0</v>
      </c>
      <c r="H603" s="4">
        <v>0</v>
      </c>
      <c r="I603" s="5">
        <f t="shared" si="117"/>
        <v>0</v>
      </c>
      <c r="J603" s="5">
        <f t="shared" si="118"/>
        <v>31.833450000000003</v>
      </c>
      <c r="K603" s="5">
        <f t="shared" si="119"/>
        <v>31.833450000000003</v>
      </c>
      <c r="L603" s="5">
        <f t="shared" si="120"/>
        <v>0</v>
      </c>
      <c r="M603" s="5">
        <f t="shared" si="122"/>
        <v>31.833450000000003</v>
      </c>
      <c r="N603" s="5">
        <f t="shared" si="123"/>
        <v>0</v>
      </c>
      <c r="O603" s="5">
        <f t="shared" si="124"/>
        <v>0</v>
      </c>
      <c r="P603" s="5">
        <f t="shared" si="125"/>
        <v>0</v>
      </c>
      <c r="Q603" s="5">
        <f t="shared" si="128"/>
        <v>224.03011569458852</v>
      </c>
      <c r="R603" s="5">
        <f t="shared" si="129"/>
        <v>42.040962583775709</v>
      </c>
      <c r="S603" s="5">
        <f t="shared" si="126"/>
        <v>181.98915311081282</v>
      </c>
      <c r="T603" s="5">
        <f t="shared" si="127"/>
        <v>45.497288277703205</v>
      </c>
      <c r="U603" s="24"/>
      <c r="V603" s="24"/>
      <c r="W603" s="24"/>
      <c r="X603" s="24"/>
      <c r="Y603" s="24"/>
      <c r="Z603" s="24"/>
      <c r="AA603" s="24"/>
    </row>
    <row r="604" spans="2:27" x14ac:dyDescent="0.3">
      <c r="B604" s="7" t="s">
        <v>13</v>
      </c>
      <c r="C604" s="7">
        <v>600</v>
      </c>
      <c r="D604" s="7">
        <v>11</v>
      </c>
      <c r="E604" s="12">
        <v>0</v>
      </c>
      <c r="F604" s="16">
        <f t="shared" si="121"/>
        <v>0</v>
      </c>
      <c r="G604" s="17">
        <v>0.14000000000000001</v>
      </c>
      <c r="H604" s="4">
        <v>0.5</v>
      </c>
      <c r="I604" s="5">
        <f t="shared" si="117"/>
        <v>0</v>
      </c>
      <c r="J604" s="5">
        <f t="shared" si="118"/>
        <v>31.833450000000003</v>
      </c>
      <c r="K604" s="5">
        <f t="shared" si="119"/>
        <v>31.833450000000003</v>
      </c>
      <c r="L604" s="5">
        <f t="shared" si="120"/>
        <v>22.715000000000003</v>
      </c>
      <c r="M604" s="5">
        <f t="shared" si="122"/>
        <v>54.548450000000003</v>
      </c>
      <c r="N604" s="5">
        <f t="shared" si="123"/>
        <v>0</v>
      </c>
      <c r="O604" s="5">
        <f t="shared" si="124"/>
        <v>0</v>
      </c>
      <c r="P604" s="5">
        <f t="shared" si="125"/>
        <v>0</v>
      </c>
      <c r="Q604" s="5">
        <f t="shared" si="128"/>
        <v>224.03011569458852</v>
      </c>
      <c r="R604" s="5">
        <f t="shared" si="129"/>
        <v>42.040962583775709</v>
      </c>
      <c r="S604" s="5">
        <f t="shared" si="126"/>
        <v>181.98915311081282</v>
      </c>
      <c r="T604" s="5">
        <f t="shared" si="127"/>
        <v>45.497288277703205</v>
      </c>
      <c r="U604" s="24"/>
      <c r="V604" s="24"/>
      <c r="W604" s="24"/>
      <c r="X604" s="24"/>
      <c r="Y604" s="24"/>
      <c r="Z604" s="24"/>
      <c r="AA604" s="24"/>
    </row>
    <row r="605" spans="2:27" x14ac:dyDescent="0.3">
      <c r="B605" s="7" t="s">
        <v>13</v>
      </c>
      <c r="C605" s="7">
        <v>601</v>
      </c>
      <c r="D605" s="7">
        <v>12</v>
      </c>
      <c r="E605" s="12">
        <v>1</v>
      </c>
      <c r="F605" s="16">
        <f t="shared" si="121"/>
        <v>0.27777777777777779</v>
      </c>
      <c r="G605" s="17">
        <v>0.28999999999999998</v>
      </c>
      <c r="H605" s="4">
        <v>1.05</v>
      </c>
      <c r="I605" s="5">
        <f t="shared" si="117"/>
        <v>2.2814814814814819E-2</v>
      </c>
      <c r="J605" s="5">
        <f t="shared" si="118"/>
        <v>31.833450000000003</v>
      </c>
      <c r="K605" s="5">
        <f t="shared" si="119"/>
        <v>31.856264814814818</v>
      </c>
      <c r="L605" s="5">
        <f t="shared" si="120"/>
        <v>47.052499999999995</v>
      </c>
      <c r="M605" s="5">
        <f t="shared" si="122"/>
        <v>78.908764814814816</v>
      </c>
      <c r="N605" s="5">
        <f t="shared" si="123"/>
        <v>2.1919101337448559E-2</v>
      </c>
      <c r="O605" s="5">
        <f t="shared" si="124"/>
        <v>2.1919101337448559E-2</v>
      </c>
      <c r="P605" s="5" t="str">
        <f t="shared" si="125"/>
        <v>0</v>
      </c>
      <c r="Q605" s="5">
        <f t="shared" si="128"/>
        <v>224.05203479592598</v>
      </c>
      <c r="R605" s="5">
        <f t="shared" si="129"/>
        <v>42.040962583775709</v>
      </c>
      <c r="S605" s="5">
        <f t="shared" si="126"/>
        <v>182.01107221215028</v>
      </c>
      <c r="T605" s="5">
        <f t="shared" si="127"/>
        <v>45.50276805303757</v>
      </c>
      <c r="U605" s="24"/>
      <c r="V605" s="24"/>
      <c r="W605" s="24"/>
      <c r="X605" s="24"/>
      <c r="Y605" s="24"/>
      <c r="Z605" s="24"/>
      <c r="AA605" s="24"/>
    </row>
    <row r="606" spans="2:27" x14ac:dyDescent="0.3">
      <c r="B606" s="7" t="s">
        <v>13</v>
      </c>
      <c r="C606" s="7">
        <v>602</v>
      </c>
      <c r="D606" s="7">
        <v>13</v>
      </c>
      <c r="E606" s="12">
        <v>2.1</v>
      </c>
      <c r="F606" s="16">
        <f t="shared" si="121"/>
        <v>0.58333333333333337</v>
      </c>
      <c r="G606" s="17">
        <v>0.53</v>
      </c>
      <c r="H606" s="4">
        <v>1.9</v>
      </c>
      <c r="I606" s="5">
        <f t="shared" si="117"/>
        <v>0.10061333333333335</v>
      </c>
      <c r="J606" s="5">
        <f t="shared" si="118"/>
        <v>31.833450000000003</v>
      </c>
      <c r="K606" s="5">
        <f t="shared" si="119"/>
        <v>31.934063333333334</v>
      </c>
      <c r="L606" s="5">
        <f t="shared" si="120"/>
        <v>85.992500000000007</v>
      </c>
      <c r="M606" s="5">
        <f t="shared" si="122"/>
        <v>117.92656333333335</v>
      </c>
      <c r="N606" s="5">
        <f t="shared" si="123"/>
        <v>6.8790495277777794E-2</v>
      </c>
      <c r="O606" s="5">
        <f t="shared" si="124"/>
        <v>6.8790495277777794E-2</v>
      </c>
      <c r="P606" s="5" t="str">
        <f t="shared" si="125"/>
        <v>0</v>
      </c>
      <c r="Q606" s="5">
        <f t="shared" si="128"/>
        <v>224.12082529120374</v>
      </c>
      <c r="R606" s="5">
        <f t="shared" si="129"/>
        <v>42.040962583775709</v>
      </c>
      <c r="S606" s="5">
        <f t="shared" si="126"/>
        <v>182.07986270742805</v>
      </c>
      <c r="T606" s="5">
        <f t="shared" si="127"/>
        <v>45.519965676857012</v>
      </c>
      <c r="U606" s="24"/>
      <c r="V606" s="24"/>
      <c r="W606" s="24"/>
      <c r="X606" s="24"/>
      <c r="Y606" s="24"/>
      <c r="Z606" s="24"/>
      <c r="AA606" s="24"/>
    </row>
    <row r="607" spans="2:27" x14ac:dyDescent="0.3">
      <c r="B607" s="7" t="s">
        <v>13</v>
      </c>
      <c r="C607" s="7">
        <v>603</v>
      </c>
      <c r="D607" s="7">
        <v>14</v>
      </c>
      <c r="E607" s="12">
        <v>4.8</v>
      </c>
      <c r="F607" s="16">
        <f t="shared" si="121"/>
        <v>1.3333333333333333</v>
      </c>
      <c r="G607" s="17">
        <v>0.97</v>
      </c>
      <c r="H607" s="4">
        <v>3.5</v>
      </c>
      <c r="I607" s="5">
        <f t="shared" si="117"/>
        <v>0.52565333333333331</v>
      </c>
      <c r="J607" s="5">
        <f t="shared" si="118"/>
        <v>31.833450000000003</v>
      </c>
      <c r="K607" s="5">
        <f t="shared" si="119"/>
        <v>32.359103333333337</v>
      </c>
      <c r="L607" s="5">
        <f t="shared" si="120"/>
        <v>157.38249999999999</v>
      </c>
      <c r="M607" s="5">
        <f t="shared" si="122"/>
        <v>189.74160333333333</v>
      </c>
      <c r="N607" s="5">
        <f t="shared" si="123"/>
        <v>0.25298880444444444</v>
      </c>
      <c r="O607" s="5">
        <f t="shared" si="124"/>
        <v>0.25298880444444444</v>
      </c>
      <c r="P607" s="5" t="str">
        <f t="shared" si="125"/>
        <v>0</v>
      </c>
      <c r="Q607" s="5">
        <f t="shared" si="128"/>
        <v>224.37381409564819</v>
      </c>
      <c r="R607" s="5">
        <f t="shared" si="129"/>
        <v>42.040962583775709</v>
      </c>
      <c r="S607" s="5">
        <f t="shared" si="126"/>
        <v>182.33285151187249</v>
      </c>
      <c r="T607" s="5">
        <f t="shared" si="127"/>
        <v>45.583212877968123</v>
      </c>
      <c r="U607" s="24"/>
      <c r="V607" s="24"/>
      <c r="W607" s="24"/>
      <c r="X607" s="24"/>
      <c r="Y607" s="24"/>
      <c r="Z607" s="24"/>
      <c r="AA607" s="24"/>
    </row>
    <row r="608" spans="2:27" x14ac:dyDescent="0.3">
      <c r="B608" s="7" t="s">
        <v>13</v>
      </c>
      <c r="C608" s="7">
        <v>604</v>
      </c>
      <c r="D608" s="7">
        <v>15</v>
      </c>
      <c r="E608" s="12">
        <v>9.1</v>
      </c>
      <c r="F608" s="16">
        <f t="shared" si="121"/>
        <v>2.5277777777777777</v>
      </c>
      <c r="G608" s="17">
        <v>1.31</v>
      </c>
      <c r="H608" s="4">
        <v>4.7</v>
      </c>
      <c r="I608" s="5">
        <f t="shared" si="117"/>
        <v>1.8892948148148145</v>
      </c>
      <c r="J608" s="5">
        <f t="shared" si="118"/>
        <v>31.833450000000003</v>
      </c>
      <c r="K608" s="5">
        <f t="shared" si="119"/>
        <v>33.722744814814817</v>
      </c>
      <c r="L608" s="5">
        <f t="shared" si="120"/>
        <v>212.54750000000001</v>
      </c>
      <c r="M608" s="5">
        <f t="shared" si="122"/>
        <v>246.27024481481482</v>
      </c>
      <c r="N608" s="5">
        <f t="shared" si="123"/>
        <v>0.62251645217078189</v>
      </c>
      <c r="O608" s="5">
        <f t="shared" si="124"/>
        <v>0.62251645217078189</v>
      </c>
      <c r="P608" s="5" t="str">
        <f t="shared" si="125"/>
        <v>0</v>
      </c>
      <c r="Q608" s="5">
        <f t="shared" si="128"/>
        <v>224.99633054781896</v>
      </c>
      <c r="R608" s="5">
        <f t="shared" si="129"/>
        <v>42.040962583775709</v>
      </c>
      <c r="S608" s="5">
        <f t="shared" si="126"/>
        <v>182.95536796404326</v>
      </c>
      <c r="T608" s="5">
        <f t="shared" si="127"/>
        <v>45.738841991010815</v>
      </c>
      <c r="U608" s="24"/>
      <c r="V608" s="24"/>
      <c r="W608" s="24"/>
      <c r="X608" s="24"/>
      <c r="Y608" s="24"/>
      <c r="Z608" s="24"/>
      <c r="AA608" s="24"/>
    </row>
    <row r="609" spans="2:27" x14ac:dyDescent="0.3">
      <c r="B609" s="7" t="s">
        <v>13</v>
      </c>
      <c r="C609" s="7">
        <v>605</v>
      </c>
      <c r="D609" s="7">
        <v>16</v>
      </c>
      <c r="E609" s="12">
        <v>14.2</v>
      </c>
      <c r="F609" s="16">
        <f t="shared" si="121"/>
        <v>3.9444444444444442</v>
      </c>
      <c r="G609" s="17">
        <v>1.49</v>
      </c>
      <c r="H609" s="4">
        <v>5.35</v>
      </c>
      <c r="I609" s="5">
        <f t="shared" si="117"/>
        <v>4.6003792592592587</v>
      </c>
      <c r="J609" s="5">
        <f t="shared" si="118"/>
        <v>31.833450000000003</v>
      </c>
      <c r="K609" s="5">
        <f t="shared" si="119"/>
        <v>36.433829259259262</v>
      </c>
      <c r="L609" s="5">
        <f t="shared" si="120"/>
        <v>241.7525</v>
      </c>
      <c r="M609" s="5">
        <f t="shared" si="122"/>
        <v>278.18632925925925</v>
      </c>
      <c r="N609" s="5">
        <f t="shared" si="123"/>
        <v>1.097290520967078</v>
      </c>
      <c r="O609" s="5">
        <f t="shared" si="124"/>
        <v>1.097290520967078</v>
      </c>
      <c r="P609" s="5" t="str">
        <f t="shared" si="125"/>
        <v>0</v>
      </c>
      <c r="Q609" s="5">
        <f t="shared" si="128"/>
        <v>226.09362106878604</v>
      </c>
      <c r="R609" s="5">
        <f t="shared" si="129"/>
        <v>42.040962583775709</v>
      </c>
      <c r="S609" s="5">
        <f t="shared" si="126"/>
        <v>184.05265848501034</v>
      </c>
      <c r="T609" s="5">
        <f t="shared" si="127"/>
        <v>46.013164621252585</v>
      </c>
      <c r="U609" s="24"/>
      <c r="V609" s="24"/>
      <c r="W609" s="24"/>
      <c r="X609" s="24"/>
      <c r="Y609" s="24"/>
      <c r="Z609" s="24"/>
      <c r="AA609" s="24"/>
    </row>
    <row r="610" spans="2:27" x14ac:dyDescent="0.3">
      <c r="B610" s="7" t="s">
        <v>13</v>
      </c>
      <c r="C610" s="7">
        <v>606</v>
      </c>
      <c r="D610" s="7">
        <v>17</v>
      </c>
      <c r="E610" s="12">
        <v>19.8</v>
      </c>
      <c r="F610" s="16">
        <f t="shared" si="121"/>
        <v>5.5</v>
      </c>
      <c r="G610" s="17">
        <v>1.57</v>
      </c>
      <c r="H610" s="4">
        <v>5.65</v>
      </c>
      <c r="I610" s="5">
        <f t="shared" si="117"/>
        <v>8.9443199999999994</v>
      </c>
      <c r="J610" s="5">
        <f t="shared" si="118"/>
        <v>31.833450000000003</v>
      </c>
      <c r="K610" s="5">
        <f t="shared" si="119"/>
        <v>40.777770000000004</v>
      </c>
      <c r="L610" s="5">
        <f t="shared" si="120"/>
        <v>254.73250000000002</v>
      </c>
      <c r="M610" s="5">
        <f t="shared" si="122"/>
        <v>295.51026999999999</v>
      </c>
      <c r="N610" s="5">
        <f t="shared" si="123"/>
        <v>1.6253064850000001</v>
      </c>
      <c r="O610" s="5">
        <f t="shared" si="124"/>
        <v>1.6253064850000001</v>
      </c>
      <c r="P610" s="5" t="str">
        <f t="shared" si="125"/>
        <v>0</v>
      </c>
      <c r="Q610" s="5">
        <f t="shared" si="128"/>
        <v>227.71892755378605</v>
      </c>
      <c r="R610" s="5">
        <f t="shared" si="129"/>
        <v>42.040962583775709</v>
      </c>
      <c r="S610" s="5">
        <f t="shared" si="126"/>
        <v>185.67796497001035</v>
      </c>
      <c r="T610" s="5">
        <f t="shared" si="127"/>
        <v>46.419491242502588</v>
      </c>
      <c r="U610" s="24"/>
      <c r="V610" s="24"/>
      <c r="W610" s="24"/>
      <c r="X610" s="24"/>
      <c r="Y610" s="24"/>
      <c r="Z610" s="24"/>
      <c r="AA610" s="24"/>
    </row>
    <row r="611" spans="2:27" x14ac:dyDescent="0.3">
      <c r="B611" s="7" t="s">
        <v>13</v>
      </c>
      <c r="C611" s="7">
        <v>607</v>
      </c>
      <c r="D611" s="7">
        <v>18</v>
      </c>
      <c r="E611" s="12">
        <v>25.5</v>
      </c>
      <c r="F611" s="16">
        <f t="shared" si="121"/>
        <v>7.083333333333333</v>
      </c>
      <c r="G611" s="17">
        <v>1.49</v>
      </c>
      <c r="H611" s="4">
        <v>5.35</v>
      </c>
      <c r="I611" s="5">
        <f t="shared" si="117"/>
        <v>14.835333333333333</v>
      </c>
      <c r="J611" s="5">
        <f t="shared" si="118"/>
        <v>31.833450000000003</v>
      </c>
      <c r="K611" s="5">
        <f t="shared" si="119"/>
        <v>46.668783333333337</v>
      </c>
      <c r="L611" s="5">
        <f t="shared" si="120"/>
        <v>241.7525</v>
      </c>
      <c r="M611" s="5">
        <f t="shared" si="122"/>
        <v>288.42128333333335</v>
      </c>
      <c r="N611" s="5">
        <f t="shared" si="123"/>
        <v>2.0429840902777778</v>
      </c>
      <c r="O611" s="5">
        <f t="shared" si="124"/>
        <v>2.0429840902777778</v>
      </c>
      <c r="P611" s="5" t="str">
        <f t="shared" si="125"/>
        <v>0</v>
      </c>
      <c r="Q611" s="5">
        <f t="shared" si="128"/>
        <v>229.76191164406382</v>
      </c>
      <c r="R611" s="5">
        <f t="shared" si="129"/>
        <v>42.040962583775709</v>
      </c>
      <c r="S611" s="5">
        <f t="shared" si="126"/>
        <v>187.72094906028809</v>
      </c>
      <c r="T611" s="5">
        <f t="shared" si="127"/>
        <v>46.930237265072023</v>
      </c>
      <c r="U611" s="24"/>
      <c r="V611" s="24"/>
      <c r="W611" s="24"/>
      <c r="X611" s="24"/>
      <c r="Y611" s="24"/>
      <c r="Z611" s="24"/>
      <c r="AA611" s="24"/>
    </row>
    <row r="612" spans="2:27" x14ac:dyDescent="0.3">
      <c r="B612" s="7" t="s">
        <v>13</v>
      </c>
      <c r="C612" s="7">
        <v>608</v>
      </c>
      <c r="D612" s="7">
        <v>19</v>
      </c>
      <c r="E612" s="12">
        <v>30.5</v>
      </c>
      <c r="F612" s="16">
        <f t="shared" si="121"/>
        <v>8.4722222222222214</v>
      </c>
      <c r="G612" s="17">
        <v>1.29</v>
      </c>
      <c r="H612" s="4">
        <v>4.6500000000000004</v>
      </c>
      <c r="I612" s="5">
        <f t="shared" si="117"/>
        <v>21.223481481481478</v>
      </c>
      <c r="J612" s="5">
        <f t="shared" si="118"/>
        <v>31.833450000000003</v>
      </c>
      <c r="K612" s="5">
        <f t="shared" si="119"/>
        <v>53.056931481481485</v>
      </c>
      <c r="L612" s="5">
        <f t="shared" si="120"/>
        <v>209.30250000000001</v>
      </c>
      <c r="M612" s="5">
        <f t="shared" si="122"/>
        <v>262.35943148148147</v>
      </c>
      <c r="N612" s="5">
        <f t="shared" si="123"/>
        <v>2.2227674056069953</v>
      </c>
      <c r="O612" s="5">
        <f t="shared" si="124"/>
        <v>2.2227674056069953</v>
      </c>
      <c r="P612" s="5" t="str">
        <f t="shared" si="125"/>
        <v>0</v>
      </c>
      <c r="Q612" s="5">
        <f t="shared" si="128"/>
        <v>231.9846790496708</v>
      </c>
      <c r="R612" s="5">
        <f t="shared" si="129"/>
        <v>42.040962583775709</v>
      </c>
      <c r="S612" s="5">
        <f t="shared" si="126"/>
        <v>189.94371646589508</v>
      </c>
      <c r="T612" s="5">
        <f t="shared" si="127"/>
        <v>47.48592911647377</v>
      </c>
      <c r="U612" s="24"/>
      <c r="V612" s="24"/>
      <c r="W612" s="24"/>
      <c r="X612" s="24"/>
      <c r="Y612" s="24"/>
      <c r="Z612" s="24"/>
      <c r="AA612" s="24"/>
    </row>
    <row r="613" spans="2:27" x14ac:dyDescent="0.3">
      <c r="B613" s="7" t="s">
        <v>13</v>
      </c>
      <c r="C613" s="7">
        <v>609</v>
      </c>
      <c r="D613" s="7">
        <v>20</v>
      </c>
      <c r="E613" s="12">
        <v>34.799999999999997</v>
      </c>
      <c r="F613" s="16">
        <f t="shared" si="121"/>
        <v>9.6666666666666661</v>
      </c>
      <c r="G613" s="17">
        <v>1.1499999999999999</v>
      </c>
      <c r="H613" s="4">
        <v>4.1500000000000004</v>
      </c>
      <c r="I613" s="5">
        <f t="shared" si="117"/>
        <v>27.62965333333333</v>
      </c>
      <c r="J613" s="5">
        <f t="shared" si="118"/>
        <v>31.833450000000003</v>
      </c>
      <c r="K613" s="5">
        <f t="shared" si="119"/>
        <v>59.463103333333336</v>
      </c>
      <c r="L613" s="5">
        <f t="shared" si="120"/>
        <v>186.58749999999998</v>
      </c>
      <c r="M613" s="5">
        <f t="shared" si="122"/>
        <v>246.0506033333333</v>
      </c>
      <c r="N613" s="5">
        <f t="shared" si="123"/>
        <v>2.3784891655555551</v>
      </c>
      <c r="O613" s="5">
        <f t="shared" si="124"/>
        <v>2.3784891655555551</v>
      </c>
      <c r="P613" s="5" t="str">
        <f t="shared" si="125"/>
        <v>0</v>
      </c>
      <c r="Q613" s="5">
        <f t="shared" si="128"/>
        <v>234.36316821522635</v>
      </c>
      <c r="R613" s="5">
        <f t="shared" si="129"/>
        <v>42.040962583775709</v>
      </c>
      <c r="S613" s="5">
        <f t="shared" si="126"/>
        <v>192.32220563145063</v>
      </c>
      <c r="T613" s="5">
        <f t="shared" si="127"/>
        <v>48.080551407862657</v>
      </c>
      <c r="U613" s="24"/>
      <c r="V613" s="24"/>
      <c r="W613" s="24"/>
      <c r="X613" s="24"/>
      <c r="Y613" s="24"/>
      <c r="Z613" s="24"/>
      <c r="AA613" s="24"/>
    </row>
    <row r="614" spans="2:27" x14ac:dyDescent="0.3">
      <c r="B614" s="7" t="s">
        <v>13</v>
      </c>
      <c r="C614" s="7">
        <v>610</v>
      </c>
      <c r="D614" s="7">
        <v>21</v>
      </c>
      <c r="E614" s="12">
        <v>38.799999999999997</v>
      </c>
      <c r="F614" s="16">
        <f t="shared" si="121"/>
        <v>10.777777777777777</v>
      </c>
      <c r="G614" s="17">
        <v>1.1299999999999999</v>
      </c>
      <c r="H614" s="4">
        <v>4.05</v>
      </c>
      <c r="I614" s="5">
        <f t="shared" si="117"/>
        <v>34.34633481481481</v>
      </c>
      <c r="J614" s="5">
        <f t="shared" si="118"/>
        <v>31.833450000000003</v>
      </c>
      <c r="K614" s="5">
        <f t="shared" si="119"/>
        <v>66.179784814814809</v>
      </c>
      <c r="L614" s="5">
        <f t="shared" si="120"/>
        <v>183.34249999999997</v>
      </c>
      <c r="M614" s="5">
        <f t="shared" si="122"/>
        <v>249.52228481481478</v>
      </c>
      <c r="N614" s="5">
        <f t="shared" si="123"/>
        <v>2.6892957363374479</v>
      </c>
      <c r="O614" s="5">
        <f t="shared" si="124"/>
        <v>2.6892957363374479</v>
      </c>
      <c r="P614" s="5" t="str">
        <f t="shared" si="125"/>
        <v>0</v>
      </c>
      <c r="Q614" s="5">
        <f t="shared" si="128"/>
        <v>237.05246395156379</v>
      </c>
      <c r="R614" s="5">
        <f t="shared" si="129"/>
        <v>42.040962583775709</v>
      </c>
      <c r="S614" s="5">
        <f t="shared" si="126"/>
        <v>195.01150136778807</v>
      </c>
      <c r="T614" s="5">
        <f t="shared" si="127"/>
        <v>48.752875341947018</v>
      </c>
      <c r="U614" s="24"/>
      <c r="V614" s="24"/>
      <c r="W614" s="24"/>
      <c r="X614" s="24"/>
      <c r="Y614" s="24"/>
      <c r="Z614" s="24"/>
      <c r="AA614" s="24"/>
    </row>
    <row r="615" spans="2:27" x14ac:dyDescent="0.3">
      <c r="B615" s="7" t="s">
        <v>13</v>
      </c>
      <c r="C615" s="7">
        <v>611</v>
      </c>
      <c r="D615" s="7">
        <v>22</v>
      </c>
      <c r="E615" s="12">
        <v>42.9</v>
      </c>
      <c r="F615" s="16">
        <f t="shared" si="121"/>
        <v>11.916666666666666</v>
      </c>
      <c r="G615" s="17">
        <v>1.06</v>
      </c>
      <c r="H615" s="4">
        <v>3.8</v>
      </c>
      <c r="I615" s="5">
        <f t="shared" si="117"/>
        <v>41.988613333333326</v>
      </c>
      <c r="J615" s="5">
        <f t="shared" si="118"/>
        <v>31.833450000000003</v>
      </c>
      <c r="K615" s="5">
        <f t="shared" si="119"/>
        <v>73.822063333333332</v>
      </c>
      <c r="L615" s="5">
        <f t="shared" si="120"/>
        <v>171.98500000000001</v>
      </c>
      <c r="M615" s="5">
        <f t="shared" si="122"/>
        <v>245.80706333333336</v>
      </c>
      <c r="N615" s="5">
        <f t="shared" si="123"/>
        <v>2.9292008380555559</v>
      </c>
      <c r="O615" s="5">
        <f t="shared" si="124"/>
        <v>2.9292008380555559</v>
      </c>
      <c r="P615" s="5" t="str">
        <f t="shared" si="125"/>
        <v>0</v>
      </c>
      <c r="Q615" s="5">
        <f t="shared" si="128"/>
        <v>239.98166478961934</v>
      </c>
      <c r="R615" s="5">
        <f t="shared" si="129"/>
        <v>42.040962583775709</v>
      </c>
      <c r="S615" s="5">
        <f t="shared" si="126"/>
        <v>197.94070220584365</v>
      </c>
      <c r="T615" s="5">
        <f t="shared" si="127"/>
        <v>49.485175551460912</v>
      </c>
      <c r="U615" s="24"/>
      <c r="V615" s="24"/>
      <c r="W615" s="24"/>
      <c r="X615" s="24"/>
      <c r="Y615" s="24"/>
      <c r="Z615" s="24"/>
      <c r="AA615" s="24"/>
    </row>
    <row r="616" spans="2:27" x14ac:dyDescent="0.3">
      <c r="B616" s="7" t="s">
        <v>13</v>
      </c>
      <c r="C616" s="7">
        <v>612</v>
      </c>
      <c r="D616" s="7">
        <v>23</v>
      </c>
      <c r="E616" s="12">
        <v>46.4</v>
      </c>
      <c r="F616" s="16">
        <f t="shared" si="121"/>
        <v>12.888888888888888</v>
      </c>
      <c r="G616" s="17">
        <v>0.75</v>
      </c>
      <c r="H616" s="4">
        <v>2.7</v>
      </c>
      <c r="I616" s="5">
        <f t="shared" si="117"/>
        <v>49.11938370370369</v>
      </c>
      <c r="J616" s="5">
        <f t="shared" si="118"/>
        <v>31.833450000000003</v>
      </c>
      <c r="K616" s="5">
        <f t="shared" si="119"/>
        <v>80.952833703703689</v>
      </c>
      <c r="L616" s="5">
        <f t="shared" si="120"/>
        <v>121.6875</v>
      </c>
      <c r="M616" s="5">
        <f t="shared" si="122"/>
        <v>202.64033370370367</v>
      </c>
      <c r="N616" s="5">
        <f t="shared" si="123"/>
        <v>2.6118087455144026</v>
      </c>
      <c r="O616" s="5">
        <f t="shared" si="124"/>
        <v>2.6118087455144026</v>
      </c>
      <c r="P616" s="5" t="str">
        <f t="shared" si="125"/>
        <v>0</v>
      </c>
      <c r="Q616" s="5">
        <f t="shared" si="128"/>
        <v>242.59347353513374</v>
      </c>
      <c r="R616" s="5">
        <f t="shared" si="129"/>
        <v>42.040962583775709</v>
      </c>
      <c r="S616" s="5">
        <f t="shared" si="126"/>
        <v>200.55251095135804</v>
      </c>
      <c r="T616" s="5">
        <f t="shared" si="127"/>
        <v>50.138127737839511</v>
      </c>
      <c r="U616" s="24"/>
      <c r="V616" s="24"/>
      <c r="W616" s="24"/>
      <c r="X616" s="24"/>
      <c r="Y616" s="24"/>
      <c r="Z616" s="24"/>
      <c r="AA616" s="24"/>
    </row>
    <row r="617" spans="2:27" x14ac:dyDescent="0.3">
      <c r="B617" s="7" t="s">
        <v>13</v>
      </c>
      <c r="C617" s="7">
        <v>613</v>
      </c>
      <c r="D617" s="7">
        <v>24</v>
      </c>
      <c r="E617" s="12">
        <v>48.3</v>
      </c>
      <c r="F617" s="16">
        <f t="shared" si="121"/>
        <v>13.416666666666666</v>
      </c>
      <c r="G617" s="17">
        <v>0.32</v>
      </c>
      <c r="H617" s="4">
        <v>1.1499999999999999</v>
      </c>
      <c r="I617" s="5">
        <f t="shared" si="117"/>
        <v>53.224453333333329</v>
      </c>
      <c r="J617" s="5">
        <f t="shared" si="118"/>
        <v>31.833450000000003</v>
      </c>
      <c r="K617" s="5">
        <f t="shared" si="119"/>
        <v>85.057903333333329</v>
      </c>
      <c r="L617" s="5">
        <f t="shared" si="120"/>
        <v>51.92</v>
      </c>
      <c r="M617" s="5">
        <f t="shared" si="122"/>
        <v>136.97790333333333</v>
      </c>
      <c r="N617" s="5">
        <f t="shared" si="123"/>
        <v>1.8377868697222219</v>
      </c>
      <c r="O617" s="5">
        <f t="shared" si="124"/>
        <v>1.8377868697222219</v>
      </c>
      <c r="P617" s="5" t="str">
        <f t="shared" si="125"/>
        <v>0</v>
      </c>
      <c r="Q617" s="5">
        <f t="shared" si="128"/>
        <v>244.43126040485595</v>
      </c>
      <c r="R617" s="5">
        <f t="shared" si="129"/>
        <v>42.040962583775709</v>
      </c>
      <c r="S617" s="5">
        <f t="shared" si="126"/>
        <v>202.39029782108025</v>
      </c>
      <c r="T617" s="5">
        <f t="shared" si="127"/>
        <v>50.597574455270063</v>
      </c>
      <c r="U617" s="24"/>
      <c r="V617" s="24"/>
      <c r="W617" s="24"/>
      <c r="X617" s="24"/>
      <c r="Y617" s="24"/>
      <c r="Z617" s="24"/>
      <c r="AA617" s="24"/>
    </row>
    <row r="618" spans="2:27" x14ac:dyDescent="0.3">
      <c r="B618" s="7" t="s">
        <v>13</v>
      </c>
      <c r="C618" s="7">
        <v>614</v>
      </c>
      <c r="D618" s="7">
        <v>25</v>
      </c>
      <c r="E618" s="12">
        <v>48.7</v>
      </c>
      <c r="F618" s="16">
        <f t="shared" si="121"/>
        <v>13.527777777777779</v>
      </c>
      <c r="G618" s="17">
        <v>0.03</v>
      </c>
      <c r="H618" s="4">
        <v>0.1</v>
      </c>
      <c r="I618" s="5">
        <f t="shared" si="117"/>
        <v>54.109668148148153</v>
      </c>
      <c r="J618" s="5">
        <f t="shared" si="118"/>
        <v>31.833450000000003</v>
      </c>
      <c r="K618" s="5">
        <f t="shared" si="119"/>
        <v>85.943118148148159</v>
      </c>
      <c r="L618" s="5">
        <f t="shared" si="120"/>
        <v>4.8674999999999997</v>
      </c>
      <c r="M618" s="5">
        <f t="shared" si="122"/>
        <v>90.810618148148166</v>
      </c>
      <c r="N618" s="5">
        <f t="shared" si="123"/>
        <v>1.2284658621707822</v>
      </c>
      <c r="O618" s="5">
        <f t="shared" si="124"/>
        <v>1.2284658621707822</v>
      </c>
      <c r="P618" s="5" t="str">
        <f t="shared" si="125"/>
        <v>0</v>
      </c>
      <c r="Q618" s="5">
        <f t="shared" si="128"/>
        <v>245.65972626702674</v>
      </c>
      <c r="R618" s="5">
        <f t="shared" si="129"/>
        <v>42.040962583775709</v>
      </c>
      <c r="S618" s="5">
        <f t="shared" si="126"/>
        <v>203.61876368325102</v>
      </c>
      <c r="T618" s="5">
        <f t="shared" si="127"/>
        <v>50.904690920812754</v>
      </c>
      <c r="U618" s="24"/>
      <c r="V618" s="24"/>
      <c r="W618" s="24"/>
      <c r="X618" s="24"/>
      <c r="Y618" s="24"/>
      <c r="Z618" s="24"/>
      <c r="AA618" s="24"/>
    </row>
    <row r="619" spans="2:27" x14ac:dyDescent="0.3">
      <c r="B619" s="7" t="s">
        <v>13</v>
      </c>
      <c r="C619" s="7">
        <v>615</v>
      </c>
      <c r="D619" s="7">
        <v>26</v>
      </c>
      <c r="E619" s="12">
        <v>48.5</v>
      </c>
      <c r="F619" s="16">
        <f t="shared" si="121"/>
        <v>13.472222222222221</v>
      </c>
      <c r="G619" s="17">
        <v>-0.04</v>
      </c>
      <c r="H619" s="4">
        <v>-0.15</v>
      </c>
      <c r="I619" s="5">
        <f t="shared" si="117"/>
        <v>53.666148148148139</v>
      </c>
      <c r="J619" s="5">
        <f t="shared" si="118"/>
        <v>31.833450000000003</v>
      </c>
      <c r="K619" s="5">
        <f t="shared" si="119"/>
        <v>85.499598148148138</v>
      </c>
      <c r="L619" s="5">
        <f t="shared" si="120"/>
        <v>-6.49</v>
      </c>
      <c r="M619" s="5">
        <f t="shared" si="122"/>
        <v>79.009598148148143</v>
      </c>
      <c r="N619" s="5">
        <f t="shared" si="123"/>
        <v>1.0644348639403289</v>
      </c>
      <c r="O619" s="5">
        <f t="shared" si="124"/>
        <v>1.0644348639403289</v>
      </c>
      <c r="P619" s="5" t="str">
        <f t="shared" si="125"/>
        <v>0</v>
      </c>
      <c r="Q619" s="5">
        <f t="shared" si="128"/>
        <v>246.72416113096708</v>
      </c>
      <c r="R619" s="5">
        <f t="shared" si="129"/>
        <v>42.040962583775709</v>
      </c>
      <c r="S619" s="5">
        <f t="shared" si="126"/>
        <v>204.68319854719135</v>
      </c>
      <c r="T619" s="5">
        <f t="shared" si="127"/>
        <v>51.170799636797838</v>
      </c>
      <c r="U619" s="24"/>
      <c r="V619" s="24"/>
      <c r="W619" s="24"/>
      <c r="X619" s="24"/>
      <c r="Y619" s="24"/>
      <c r="Z619" s="24"/>
      <c r="AA619" s="24"/>
    </row>
    <row r="620" spans="2:27" x14ac:dyDescent="0.3">
      <c r="B620" s="7" t="s">
        <v>13</v>
      </c>
      <c r="C620" s="7">
        <v>616</v>
      </c>
      <c r="D620" s="7">
        <v>27</v>
      </c>
      <c r="E620" s="12">
        <v>48.4</v>
      </c>
      <c r="F620" s="16">
        <f t="shared" si="121"/>
        <v>13.444444444444443</v>
      </c>
      <c r="G620" s="17">
        <v>-0.04</v>
      </c>
      <c r="H620" s="4">
        <v>-0.15</v>
      </c>
      <c r="I620" s="5">
        <f t="shared" si="117"/>
        <v>53.445072592592574</v>
      </c>
      <c r="J620" s="5">
        <f t="shared" si="118"/>
        <v>31.833450000000003</v>
      </c>
      <c r="K620" s="5">
        <f t="shared" si="119"/>
        <v>85.27852259259258</v>
      </c>
      <c r="L620" s="5">
        <f t="shared" si="120"/>
        <v>-6.49</v>
      </c>
      <c r="M620" s="5">
        <f t="shared" si="122"/>
        <v>78.788522592592585</v>
      </c>
      <c r="N620" s="5">
        <f t="shared" si="123"/>
        <v>1.0592679148559669</v>
      </c>
      <c r="O620" s="5">
        <f t="shared" si="124"/>
        <v>1.0592679148559669</v>
      </c>
      <c r="P620" s="5" t="str">
        <f t="shared" si="125"/>
        <v>0</v>
      </c>
      <c r="Q620" s="5">
        <f t="shared" si="128"/>
        <v>247.78342904582306</v>
      </c>
      <c r="R620" s="5">
        <f t="shared" si="129"/>
        <v>42.040962583775709</v>
      </c>
      <c r="S620" s="5">
        <f t="shared" si="126"/>
        <v>205.74246646204733</v>
      </c>
      <c r="T620" s="5">
        <f t="shared" si="127"/>
        <v>51.435616615511833</v>
      </c>
      <c r="U620" s="24"/>
      <c r="V620" s="24"/>
      <c r="W620" s="24"/>
      <c r="X620" s="24"/>
      <c r="Y620" s="24"/>
      <c r="Z620" s="24"/>
      <c r="AA620" s="24"/>
    </row>
    <row r="621" spans="2:27" x14ac:dyDescent="0.3">
      <c r="B621" s="7" t="s">
        <v>13</v>
      </c>
      <c r="C621" s="7">
        <v>617</v>
      </c>
      <c r="D621" s="7">
        <v>28</v>
      </c>
      <c r="E621" s="12">
        <v>48.2</v>
      </c>
      <c r="F621" s="16">
        <f t="shared" si="121"/>
        <v>13.388888888888889</v>
      </c>
      <c r="G621" s="17">
        <v>-0.08</v>
      </c>
      <c r="H621" s="4">
        <v>-0.3</v>
      </c>
      <c r="I621" s="5">
        <f t="shared" si="117"/>
        <v>53.00429037037037</v>
      </c>
      <c r="J621" s="5">
        <f t="shared" si="118"/>
        <v>31.833450000000003</v>
      </c>
      <c r="K621" s="5">
        <f t="shared" si="119"/>
        <v>84.837740370370369</v>
      </c>
      <c r="L621" s="5">
        <f t="shared" si="120"/>
        <v>-12.98</v>
      </c>
      <c r="M621" s="5">
        <f t="shared" si="122"/>
        <v>71.857740370370365</v>
      </c>
      <c r="N621" s="5">
        <f t="shared" si="123"/>
        <v>0.96209530162551438</v>
      </c>
      <c r="O621" s="5">
        <f t="shared" si="124"/>
        <v>0.96209530162551438</v>
      </c>
      <c r="P621" s="5" t="str">
        <f t="shared" si="125"/>
        <v>0</v>
      </c>
      <c r="Q621" s="5">
        <f t="shared" si="128"/>
        <v>248.74552434744857</v>
      </c>
      <c r="R621" s="5">
        <f t="shared" si="129"/>
        <v>42.040962583775709</v>
      </c>
      <c r="S621" s="5">
        <f t="shared" si="126"/>
        <v>206.70456176367287</v>
      </c>
      <c r="T621" s="5">
        <f t="shared" si="127"/>
        <v>51.676140440918218</v>
      </c>
      <c r="U621" s="24"/>
      <c r="V621" s="24"/>
      <c r="W621" s="24"/>
      <c r="X621" s="24"/>
      <c r="Y621" s="24"/>
      <c r="Z621" s="24"/>
      <c r="AA621" s="24"/>
    </row>
    <row r="622" spans="2:27" x14ac:dyDescent="0.3">
      <c r="B622" s="7" t="s">
        <v>13</v>
      </c>
      <c r="C622" s="7">
        <v>618</v>
      </c>
      <c r="D622" s="7">
        <v>29</v>
      </c>
      <c r="E622" s="12">
        <v>47.8</v>
      </c>
      <c r="F622" s="16">
        <f t="shared" si="121"/>
        <v>13.277777777777777</v>
      </c>
      <c r="G622" s="17">
        <v>-0.17</v>
      </c>
      <c r="H622" s="4">
        <v>-0.6</v>
      </c>
      <c r="I622" s="5">
        <f t="shared" si="117"/>
        <v>52.128201481481476</v>
      </c>
      <c r="J622" s="5">
        <f t="shared" si="118"/>
        <v>31.833450000000003</v>
      </c>
      <c r="K622" s="5">
        <f t="shared" si="119"/>
        <v>83.961651481481482</v>
      </c>
      <c r="L622" s="5">
        <f t="shared" si="120"/>
        <v>-27.582500000000003</v>
      </c>
      <c r="M622" s="5">
        <f t="shared" si="122"/>
        <v>56.379151481481479</v>
      </c>
      <c r="N622" s="5">
        <f t="shared" si="123"/>
        <v>0.74858984467078171</v>
      </c>
      <c r="O622" s="5">
        <f t="shared" si="124"/>
        <v>0.74858984467078171</v>
      </c>
      <c r="P622" s="5" t="str">
        <f t="shared" si="125"/>
        <v>0</v>
      </c>
      <c r="Q622" s="5">
        <f t="shared" si="128"/>
        <v>249.49411419211935</v>
      </c>
      <c r="R622" s="5">
        <f t="shared" si="129"/>
        <v>42.040962583775709</v>
      </c>
      <c r="S622" s="5">
        <f t="shared" si="126"/>
        <v>207.45315160834366</v>
      </c>
      <c r="T622" s="5">
        <f t="shared" si="127"/>
        <v>51.863287902085915</v>
      </c>
      <c r="U622" s="24"/>
      <c r="V622" s="24"/>
      <c r="W622" s="24"/>
      <c r="X622" s="24"/>
      <c r="Y622" s="24"/>
      <c r="Z622" s="24"/>
      <c r="AA622" s="24"/>
    </row>
    <row r="623" spans="2:27" x14ac:dyDescent="0.3">
      <c r="B623" s="7" t="s">
        <v>13</v>
      </c>
      <c r="C623" s="7">
        <v>619</v>
      </c>
      <c r="D623" s="7">
        <v>30</v>
      </c>
      <c r="E623" s="12">
        <v>47</v>
      </c>
      <c r="F623" s="16">
        <f t="shared" si="121"/>
        <v>13.055555555555555</v>
      </c>
      <c r="G623" s="17">
        <v>-0.26</v>
      </c>
      <c r="H623" s="4">
        <v>-0.95</v>
      </c>
      <c r="I623" s="5">
        <f t="shared" si="117"/>
        <v>50.397925925925925</v>
      </c>
      <c r="J623" s="5">
        <f t="shared" si="118"/>
        <v>31.833450000000003</v>
      </c>
      <c r="K623" s="5">
        <f t="shared" si="119"/>
        <v>82.231375925925931</v>
      </c>
      <c r="L623" s="5">
        <f t="shared" si="120"/>
        <v>-42.185000000000002</v>
      </c>
      <c r="M623" s="5">
        <f t="shared" si="122"/>
        <v>40.046375925925929</v>
      </c>
      <c r="N623" s="5">
        <f t="shared" si="123"/>
        <v>0.52282768569958848</v>
      </c>
      <c r="O623" s="5">
        <f t="shared" si="124"/>
        <v>0.52282768569958848</v>
      </c>
      <c r="P623" s="5" t="str">
        <f t="shared" si="125"/>
        <v>0</v>
      </c>
      <c r="Q623" s="5">
        <f t="shared" si="128"/>
        <v>250.01694187781894</v>
      </c>
      <c r="R623" s="5">
        <f t="shared" si="129"/>
        <v>42.040962583775709</v>
      </c>
      <c r="S623" s="5">
        <f t="shared" si="126"/>
        <v>207.97597929404321</v>
      </c>
      <c r="T623" s="5">
        <f t="shared" si="127"/>
        <v>51.993994823510803</v>
      </c>
      <c r="U623" s="24"/>
      <c r="V623" s="24"/>
      <c r="W623" s="24"/>
      <c r="X623" s="24"/>
      <c r="Y623" s="24"/>
      <c r="Z623" s="24"/>
      <c r="AA623" s="24"/>
    </row>
    <row r="624" spans="2:27" x14ac:dyDescent="0.3">
      <c r="B624" s="7" t="s">
        <v>13</v>
      </c>
      <c r="C624" s="7">
        <v>620</v>
      </c>
      <c r="D624" s="7">
        <v>31</v>
      </c>
      <c r="E624" s="12">
        <v>45.9</v>
      </c>
      <c r="F624" s="16">
        <f t="shared" si="121"/>
        <v>12.75</v>
      </c>
      <c r="G624" s="17">
        <v>-0.28999999999999998</v>
      </c>
      <c r="H624" s="4">
        <v>-1.05</v>
      </c>
      <c r="I624" s="5">
        <f t="shared" si="117"/>
        <v>48.066479999999999</v>
      </c>
      <c r="J624" s="5">
        <f t="shared" si="118"/>
        <v>31.833450000000003</v>
      </c>
      <c r="K624" s="5">
        <f t="shared" si="119"/>
        <v>79.899929999999998</v>
      </c>
      <c r="L624" s="5">
        <f t="shared" si="120"/>
        <v>-47.052499999999995</v>
      </c>
      <c r="M624" s="5">
        <f t="shared" si="122"/>
        <v>32.847430000000003</v>
      </c>
      <c r="N624" s="5">
        <f t="shared" si="123"/>
        <v>0.41880473250000005</v>
      </c>
      <c r="O624" s="5">
        <f t="shared" si="124"/>
        <v>0.41880473250000005</v>
      </c>
      <c r="P624" s="5" t="str">
        <f t="shared" si="125"/>
        <v>0</v>
      </c>
      <c r="Q624" s="5">
        <f t="shared" si="128"/>
        <v>250.43574661031894</v>
      </c>
      <c r="R624" s="5">
        <f t="shared" si="129"/>
        <v>42.040962583775709</v>
      </c>
      <c r="S624" s="5">
        <f t="shared" si="126"/>
        <v>208.39478402654322</v>
      </c>
      <c r="T624" s="5">
        <f t="shared" si="127"/>
        <v>52.098696006635805</v>
      </c>
      <c r="U624" s="24"/>
      <c r="V624" s="24"/>
      <c r="W624" s="24"/>
      <c r="X624" s="24"/>
      <c r="Y624" s="24"/>
      <c r="Z624" s="24"/>
      <c r="AA624" s="24"/>
    </row>
    <row r="625" spans="2:27" x14ac:dyDescent="0.3">
      <c r="B625" s="7" t="s">
        <v>13</v>
      </c>
      <c r="C625" s="7">
        <v>621</v>
      </c>
      <c r="D625" s="7">
        <v>32</v>
      </c>
      <c r="E625" s="12">
        <v>44.9</v>
      </c>
      <c r="F625" s="16">
        <f t="shared" si="121"/>
        <v>12.472222222222221</v>
      </c>
      <c r="G625" s="17">
        <v>-0.21</v>
      </c>
      <c r="H625" s="4">
        <v>-0.75</v>
      </c>
      <c r="I625" s="5">
        <f t="shared" si="117"/>
        <v>45.994894814814806</v>
      </c>
      <c r="J625" s="5">
        <f t="shared" si="118"/>
        <v>31.833450000000003</v>
      </c>
      <c r="K625" s="5">
        <f t="shared" si="119"/>
        <v>77.828344814814812</v>
      </c>
      <c r="L625" s="5">
        <f t="shared" si="120"/>
        <v>-34.072499999999998</v>
      </c>
      <c r="M625" s="5">
        <f t="shared" si="122"/>
        <v>43.755844814814814</v>
      </c>
      <c r="N625" s="5">
        <f t="shared" si="123"/>
        <v>0.5457326200514403</v>
      </c>
      <c r="O625" s="5">
        <f t="shared" si="124"/>
        <v>0.5457326200514403</v>
      </c>
      <c r="P625" s="5" t="str">
        <f t="shared" si="125"/>
        <v>0</v>
      </c>
      <c r="Q625" s="5">
        <f t="shared" si="128"/>
        <v>250.98147923037038</v>
      </c>
      <c r="R625" s="5">
        <f t="shared" si="129"/>
        <v>42.040962583775709</v>
      </c>
      <c r="S625" s="5">
        <f t="shared" si="126"/>
        <v>208.94051664659469</v>
      </c>
      <c r="T625" s="5">
        <f t="shared" si="127"/>
        <v>52.235129161648672</v>
      </c>
      <c r="U625" s="24"/>
      <c r="V625" s="24"/>
      <c r="W625" s="24"/>
      <c r="X625" s="24"/>
      <c r="Y625" s="24"/>
      <c r="Z625" s="24"/>
      <c r="AA625" s="24"/>
    </row>
    <row r="626" spans="2:27" x14ac:dyDescent="0.3">
      <c r="B626" s="7" t="s">
        <v>13</v>
      </c>
      <c r="C626" s="7">
        <v>622</v>
      </c>
      <c r="D626" s="7">
        <v>33</v>
      </c>
      <c r="E626" s="12">
        <v>44.4</v>
      </c>
      <c r="F626" s="16">
        <f t="shared" si="121"/>
        <v>12.333333333333332</v>
      </c>
      <c r="G626" s="17">
        <v>-0.08</v>
      </c>
      <c r="H626" s="4">
        <v>-0.3</v>
      </c>
      <c r="I626" s="5">
        <f t="shared" si="117"/>
        <v>44.976213333333327</v>
      </c>
      <c r="J626" s="5">
        <f t="shared" si="118"/>
        <v>31.833450000000003</v>
      </c>
      <c r="K626" s="5">
        <f t="shared" si="119"/>
        <v>76.809663333333333</v>
      </c>
      <c r="L626" s="5">
        <f t="shared" si="120"/>
        <v>-12.98</v>
      </c>
      <c r="M626" s="5">
        <f t="shared" si="122"/>
        <v>63.829663333333329</v>
      </c>
      <c r="N626" s="5">
        <f t="shared" si="123"/>
        <v>0.78723251444444431</v>
      </c>
      <c r="O626" s="5">
        <f t="shared" si="124"/>
        <v>0.78723251444444431</v>
      </c>
      <c r="P626" s="5" t="str">
        <f t="shared" si="125"/>
        <v>0</v>
      </c>
      <c r="Q626" s="5">
        <f t="shared" si="128"/>
        <v>251.76871174481482</v>
      </c>
      <c r="R626" s="5">
        <f t="shared" si="129"/>
        <v>42.040962583775709</v>
      </c>
      <c r="S626" s="5">
        <f t="shared" si="126"/>
        <v>209.72774916103913</v>
      </c>
      <c r="T626" s="5">
        <f t="shared" si="127"/>
        <v>52.431937290259782</v>
      </c>
      <c r="U626" s="24"/>
      <c r="V626" s="24"/>
      <c r="W626" s="24"/>
      <c r="X626" s="24"/>
      <c r="Y626" s="24"/>
      <c r="Z626" s="24"/>
      <c r="AA626" s="24"/>
    </row>
    <row r="627" spans="2:27" x14ac:dyDescent="0.3">
      <c r="B627" s="7" t="s">
        <v>13</v>
      </c>
      <c r="C627" s="7">
        <v>623</v>
      </c>
      <c r="D627" s="7">
        <v>34</v>
      </c>
      <c r="E627" s="12">
        <v>44.3</v>
      </c>
      <c r="F627" s="16">
        <f t="shared" si="121"/>
        <v>12.305555555555554</v>
      </c>
      <c r="G627" s="17">
        <v>0.01</v>
      </c>
      <c r="H627" s="4">
        <v>0.05</v>
      </c>
      <c r="I627" s="5">
        <f t="shared" si="117"/>
        <v>44.773845925925912</v>
      </c>
      <c r="J627" s="5">
        <f t="shared" si="118"/>
        <v>31.833450000000003</v>
      </c>
      <c r="K627" s="5">
        <f t="shared" si="119"/>
        <v>76.607295925925911</v>
      </c>
      <c r="L627" s="5">
        <f t="shared" si="120"/>
        <v>1.6225000000000001</v>
      </c>
      <c r="M627" s="5">
        <f t="shared" si="122"/>
        <v>78.229795925925913</v>
      </c>
      <c r="N627" s="5">
        <f t="shared" si="123"/>
        <v>0.96266109986625481</v>
      </c>
      <c r="O627" s="5">
        <f t="shared" si="124"/>
        <v>0.96266109986625481</v>
      </c>
      <c r="P627" s="5" t="str">
        <f t="shared" si="125"/>
        <v>0</v>
      </c>
      <c r="Q627" s="5">
        <f t="shared" si="128"/>
        <v>252.73137284468109</v>
      </c>
      <c r="R627" s="5">
        <f t="shared" si="129"/>
        <v>42.040962583775709</v>
      </c>
      <c r="S627" s="5">
        <f t="shared" si="126"/>
        <v>210.69041026090537</v>
      </c>
      <c r="T627" s="5">
        <f t="shared" si="127"/>
        <v>52.672602565226342</v>
      </c>
      <c r="U627" s="24"/>
      <c r="V627" s="24"/>
      <c r="W627" s="24"/>
      <c r="X627" s="24"/>
      <c r="Y627" s="24"/>
      <c r="Z627" s="24"/>
      <c r="AA627" s="24"/>
    </row>
    <row r="628" spans="2:27" x14ac:dyDescent="0.3">
      <c r="B628" s="7" t="s">
        <v>13</v>
      </c>
      <c r="C628" s="7">
        <v>624</v>
      </c>
      <c r="D628" s="7">
        <v>35</v>
      </c>
      <c r="E628" s="12">
        <v>44.5</v>
      </c>
      <c r="F628" s="16">
        <f t="shared" si="121"/>
        <v>12.361111111111111</v>
      </c>
      <c r="G628" s="17">
        <v>0.11</v>
      </c>
      <c r="H628" s="4">
        <v>0.4</v>
      </c>
      <c r="I628" s="5">
        <f t="shared" si="117"/>
        <v>45.179037037037034</v>
      </c>
      <c r="J628" s="5">
        <f t="shared" si="118"/>
        <v>31.833450000000003</v>
      </c>
      <c r="K628" s="5">
        <f t="shared" si="119"/>
        <v>77.012487037037033</v>
      </c>
      <c r="L628" s="5">
        <f t="shared" si="120"/>
        <v>17.8475</v>
      </c>
      <c r="M628" s="5">
        <f t="shared" si="122"/>
        <v>94.85998703703703</v>
      </c>
      <c r="N628" s="5">
        <f t="shared" si="123"/>
        <v>1.1725748397633742</v>
      </c>
      <c r="O628" s="5">
        <f t="shared" si="124"/>
        <v>1.1725748397633742</v>
      </c>
      <c r="P628" s="5" t="str">
        <f t="shared" si="125"/>
        <v>0</v>
      </c>
      <c r="Q628" s="5">
        <f t="shared" si="128"/>
        <v>253.90394768444446</v>
      </c>
      <c r="R628" s="5">
        <f t="shared" si="129"/>
        <v>42.040962583775709</v>
      </c>
      <c r="S628" s="5">
        <f t="shared" si="126"/>
        <v>211.86298510066877</v>
      </c>
      <c r="T628" s="5">
        <f t="shared" si="127"/>
        <v>52.965746275167191</v>
      </c>
      <c r="U628" s="24"/>
      <c r="V628" s="24"/>
      <c r="W628" s="24"/>
      <c r="X628" s="24"/>
      <c r="Y628" s="24"/>
      <c r="Z628" s="24"/>
      <c r="AA628" s="24"/>
    </row>
    <row r="629" spans="2:27" x14ac:dyDescent="0.3">
      <c r="B629" s="7" t="s">
        <v>13</v>
      </c>
      <c r="C629" s="7">
        <v>625</v>
      </c>
      <c r="D629" s="7">
        <v>36</v>
      </c>
      <c r="E629" s="12">
        <v>45.1</v>
      </c>
      <c r="F629" s="16">
        <f t="shared" si="121"/>
        <v>12.527777777777779</v>
      </c>
      <c r="G629" s="17">
        <v>0.17</v>
      </c>
      <c r="H629" s="4">
        <v>0.6</v>
      </c>
      <c r="I629" s="5">
        <f t="shared" si="117"/>
        <v>46.405561481481485</v>
      </c>
      <c r="J629" s="5">
        <f t="shared" si="118"/>
        <v>31.833450000000003</v>
      </c>
      <c r="K629" s="5">
        <f t="shared" si="119"/>
        <v>78.239011481481484</v>
      </c>
      <c r="L629" s="5">
        <f t="shared" si="120"/>
        <v>27.582500000000003</v>
      </c>
      <c r="M629" s="5">
        <f t="shared" si="122"/>
        <v>105.82151148148148</v>
      </c>
      <c r="N629" s="5">
        <f t="shared" si="123"/>
        <v>1.3257083799485596</v>
      </c>
      <c r="O629" s="5">
        <f t="shared" si="124"/>
        <v>1.3257083799485596</v>
      </c>
      <c r="P629" s="5" t="str">
        <f t="shared" si="125"/>
        <v>0</v>
      </c>
      <c r="Q629" s="5">
        <f t="shared" si="128"/>
        <v>255.22965606439303</v>
      </c>
      <c r="R629" s="5">
        <f t="shared" si="129"/>
        <v>42.040962583775709</v>
      </c>
      <c r="S629" s="5">
        <f t="shared" si="126"/>
        <v>213.1886934806173</v>
      </c>
      <c r="T629" s="5">
        <f t="shared" si="127"/>
        <v>53.297173370154326</v>
      </c>
      <c r="U629" s="24"/>
      <c r="V629" s="24"/>
      <c r="W629" s="24"/>
      <c r="X629" s="24"/>
      <c r="Y629" s="24"/>
      <c r="Z629" s="24"/>
      <c r="AA629" s="24"/>
    </row>
    <row r="630" spans="2:27" x14ac:dyDescent="0.3">
      <c r="B630" s="7" t="s">
        <v>13</v>
      </c>
      <c r="C630" s="7">
        <v>626</v>
      </c>
      <c r="D630" s="7">
        <v>37</v>
      </c>
      <c r="E630" s="12">
        <v>45.7</v>
      </c>
      <c r="F630" s="16">
        <f t="shared" si="121"/>
        <v>12.694444444444445</v>
      </c>
      <c r="G630" s="17">
        <v>0.13</v>
      </c>
      <c r="H630" s="4">
        <v>0.45</v>
      </c>
      <c r="I630" s="5">
        <f t="shared" si="117"/>
        <v>47.648512592592596</v>
      </c>
      <c r="J630" s="5">
        <f t="shared" si="118"/>
        <v>31.833450000000003</v>
      </c>
      <c r="K630" s="5">
        <f t="shared" si="119"/>
        <v>79.481962592592595</v>
      </c>
      <c r="L630" s="5">
        <f t="shared" si="120"/>
        <v>21.092500000000001</v>
      </c>
      <c r="M630" s="5">
        <f t="shared" si="122"/>
        <v>100.5744625925926</v>
      </c>
      <c r="N630" s="5">
        <f t="shared" si="123"/>
        <v>1.2767369279115228</v>
      </c>
      <c r="O630" s="5">
        <f t="shared" si="124"/>
        <v>1.2767369279115228</v>
      </c>
      <c r="P630" s="5" t="str">
        <f t="shared" si="125"/>
        <v>0</v>
      </c>
      <c r="Q630" s="5">
        <f t="shared" si="128"/>
        <v>256.50639299230454</v>
      </c>
      <c r="R630" s="5">
        <f t="shared" si="129"/>
        <v>42.040962583775709</v>
      </c>
      <c r="S630" s="5">
        <f t="shared" si="126"/>
        <v>214.46543040852885</v>
      </c>
      <c r="T630" s="5">
        <f t="shared" si="127"/>
        <v>53.616357602132211</v>
      </c>
      <c r="U630" s="24"/>
      <c r="V630" s="24"/>
      <c r="W630" s="24"/>
      <c r="X630" s="24"/>
      <c r="Y630" s="24"/>
      <c r="Z630" s="24"/>
      <c r="AA630" s="24"/>
    </row>
    <row r="631" spans="2:27" x14ac:dyDescent="0.3">
      <c r="B631" s="7" t="s">
        <v>13</v>
      </c>
      <c r="C631" s="7">
        <v>627</v>
      </c>
      <c r="D631" s="7">
        <v>38</v>
      </c>
      <c r="E631" s="12">
        <v>46</v>
      </c>
      <c r="F631" s="16">
        <f t="shared" si="121"/>
        <v>12.777777777777777</v>
      </c>
      <c r="G631" s="17">
        <v>0.04</v>
      </c>
      <c r="H631" s="4">
        <v>0.15</v>
      </c>
      <c r="I631" s="5">
        <f t="shared" si="117"/>
        <v>48.276148148148145</v>
      </c>
      <c r="J631" s="5">
        <f t="shared" si="118"/>
        <v>31.833450000000003</v>
      </c>
      <c r="K631" s="5">
        <f t="shared" si="119"/>
        <v>80.109598148148152</v>
      </c>
      <c r="L631" s="5">
        <f t="shared" si="120"/>
        <v>6.49</v>
      </c>
      <c r="M631" s="5">
        <f t="shared" si="122"/>
        <v>86.599598148148146</v>
      </c>
      <c r="N631" s="5">
        <f t="shared" si="123"/>
        <v>1.1065504207818928</v>
      </c>
      <c r="O631" s="5">
        <f t="shared" si="124"/>
        <v>1.1065504207818928</v>
      </c>
      <c r="P631" s="5" t="str">
        <f t="shared" si="125"/>
        <v>0</v>
      </c>
      <c r="Q631" s="5">
        <f t="shared" si="128"/>
        <v>257.61294341308644</v>
      </c>
      <c r="R631" s="5">
        <f t="shared" si="129"/>
        <v>42.040962583775709</v>
      </c>
      <c r="S631" s="5">
        <f t="shared" si="126"/>
        <v>215.57198082931075</v>
      </c>
      <c r="T631" s="5">
        <f t="shared" si="127"/>
        <v>53.892995207327687</v>
      </c>
      <c r="U631" s="24"/>
      <c r="V631" s="24"/>
      <c r="W631" s="24"/>
      <c r="X631" s="24"/>
      <c r="Y631" s="24"/>
      <c r="Z631" s="24"/>
      <c r="AA631" s="24"/>
    </row>
    <row r="632" spans="2:27" x14ac:dyDescent="0.3">
      <c r="B632" s="7" t="s">
        <v>13</v>
      </c>
      <c r="C632" s="7">
        <v>628</v>
      </c>
      <c r="D632" s="7">
        <v>39</v>
      </c>
      <c r="E632" s="12">
        <v>46</v>
      </c>
      <c r="F632" s="16">
        <f t="shared" si="121"/>
        <v>12.777777777777777</v>
      </c>
      <c r="G632" s="17">
        <v>0</v>
      </c>
      <c r="H632" s="4">
        <v>0</v>
      </c>
      <c r="I632" s="5">
        <f t="shared" si="117"/>
        <v>48.276148148148145</v>
      </c>
      <c r="J632" s="5">
        <f t="shared" si="118"/>
        <v>31.833450000000003</v>
      </c>
      <c r="K632" s="5">
        <f t="shared" si="119"/>
        <v>80.109598148148152</v>
      </c>
      <c r="L632" s="5">
        <f t="shared" si="120"/>
        <v>0</v>
      </c>
      <c r="M632" s="5">
        <f t="shared" si="122"/>
        <v>80.109598148148152</v>
      </c>
      <c r="N632" s="5">
        <f t="shared" si="123"/>
        <v>1.0236226430041151</v>
      </c>
      <c r="O632" s="5">
        <f t="shared" si="124"/>
        <v>1.0236226430041151</v>
      </c>
      <c r="P632" s="5" t="str">
        <f t="shared" si="125"/>
        <v>0</v>
      </c>
      <c r="Q632" s="5">
        <f t="shared" si="128"/>
        <v>258.63656605609054</v>
      </c>
      <c r="R632" s="5">
        <f t="shared" si="129"/>
        <v>42.040962583775709</v>
      </c>
      <c r="S632" s="5">
        <f t="shared" si="126"/>
        <v>216.59560347231485</v>
      </c>
      <c r="T632" s="5">
        <f t="shared" si="127"/>
        <v>54.148900868078712</v>
      </c>
      <c r="U632" s="24"/>
      <c r="V632" s="24"/>
      <c r="W632" s="24"/>
      <c r="X632" s="24"/>
      <c r="Y632" s="24"/>
      <c r="Z632" s="24"/>
      <c r="AA632" s="24"/>
    </row>
    <row r="633" spans="2:27" x14ac:dyDescent="0.3">
      <c r="B633" s="7" t="s">
        <v>13</v>
      </c>
      <c r="C633" s="7">
        <v>629</v>
      </c>
      <c r="D633" s="7">
        <v>40</v>
      </c>
      <c r="E633" s="12">
        <v>46</v>
      </c>
      <c r="F633" s="16">
        <f t="shared" si="121"/>
        <v>12.777777777777777</v>
      </c>
      <c r="G633" s="17">
        <v>0.01</v>
      </c>
      <c r="H633" s="4">
        <v>0.05</v>
      </c>
      <c r="I633" s="5">
        <f t="shared" si="117"/>
        <v>48.276148148148145</v>
      </c>
      <c r="J633" s="5">
        <f t="shared" si="118"/>
        <v>31.833450000000003</v>
      </c>
      <c r="K633" s="5">
        <f t="shared" si="119"/>
        <v>80.109598148148152</v>
      </c>
      <c r="L633" s="5">
        <f t="shared" si="120"/>
        <v>1.6225000000000001</v>
      </c>
      <c r="M633" s="5">
        <f t="shared" si="122"/>
        <v>81.732098148148154</v>
      </c>
      <c r="N633" s="5">
        <f t="shared" si="123"/>
        <v>1.0443545874485596</v>
      </c>
      <c r="O633" s="5">
        <f t="shared" si="124"/>
        <v>1.0443545874485596</v>
      </c>
      <c r="P633" s="5" t="str">
        <f t="shared" si="125"/>
        <v>0</v>
      </c>
      <c r="Q633" s="5">
        <f t="shared" si="128"/>
        <v>259.68092064353908</v>
      </c>
      <c r="R633" s="5">
        <f t="shared" si="129"/>
        <v>42.040962583775709</v>
      </c>
      <c r="S633" s="5">
        <f t="shared" si="126"/>
        <v>217.63995805976339</v>
      </c>
      <c r="T633" s="5">
        <f t="shared" si="127"/>
        <v>54.409989514940847</v>
      </c>
      <c r="U633" s="24"/>
      <c r="V633" s="24"/>
      <c r="W633" s="24"/>
      <c r="X633" s="24"/>
      <c r="Y633" s="24"/>
      <c r="Z633" s="24"/>
      <c r="AA633" s="24"/>
    </row>
    <row r="634" spans="2:27" x14ac:dyDescent="0.3">
      <c r="B634" s="7" t="s">
        <v>13</v>
      </c>
      <c r="C634" s="7">
        <v>630</v>
      </c>
      <c r="D634" s="7">
        <v>41</v>
      </c>
      <c r="E634" s="12">
        <v>46.1</v>
      </c>
      <c r="F634" s="16">
        <f t="shared" si="121"/>
        <v>12.805555555555555</v>
      </c>
      <c r="G634" s="17">
        <v>0.1</v>
      </c>
      <c r="H634" s="4">
        <v>0.35</v>
      </c>
      <c r="I634" s="5">
        <f t="shared" si="117"/>
        <v>48.486272592592591</v>
      </c>
      <c r="J634" s="5">
        <f t="shared" si="118"/>
        <v>31.833450000000003</v>
      </c>
      <c r="K634" s="5">
        <f t="shared" si="119"/>
        <v>80.319722592592598</v>
      </c>
      <c r="L634" s="5">
        <f t="shared" si="120"/>
        <v>16.225000000000001</v>
      </c>
      <c r="M634" s="5">
        <f t="shared" si="122"/>
        <v>96.544722592592592</v>
      </c>
      <c r="N634" s="5">
        <f t="shared" si="123"/>
        <v>1.2363088087551439</v>
      </c>
      <c r="O634" s="5">
        <f t="shared" si="124"/>
        <v>1.2363088087551439</v>
      </c>
      <c r="P634" s="5" t="str">
        <f t="shared" si="125"/>
        <v>0</v>
      </c>
      <c r="Q634" s="5">
        <f t="shared" si="128"/>
        <v>260.91722945229424</v>
      </c>
      <c r="R634" s="5">
        <f t="shared" si="129"/>
        <v>42.040962583775709</v>
      </c>
      <c r="S634" s="5">
        <f t="shared" si="126"/>
        <v>218.87626686851854</v>
      </c>
      <c r="T634" s="5">
        <f t="shared" si="127"/>
        <v>54.719066717129635</v>
      </c>
      <c r="U634" s="24"/>
      <c r="V634" s="24"/>
      <c r="W634" s="24"/>
      <c r="X634" s="24"/>
      <c r="Y634" s="24"/>
      <c r="Z634" s="24"/>
      <c r="AA634" s="24"/>
    </row>
    <row r="635" spans="2:27" x14ac:dyDescent="0.3">
      <c r="B635" s="7" t="s">
        <v>13</v>
      </c>
      <c r="C635" s="7">
        <v>631</v>
      </c>
      <c r="D635" s="7">
        <v>42</v>
      </c>
      <c r="E635" s="12">
        <v>46.7</v>
      </c>
      <c r="F635" s="16">
        <f t="shared" si="121"/>
        <v>12.972222222222223</v>
      </c>
      <c r="G635" s="17">
        <v>0.22</v>
      </c>
      <c r="H635" s="4">
        <v>0.8</v>
      </c>
      <c r="I635" s="5">
        <f t="shared" si="117"/>
        <v>49.756601481481489</v>
      </c>
      <c r="J635" s="5">
        <f t="shared" si="118"/>
        <v>31.833450000000003</v>
      </c>
      <c r="K635" s="5">
        <f t="shared" si="119"/>
        <v>81.590051481481495</v>
      </c>
      <c r="L635" s="5">
        <f t="shared" si="120"/>
        <v>35.695</v>
      </c>
      <c r="M635" s="5">
        <f t="shared" si="122"/>
        <v>117.2850514814815</v>
      </c>
      <c r="N635" s="5">
        <f t="shared" si="123"/>
        <v>1.5214477511625519</v>
      </c>
      <c r="O635" s="5">
        <f t="shared" si="124"/>
        <v>1.5214477511625519</v>
      </c>
      <c r="P635" s="5" t="str">
        <f t="shared" si="125"/>
        <v>0</v>
      </c>
      <c r="Q635" s="5">
        <f t="shared" si="128"/>
        <v>262.43867720345679</v>
      </c>
      <c r="R635" s="5">
        <f t="shared" si="129"/>
        <v>42.040962583775709</v>
      </c>
      <c r="S635" s="5">
        <f t="shared" si="126"/>
        <v>220.3977146196811</v>
      </c>
      <c r="T635" s="5">
        <f t="shared" si="127"/>
        <v>55.099428654920274</v>
      </c>
      <c r="U635" s="24"/>
      <c r="V635" s="24"/>
      <c r="W635" s="24"/>
      <c r="X635" s="24"/>
      <c r="Y635" s="24"/>
      <c r="Z635" s="24"/>
      <c r="AA635" s="24"/>
    </row>
    <row r="636" spans="2:27" x14ac:dyDescent="0.3">
      <c r="B636" s="7" t="s">
        <v>13</v>
      </c>
      <c r="C636" s="7">
        <v>632</v>
      </c>
      <c r="D636" s="7">
        <v>43</v>
      </c>
      <c r="E636" s="12">
        <v>47.7</v>
      </c>
      <c r="F636" s="16">
        <f t="shared" si="121"/>
        <v>13.25</v>
      </c>
      <c r="G636" s="17">
        <v>0.31</v>
      </c>
      <c r="H636" s="4">
        <v>1.1000000000000001</v>
      </c>
      <c r="I636" s="5">
        <f t="shared" si="117"/>
        <v>51.910319999999999</v>
      </c>
      <c r="J636" s="5">
        <f t="shared" si="118"/>
        <v>31.833450000000003</v>
      </c>
      <c r="K636" s="5">
        <f t="shared" si="119"/>
        <v>83.743769999999998</v>
      </c>
      <c r="L636" s="5">
        <f t="shared" si="120"/>
        <v>50.297499999999999</v>
      </c>
      <c r="M636" s="5">
        <f t="shared" si="122"/>
        <v>134.04127</v>
      </c>
      <c r="N636" s="5">
        <f t="shared" si="123"/>
        <v>1.7760468275000001</v>
      </c>
      <c r="O636" s="5">
        <f t="shared" si="124"/>
        <v>1.7760468275000001</v>
      </c>
      <c r="P636" s="5" t="str">
        <f t="shared" si="125"/>
        <v>0</v>
      </c>
      <c r="Q636" s="5">
        <f t="shared" si="128"/>
        <v>264.2147240309568</v>
      </c>
      <c r="R636" s="5">
        <f t="shared" si="129"/>
        <v>42.040962583775709</v>
      </c>
      <c r="S636" s="5">
        <f t="shared" si="126"/>
        <v>222.17376144718111</v>
      </c>
      <c r="T636" s="5">
        <f t="shared" si="127"/>
        <v>55.543440361795277</v>
      </c>
      <c r="U636" s="24"/>
      <c r="V636" s="24"/>
      <c r="W636" s="24"/>
      <c r="X636" s="24"/>
      <c r="Y636" s="24"/>
      <c r="Z636" s="24"/>
      <c r="AA636" s="24"/>
    </row>
    <row r="637" spans="2:27" x14ac:dyDescent="0.3">
      <c r="B637" s="7" t="s">
        <v>13</v>
      </c>
      <c r="C637" s="7">
        <v>633</v>
      </c>
      <c r="D637" s="7">
        <v>44</v>
      </c>
      <c r="E637" s="12">
        <v>48.9</v>
      </c>
      <c r="F637" s="16">
        <f t="shared" si="121"/>
        <v>13.583333333333332</v>
      </c>
      <c r="G637" s="17">
        <v>0.36</v>
      </c>
      <c r="H637" s="4">
        <v>1.3</v>
      </c>
      <c r="I637" s="5">
        <f t="shared" si="117"/>
        <v>54.555013333333321</v>
      </c>
      <c r="J637" s="5">
        <f t="shared" si="118"/>
        <v>31.833450000000003</v>
      </c>
      <c r="K637" s="5">
        <f t="shared" si="119"/>
        <v>86.38846333333332</v>
      </c>
      <c r="L637" s="5">
        <f t="shared" si="120"/>
        <v>58.41</v>
      </c>
      <c r="M637" s="5">
        <f t="shared" si="122"/>
        <v>144.7984633333333</v>
      </c>
      <c r="N637" s="5">
        <f t="shared" si="123"/>
        <v>1.9668457936111106</v>
      </c>
      <c r="O637" s="5">
        <f t="shared" si="124"/>
        <v>1.9668457936111106</v>
      </c>
      <c r="P637" s="5" t="str">
        <f t="shared" si="125"/>
        <v>0</v>
      </c>
      <c r="Q637" s="5">
        <f t="shared" si="128"/>
        <v>266.18156982456793</v>
      </c>
      <c r="R637" s="5">
        <f t="shared" si="129"/>
        <v>42.040962583775709</v>
      </c>
      <c r="S637" s="5">
        <f t="shared" si="126"/>
        <v>224.14060724079224</v>
      </c>
      <c r="T637" s="5">
        <f t="shared" si="127"/>
        <v>56.035151810198059</v>
      </c>
      <c r="U637" s="24"/>
      <c r="V637" s="24"/>
      <c r="W637" s="24"/>
      <c r="X637" s="24"/>
      <c r="Y637" s="24"/>
      <c r="Z637" s="24"/>
      <c r="AA637" s="24"/>
    </row>
    <row r="638" spans="2:27" x14ac:dyDescent="0.3">
      <c r="B638" s="7" t="s">
        <v>13</v>
      </c>
      <c r="C638" s="7">
        <v>634</v>
      </c>
      <c r="D638" s="7">
        <v>45</v>
      </c>
      <c r="E638" s="12">
        <v>50.3</v>
      </c>
      <c r="F638" s="16">
        <f t="shared" si="121"/>
        <v>13.972222222222221</v>
      </c>
      <c r="G638" s="17">
        <v>0.38</v>
      </c>
      <c r="H638" s="4">
        <v>1.35</v>
      </c>
      <c r="I638" s="5">
        <f t="shared" si="117"/>
        <v>57.723534814814812</v>
      </c>
      <c r="J638" s="5">
        <f t="shared" si="118"/>
        <v>31.833450000000003</v>
      </c>
      <c r="K638" s="5">
        <f t="shared" si="119"/>
        <v>89.556984814814811</v>
      </c>
      <c r="L638" s="5">
        <f t="shared" si="120"/>
        <v>61.655000000000001</v>
      </c>
      <c r="M638" s="5">
        <f t="shared" si="122"/>
        <v>151.2119848148148</v>
      </c>
      <c r="N638" s="5">
        <f t="shared" si="123"/>
        <v>2.1127674544958843</v>
      </c>
      <c r="O638" s="5">
        <f t="shared" si="124"/>
        <v>2.1127674544958843</v>
      </c>
      <c r="P638" s="5" t="str">
        <f t="shared" si="125"/>
        <v>0</v>
      </c>
      <c r="Q638" s="5">
        <f t="shared" si="128"/>
        <v>268.29433727906383</v>
      </c>
      <c r="R638" s="5">
        <f t="shared" si="129"/>
        <v>42.040962583775709</v>
      </c>
      <c r="S638" s="5">
        <f t="shared" si="126"/>
        <v>226.25337469528813</v>
      </c>
      <c r="T638" s="5">
        <f t="shared" si="127"/>
        <v>56.563343673822033</v>
      </c>
      <c r="U638" s="24"/>
      <c r="V638" s="24"/>
      <c r="W638" s="24"/>
      <c r="X638" s="24"/>
      <c r="Y638" s="24"/>
      <c r="Z638" s="24"/>
      <c r="AA638" s="24"/>
    </row>
    <row r="639" spans="2:27" x14ac:dyDescent="0.3">
      <c r="B639" s="7" t="s">
        <v>13</v>
      </c>
      <c r="C639" s="7">
        <v>635</v>
      </c>
      <c r="D639" s="7">
        <v>46</v>
      </c>
      <c r="E639" s="12">
        <v>51.6</v>
      </c>
      <c r="F639" s="16">
        <f t="shared" si="121"/>
        <v>14.333333333333334</v>
      </c>
      <c r="G639" s="17">
        <v>0.32</v>
      </c>
      <c r="H639" s="4">
        <v>1.1499999999999999</v>
      </c>
      <c r="I639" s="5">
        <f t="shared" si="117"/>
        <v>60.745813333333338</v>
      </c>
      <c r="J639" s="5">
        <f t="shared" si="118"/>
        <v>31.833450000000003</v>
      </c>
      <c r="K639" s="5">
        <f t="shared" si="119"/>
        <v>92.579263333333344</v>
      </c>
      <c r="L639" s="5">
        <f t="shared" si="120"/>
        <v>51.92</v>
      </c>
      <c r="M639" s="5">
        <f t="shared" si="122"/>
        <v>144.49926333333335</v>
      </c>
      <c r="N639" s="5">
        <f t="shared" si="123"/>
        <v>2.071156107777778</v>
      </c>
      <c r="O639" s="5">
        <f t="shared" si="124"/>
        <v>2.071156107777778</v>
      </c>
      <c r="P639" s="5" t="str">
        <f t="shared" si="125"/>
        <v>0</v>
      </c>
      <c r="Q639" s="5">
        <f t="shared" si="128"/>
        <v>270.36549338684159</v>
      </c>
      <c r="R639" s="5">
        <f t="shared" si="129"/>
        <v>42.040962583775709</v>
      </c>
      <c r="S639" s="5">
        <f t="shared" si="126"/>
        <v>228.3245308030659</v>
      </c>
      <c r="T639" s="5">
        <f t="shared" si="127"/>
        <v>57.081132700766474</v>
      </c>
      <c r="U639" s="24"/>
      <c r="V639" s="24"/>
      <c r="W639" s="24"/>
      <c r="X639" s="24"/>
      <c r="Y639" s="24"/>
      <c r="Z639" s="24"/>
      <c r="AA639" s="24"/>
    </row>
    <row r="640" spans="2:27" x14ac:dyDescent="0.3">
      <c r="B640" s="7" t="s">
        <v>13</v>
      </c>
      <c r="C640" s="7">
        <v>636</v>
      </c>
      <c r="D640" s="7">
        <v>47</v>
      </c>
      <c r="E640" s="12">
        <v>52.6</v>
      </c>
      <c r="F640" s="16">
        <f t="shared" si="121"/>
        <v>14.611111111111111</v>
      </c>
      <c r="G640" s="17">
        <v>0.19</v>
      </c>
      <c r="H640" s="4">
        <v>0.7</v>
      </c>
      <c r="I640" s="5">
        <f t="shared" si="117"/>
        <v>63.123117037037034</v>
      </c>
      <c r="J640" s="5">
        <f t="shared" si="118"/>
        <v>31.833450000000003</v>
      </c>
      <c r="K640" s="5">
        <f t="shared" si="119"/>
        <v>94.956567037037033</v>
      </c>
      <c r="L640" s="5">
        <f t="shared" si="120"/>
        <v>30.827500000000001</v>
      </c>
      <c r="M640" s="5">
        <f t="shared" si="122"/>
        <v>125.78406703703703</v>
      </c>
      <c r="N640" s="5">
        <f t="shared" si="123"/>
        <v>1.8378449794855967</v>
      </c>
      <c r="O640" s="5">
        <f t="shared" si="124"/>
        <v>1.8378449794855967</v>
      </c>
      <c r="P640" s="5" t="str">
        <f t="shared" si="125"/>
        <v>0</v>
      </c>
      <c r="Q640" s="5">
        <f t="shared" si="128"/>
        <v>272.20333836632722</v>
      </c>
      <c r="R640" s="5">
        <f t="shared" si="129"/>
        <v>42.040962583775709</v>
      </c>
      <c r="S640" s="5">
        <f t="shared" si="126"/>
        <v>230.16237578255152</v>
      </c>
      <c r="T640" s="5">
        <f t="shared" si="127"/>
        <v>57.54059394563788</v>
      </c>
      <c r="U640" s="24"/>
      <c r="V640" s="24"/>
      <c r="W640" s="24"/>
      <c r="X640" s="24"/>
      <c r="Y640" s="24"/>
      <c r="Z640" s="24"/>
      <c r="AA640" s="24"/>
    </row>
    <row r="641" spans="2:27" x14ac:dyDescent="0.3">
      <c r="B641" s="7" t="s">
        <v>13</v>
      </c>
      <c r="C641" s="7">
        <v>637</v>
      </c>
      <c r="D641" s="7">
        <v>48</v>
      </c>
      <c r="E641" s="12">
        <v>53</v>
      </c>
      <c r="F641" s="16">
        <f t="shared" si="121"/>
        <v>14.722222222222221</v>
      </c>
      <c r="G641" s="17">
        <v>0.06</v>
      </c>
      <c r="H641" s="4">
        <v>0.2</v>
      </c>
      <c r="I641" s="5">
        <f t="shared" si="117"/>
        <v>64.086814814814801</v>
      </c>
      <c r="J641" s="5">
        <f t="shared" si="118"/>
        <v>31.833450000000003</v>
      </c>
      <c r="K641" s="5">
        <f t="shared" si="119"/>
        <v>95.9202648148148</v>
      </c>
      <c r="L641" s="5">
        <f t="shared" si="120"/>
        <v>9.7349999999999994</v>
      </c>
      <c r="M641" s="5">
        <f t="shared" si="122"/>
        <v>105.6552648148148</v>
      </c>
      <c r="N641" s="5">
        <f t="shared" si="123"/>
        <v>1.55548028755144</v>
      </c>
      <c r="O641" s="5">
        <f t="shared" si="124"/>
        <v>1.55548028755144</v>
      </c>
      <c r="P641" s="5" t="str">
        <f t="shared" si="125"/>
        <v>0</v>
      </c>
      <c r="Q641" s="5">
        <f t="shared" si="128"/>
        <v>273.75881865387868</v>
      </c>
      <c r="R641" s="5">
        <f t="shared" si="129"/>
        <v>42.040962583775709</v>
      </c>
      <c r="S641" s="5">
        <f t="shared" si="126"/>
        <v>231.71785607010298</v>
      </c>
      <c r="T641" s="5">
        <f t="shared" si="127"/>
        <v>57.929464017525746</v>
      </c>
      <c r="U641" s="24"/>
      <c r="V641" s="24"/>
      <c r="W641" s="24"/>
      <c r="X641" s="24"/>
      <c r="Y641" s="24"/>
      <c r="Z641" s="24"/>
      <c r="AA641" s="24"/>
    </row>
    <row r="642" spans="2:27" x14ac:dyDescent="0.3">
      <c r="B642" s="7" t="s">
        <v>13</v>
      </c>
      <c r="C642" s="7">
        <v>638</v>
      </c>
      <c r="D642" s="7">
        <v>49</v>
      </c>
      <c r="E642" s="12">
        <v>53</v>
      </c>
      <c r="F642" s="16">
        <f t="shared" si="121"/>
        <v>14.722222222222221</v>
      </c>
      <c r="G642" s="17">
        <v>-0.01</v>
      </c>
      <c r="H642" s="4">
        <v>-0.05</v>
      </c>
      <c r="I642" s="5">
        <f t="shared" si="117"/>
        <v>64.086814814814801</v>
      </c>
      <c r="J642" s="5">
        <f t="shared" si="118"/>
        <v>31.833450000000003</v>
      </c>
      <c r="K642" s="5">
        <f t="shared" si="119"/>
        <v>95.9202648148148</v>
      </c>
      <c r="L642" s="5">
        <f t="shared" si="120"/>
        <v>-1.6225000000000001</v>
      </c>
      <c r="M642" s="5">
        <f t="shared" si="122"/>
        <v>94.297764814814798</v>
      </c>
      <c r="N642" s="5">
        <f t="shared" si="123"/>
        <v>1.3882726486625512</v>
      </c>
      <c r="O642" s="5">
        <f t="shared" si="124"/>
        <v>1.3882726486625512</v>
      </c>
      <c r="P642" s="5" t="str">
        <f t="shared" si="125"/>
        <v>0</v>
      </c>
      <c r="Q642" s="5">
        <f t="shared" si="128"/>
        <v>275.14709130254124</v>
      </c>
      <c r="R642" s="5">
        <f t="shared" si="129"/>
        <v>42.040962583775709</v>
      </c>
      <c r="S642" s="5">
        <f t="shared" si="126"/>
        <v>233.10612871876555</v>
      </c>
      <c r="T642" s="5">
        <f t="shared" si="127"/>
        <v>58.276532179691387</v>
      </c>
      <c r="U642" s="24"/>
      <c r="V642" s="24"/>
      <c r="W642" s="24"/>
      <c r="X642" s="24"/>
      <c r="Y642" s="24"/>
      <c r="Z642" s="24"/>
      <c r="AA642" s="24"/>
    </row>
    <row r="643" spans="2:27" x14ac:dyDescent="0.3">
      <c r="B643" s="7" t="s">
        <v>13</v>
      </c>
      <c r="C643" s="7">
        <v>639</v>
      </c>
      <c r="D643" s="7">
        <v>50</v>
      </c>
      <c r="E643" s="12">
        <v>52.9</v>
      </c>
      <c r="F643" s="16">
        <f t="shared" si="121"/>
        <v>14.694444444444443</v>
      </c>
      <c r="G643" s="17">
        <v>-0.04</v>
      </c>
      <c r="H643" s="4">
        <v>-0.15</v>
      </c>
      <c r="I643" s="5">
        <f t="shared" si="117"/>
        <v>63.84520592592591</v>
      </c>
      <c r="J643" s="5">
        <f t="shared" si="118"/>
        <v>31.833450000000003</v>
      </c>
      <c r="K643" s="5">
        <f t="shared" si="119"/>
        <v>95.678655925925909</v>
      </c>
      <c r="L643" s="5">
        <f t="shared" si="120"/>
        <v>-6.49</v>
      </c>
      <c r="M643" s="5">
        <f t="shared" si="122"/>
        <v>89.188655925925914</v>
      </c>
      <c r="N643" s="5">
        <f t="shared" si="123"/>
        <v>1.310577749578189</v>
      </c>
      <c r="O643" s="5">
        <f t="shared" si="124"/>
        <v>1.310577749578189</v>
      </c>
      <c r="P643" s="5" t="str">
        <f t="shared" si="125"/>
        <v>0</v>
      </c>
      <c r="Q643" s="5">
        <f t="shared" si="128"/>
        <v>276.45766905211946</v>
      </c>
      <c r="R643" s="5">
        <f t="shared" si="129"/>
        <v>42.040962583775709</v>
      </c>
      <c r="S643" s="5">
        <f t="shared" si="126"/>
        <v>234.41670646834376</v>
      </c>
      <c r="T643" s="5">
        <f t="shared" si="127"/>
        <v>58.60417661708594</v>
      </c>
      <c r="U643" s="24"/>
      <c r="V643" s="24"/>
      <c r="W643" s="24"/>
      <c r="X643" s="24"/>
      <c r="Y643" s="24"/>
      <c r="Z643" s="24"/>
      <c r="AA643" s="24"/>
    </row>
    <row r="644" spans="2:27" x14ac:dyDescent="0.3">
      <c r="B644" s="7" t="s">
        <v>13</v>
      </c>
      <c r="C644" s="7">
        <v>640</v>
      </c>
      <c r="D644" s="7">
        <v>51</v>
      </c>
      <c r="E644" s="12">
        <v>52.7</v>
      </c>
      <c r="F644" s="16">
        <f t="shared" si="121"/>
        <v>14.638888888888889</v>
      </c>
      <c r="G644" s="17">
        <v>-0.04</v>
      </c>
      <c r="H644" s="4">
        <v>-0.15</v>
      </c>
      <c r="I644" s="5">
        <f t="shared" si="117"/>
        <v>63.363357037037041</v>
      </c>
      <c r="J644" s="5">
        <f t="shared" si="118"/>
        <v>31.833450000000003</v>
      </c>
      <c r="K644" s="5">
        <f t="shared" si="119"/>
        <v>95.196807037037047</v>
      </c>
      <c r="L644" s="5">
        <f t="shared" si="120"/>
        <v>-6.49</v>
      </c>
      <c r="M644" s="5">
        <f t="shared" si="122"/>
        <v>88.706807037037052</v>
      </c>
      <c r="N644" s="5">
        <f t="shared" si="123"/>
        <v>1.2985690919032924</v>
      </c>
      <c r="O644" s="5">
        <f t="shared" si="124"/>
        <v>1.2985690919032924</v>
      </c>
      <c r="P644" s="5" t="str">
        <f t="shared" si="125"/>
        <v>0</v>
      </c>
      <c r="Q644" s="5">
        <f t="shared" si="128"/>
        <v>277.75623814402275</v>
      </c>
      <c r="R644" s="5">
        <f t="shared" si="129"/>
        <v>42.040962583775709</v>
      </c>
      <c r="S644" s="5">
        <f t="shared" si="126"/>
        <v>235.71527556024705</v>
      </c>
      <c r="T644" s="5">
        <f t="shared" si="127"/>
        <v>58.928818890061763</v>
      </c>
      <c r="U644" s="24"/>
      <c r="V644" s="24"/>
      <c r="W644" s="24"/>
      <c r="X644" s="24"/>
      <c r="Y644" s="24"/>
      <c r="Z644" s="24"/>
      <c r="AA644" s="24"/>
    </row>
    <row r="645" spans="2:27" x14ac:dyDescent="0.3">
      <c r="B645" s="7" t="s">
        <v>13</v>
      </c>
      <c r="C645" s="7">
        <v>641</v>
      </c>
      <c r="D645" s="7">
        <v>52</v>
      </c>
      <c r="E645" s="12">
        <v>52.6</v>
      </c>
      <c r="F645" s="16">
        <f t="shared" si="121"/>
        <v>14.611111111111111</v>
      </c>
      <c r="G645" s="17">
        <v>0.06</v>
      </c>
      <c r="H645" s="4">
        <v>0.2</v>
      </c>
      <c r="I645" s="5">
        <f t="shared" ref="I645:I708" si="130">1/2*1.2*0.7*0.704*$F645^2</f>
        <v>63.123117037037034</v>
      </c>
      <c r="J645" s="5">
        <f t="shared" ref="J645:J708" si="131">0.02*162.25*9.81</f>
        <v>31.833450000000003</v>
      </c>
      <c r="K645" s="5">
        <f t="shared" ref="K645:K708" si="132">I645+J645</f>
        <v>94.956567037037033</v>
      </c>
      <c r="L645" s="5">
        <f t="shared" ref="L645:L708" si="133">162.25*G645</f>
        <v>9.7349999999999994</v>
      </c>
      <c r="M645" s="5">
        <f t="shared" si="122"/>
        <v>104.69156703703703</v>
      </c>
      <c r="N645" s="5">
        <f t="shared" si="123"/>
        <v>1.5296601183744856</v>
      </c>
      <c r="O645" s="5">
        <f t="shared" si="124"/>
        <v>1.5296601183744856</v>
      </c>
      <c r="P645" s="5" t="str">
        <f t="shared" si="125"/>
        <v>0</v>
      </c>
      <c r="Q645" s="5">
        <f t="shared" si="128"/>
        <v>279.28589826239721</v>
      </c>
      <c r="R645" s="5">
        <f t="shared" si="129"/>
        <v>42.040962583775709</v>
      </c>
      <c r="S645" s="5">
        <f t="shared" si="126"/>
        <v>237.24493567862152</v>
      </c>
      <c r="T645" s="5">
        <f t="shared" si="127"/>
        <v>59.311233919655379</v>
      </c>
      <c r="U645" s="24"/>
      <c r="V645" s="24"/>
      <c r="W645" s="24"/>
      <c r="X645" s="24"/>
      <c r="Y645" s="24"/>
      <c r="Z645" s="24"/>
      <c r="AA645" s="24"/>
    </row>
    <row r="646" spans="2:27" x14ac:dyDescent="0.3">
      <c r="B646" s="7" t="s">
        <v>13</v>
      </c>
      <c r="C646" s="7">
        <v>642</v>
      </c>
      <c r="D646" s="7">
        <v>53</v>
      </c>
      <c r="E646" s="12">
        <v>53.1</v>
      </c>
      <c r="F646" s="16">
        <f t="shared" ref="F646:F709" si="134">E646/3.6</f>
        <v>14.75</v>
      </c>
      <c r="G646" s="17">
        <v>0.24</v>
      </c>
      <c r="H646" s="4">
        <v>0.85</v>
      </c>
      <c r="I646" s="5">
        <f t="shared" si="130"/>
        <v>64.328879999999998</v>
      </c>
      <c r="J646" s="5">
        <f t="shared" si="131"/>
        <v>31.833450000000003</v>
      </c>
      <c r="K646" s="5">
        <f t="shared" si="132"/>
        <v>96.162329999999997</v>
      </c>
      <c r="L646" s="5">
        <f t="shared" si="133"/>
        <v>38.94</v>
      </c>
      <c r="M646" s="5">
        <f t="shared" ref="M646:M709" si="135">K646+L646</f>
        <v>135.10232999999999</v>
      </c>
      <c r="N646" s="5">
        <f t="shared" ref="N646:N709" si="136">(M646*F646)/1000</f>
        <v>1.9927593674999999</v>
      </c>
      <c r="O646" s="5">
        <f t="shared" ref="O646:O709" si="137">IF(N646&gt;=0,N646,"0")</f>
        <v>1.9927593674999999</v>
      </c>
      <c r="P646" s="5" t="str">
        <f t="shared" ref="P646:P709" si="138">IF(N646&lt;=0,N646,"0")</f>
        <v>0</v>
      </c>
      <c r="Q646" s="5">
        <f t="shared" si="128"/>
        <v>281.27865762989722</v>
      </c>
      <c r="R646" s="5">
        <f t="shared" si="129"/>
        <v>42.040962583775709</v>
      </c>
      <c r="S646" s="5">
        <f t="shared" ref="S646:S709" si="139">Q646-R646</f>
        <v>239.23769504612153</v>
      </c>
      <c r="T646" s="5">
        <f t="shared" ref="T646:T709" si="140">IF(S646&gt;0,S646*0.25,0)</f>
        <v>59.809423761530383</v>
      </c>
      <c r="U646" s="24"/>
      <c r="V646" s="24"/>
      <c r="W646" s="24"/>
      <c r="X646" s="24"/>
      <c r="Y646" s="24"/>
      <c r="Z646" s="24"/>
      <c r="AA646" s="24"/>
    </row>
    <row r="647" spans="2:27" x14ac:dyDescent="0.3">
      <c r="B647" s="7" t="s">
        <v>13</v>
      </c>
      <c r="C647" s="7">
        <v>643</v>
      </c>
      <c r="D647" s="7">
        <v>54</v>
      </c>
      <c r="E647" s="12">
        <v>54.3</v>
      </c>
      <c r="F647" s="16">
        <f t="shared" si="134"/>
        <v>15.083333333333332</v>
      </c>
      <c r="G647" s="17">
        <v>0.28999999999999998</v>
      </c>
      <c r="H647" s="4">
        <v>1.05</v>
      </c>
      <c r="I647" s="5">
        <f t="shared" si="130"/>
        <v>67.269253333333324</v>
      </c>
      <c r="J647" s="5">
        <f t="shared" si="131"/>
        <v>31.833450000000003</v>
      </c>
      <c r="K647" s="5">
        <f t="shared" si="132"/>
        <v>99.102703333333324</v>
      </c>
      <c r="L647" s="5">
        <f t="shared" si="133"/>
        <v>47.052499999999995</v>
      </c>
      <c r="M647" s="5">
        <f t="shared" si="135"/>
        <v>146.1552033333333</v>
      </c>
      <c r="N647" s="5">
        <f t="shared" si="136"/>
        <v>2.204507650277777</v>
      </c>
      <c r="O647" s="5">
        <f t="shared" si="137"/>
        <v>2.204507650277777</v>
      </c>
      <c r="P647" s="5" t="str">
        <f t="shared" si="138"/>
        <v>0</v>
      </c>
      <c r="Q647" s="5">
        <f t="shared" ref="Q647:Q710" si="141">Q646+O647</f>
        <v>283.483165280175</v>
      </c>
      <c r="R647" s="5">
        <f t="shared" ref="R647:R710" si="142">(-1*P647)+R646</f>
        <v>42.040962583775709</v>
      </c>
      <c r="S647" s="5">
        <f t="shared" si="139"/>
        <v>241.44220269639931</v>
      </c>
      <c r="T647" s="5">
        <f t="shared" si="140"/>
        <v>60.360550674099827</v>
      </c>
      <c r="U647" s="24"/>
      <c r="V647" s="24"/>
      <c r="W647" s="24"/>
      <c r="X647" s="24"/>
      <c r="Y647" s="24"/>
      <c r="Z647" s="24"/>
      <c r="AA647" s="24"/>
    </row>
    <row r="648" spans="2:27" x14ac:dyDescent="0.3">
      <c r="B648" s="7" t="s">
        <v>13</v>
      </c>
      <c r="C648" s="7">
        <v>644</v>
      </c>
      <c r="D648" s="7">
        <v>55</v>
      </c>
      <c r="E648" s="12">
        <v>55.2</v>
      </c>
      <c r="F648" s="16">
        <f t="shared" si="134"/>
        <v>15.333333333333334</v>
      </c>
      <c r="G648" s="17">
        <v>0.17</v>
      </c>
      <c r="H648" s="4">
        <v>0.6</v>
      </c>
      <c r="I648" s="5">
        <f t="shared" si="130"/>
        <v>69.517653333333342</v>
      </c>
      <c r="J648" s="5">
        <f t="shared" si="131"/>
        <v>31.833450000000003</v>
      </c>
      <c r="K648" s="5">
        <f t="shared" si="132"/>
        <v>101.35110333333334</v>
      </c>
      <c r="L648" s="5">
        <f t="shared" si="133"/>
        <v>27.582500000000003</v>
      </c>
      <c r="M648" s="5">
        <f t="shared" si="135"/>
        <v>128.93360333333334</v>
      </c>
      <c r="N648" s="5">
        <f t="shared" si="136"/>
        <v>1.9769819177777779</v>
      </c>
      <c r="O648" s="5">
        <f t="shared" si="137"/>
        <v>1.9769819177777779</v>
      </c>
      <c r="P648" s="5" t="str">
        <f t="shared" si="138"/>
        <v>0</v>
      </c>
      <c r="Q648" s="5">
        <f t="shared" si="141"/>
        <v>285.46014719795278</v>
      </c>
      <c r="R648" s="5">
        <f t="shared" si="142"/>
        <v>42.040962583775709</v>
      </c>
      <c r="S648" s="5">
        <f t="shared" si="139"/>
        <v>243.41918461417708</v>
      </c>
      <c r="T648" s="5">
        <f t="shared" si="140"/>
        <v>60.854796153544271</v>
      </c>
      <c r="U648" s="24"/>
      <c r="V648" s="24"/>
      <c r="W648" s="24"/>
      <c r="X648" s="24"/>
      <c r="Y648" s="24"/>
      <c r="Z648" s="24"/>
      <c r="AA648" s="24"/>
    </row>
    <row r="649" spans="2:27" x14ac:dyDescent="0.3">
      <c r="B649" s="7" t="s">
        <v>13</v>
      </c>
      <c r="C649" s="7">
        <v>645</v>
      </c>
      <c r="D649" s="7">
        <v>56</v>
      </c>
      <c r="E649" s="12">
        <v>55.5</v>
      </c>
      <c r="F649" s="16">
        <f t="shared" si="134"/>
        <v>15.416666666666666</v>
      </c>
      <c r="G649" s="17">
        <v>0.1</v>
      </c>
      <c r="H649" s="4">
        <v>0.35</v>
      </c>
      <c r="I649" s="5">
        <f t="shared" si="130"/>
        <v>70.275333333333322</v>
      </c>
      <c r="J649" s="5">
        <f t="shared" si="131"/>
        <v>31.833450000000003</v>
      </c>
      <c r="K649" s="5">
        <f t="shared" si="132"/>
        <v>102.10878333333332</v>
      </c>
      <c r="L649" s="5">
        <f t="shared" si="133"/>
        <v>16.225000000000001</v>
      </c>
      <c r="M649" s="5">
        <f t="shared" si="135"/>
        <v>118.33378333333332</v>
      </c>
      <c r="N649" s="5">
        <f t="shared" si="136"/>
        <v>1.8243124930555552</v>
      </c>
      <c r="O649" s="5">
        <f t="shared" si="137"/>
        <v>1.8243124930555552</v>
      </c>
      <c r="P649" s="5" t="str">
        <f t="shared" si="138"/>
        <v>0</v>
      </c>
      <c r="Q649" s="5">
        <f t="shared" si="141"/>
        <v>287.28445969100835</v>
      </c>
      <c r="R649" s="5">
        <f t="shared" si="142"/>
        <v>42.040962583775709</v>
      </c>
      <c r="S649" s="5">
        <f t="shared" si="139"/>
        <v>245.24349710723266</v>
      </c>
      <c r="T649" s="5">
        <f t="shared" si="140"/>
        <v>61.310874276808164</v>
      </c>
      <c r="U649" s="24"/>
      <c r="V649" s="24"/>
      <c r="W649" s="24"/>
      <c r="X649" s="24"/>
      <c r="Y649" s="24"/>
      <c r="Z649" s="24"/>
      <c r="AA649" s="24"/>
    </row>
    <row r="650" spans="2:27" x14ac:dyDescent="0.3">
      <c r="B650" s="7" t="s">
        <v>13</v>
      </c>
      <c r="C650" s="7">
        <v>646</v>
      </c>
      <c r="D650" s="7">
        <v>57</v>
      </c>
      <c r="E650" s="12">
        <v>55.9</v>
      </c>
      <c r="F650" s="16">
        <f t="shared" si="134"/>
        <v>15.527777777777777</v>
      </c>
      <c r="G650" s="17">
        <v>0.11</v>
      </c>
      <c r="H650" s="4">
        <v>0.4</v>
      </c>
      <c r="I650" s="5">
        <f t="shared" si="130"/>
        <v>71.291961481481479</v>
      </c>
      <c r="J650" s="5">
        <f t="shared" si="131"/>
        <v>31.833450000000003</v>
      </c>
      <c r="K650" s="5">
        <f t="shared" si="132"/>
        <v>103.12541148148148</v>
      </c>
      <c r="L650" s="5">
        <f t="shared" si="133"/>
        <v>17.8475</v>
      </c>
      <c r="M650" s="5">
        <f t="shared" si="135"/>
        <v>120.97291148148147</v>
      </c>
      <c r="N650" s="5">
        <f t="shared" si="136"/>
        <v>1.878440486615226</v>
      </c>
      <c r="O650" s="5">
        <f t="shared" si="137"/>
        <v>1.878440486615226</v>
      </c>
      <c r="P650" s="5" t="str">
        <f t="shared" si="138"/>
        <v>0</v>
      </c>
      <c r="Q650" s="5">
        <f t="shared" si="141"/>
        <v>289.16290017762356</v>
      </c>
      <c r="R650" s="5">
        <f t="shared" si="142"/>
        <v>42.040962583775709</v>
      </c>
      <c r="S650" s="5">
        <f t="shared" si="139"/>
        <v>247.12193759384786</v>
      </c>
      <c r="T650" s="5">
        <f t="shared" si="140"/>
        <v>61.780484398461965</v>
      </c>
      <c r="U650" s="24"/>
      <c r="V650" s="24"/>
      <c r="W650" s="24"/>
      <c r="X650" s="24"/>
      <c r="Y650" s="24"/>
      <c r="Z650" s="24"/>
      <c r="AA650" s="24"/>
    </row>
    <row r="651" spans="2:27" x14ac:dyDescent="0.3">
      <c r="B651" s="7" t="s">
        <v>13</v>
      </c>
      <c r="C651" s="7">
        <v>647</v>
      </c>
      <c r="D651" s="7">
        <v>58</v>
      </c>
      <c r="E651" s="12">
        <v>56.3</v>
      </c>
      <c r="F651" s="16">
        <f t="shared" si="134"/>
        <v>15.638888888888888</v>
      </c>
      <c r="G651" s="17">
        <v>0.11</v>
      </c>
      <c r="H651" s="4">
        <v>0.4</v>
      </c>
      <c r="I651" s="5">
        <f t="shared" si="130"/>
        <v>72.315890370370354</v>
      </c>
      <c r="J651" s="5">
        <f t="shared" si="131"/>
        <v>31.833450000000003</v>
      </c>
      <c r="K651" s="5">
        <f t="shared" si="132"/>
        <v>104.14934037037035</v>
      </c>
      <c r="L651" s="5">
        <f t="shared" si="133"/>
        <v>17.8475</v>
      </c>
      <c r="M651" s="5">
        <f t="shared" si="135"/>
        <v>121.99684037037035</v>
      </c>
      <c r="N651" s="5">
        <f t="shared" si="136"/>
        <v>1.9078950313477363</v>
      </c>
      <c r="O651" s="5">
        <f t="shared" si="137"/>
        <v>1.9078950313477363</v>
      </c>
      <c r="P651" s="5" t="str">
        <f t="shared" si="138"/>
        <v>0</v>
      </c>
      <c r="Q651" s="5">
        <f t="shared" si="141"/>
        <v>291.07079520897128</v>
      </c>
      <c r="R651" s="5">
        <f t="shared" si="142"/>
        <v>42.040962583775709</v>
      </c>
      <c r="S651" s="5">
        <f t="shared" si="139"/>
        <v>249.02983262519558</v>
      </c>
      <c r="T651" s="5">
        <f t="shared" si="140"/>
        <v>62.257458156298895</v>
      </c>
      <c r="U651" s="24"/>
      <c r="V651" s="24"/>
      <c r="W651" s="24"/>
      <c r="X651" s="24"/>
      <c r="Y651" s="24"/>
      <c r="Z651" s="24"/>
      <c r="AA651" s="24"/>
    </row>
    <row r="652" spans="2:27" x14ac:dyDescent="0.3">
      <c r="B652" s="7" t="s">
        <v>13</v>
      </c>
      <c r="C652" s="7">
        <v>648</v>
      </c>
      <c r="D652" s="7">
        <v>59</v>
      </c>
      <c r="E652" s="12">
        <v>56.7</v>
      </c>
      <c r="F652" s="16">
        <f t="shared" si="134"/>
        <v>15.75</v>
      </c>
      <c r="G652" s="17">
        <v>0.08</v>
      </c>
      <c r="H652" s="4">
        <v>0.3</v>
      </c>
      <c r="I652" s="5">
        <f t="shared" si="130"/>
        <v>73.347120000000004</v>
      </c>
      <c r="J652" s="5">
        <f t="shared" si="131"/>
        <v>31.833450000000003</v>
      </c>
      <c r="K652" s="5">
        <f t="shared" si="132"/>
        <v>105.18057</v>
      </c>
      <c r="L652" s="5">
        <f t="shared" si="133"/>
        <v>12.98</v>
      </c>
      <c r="M652" s="5">
        <f t="shared" si="135"/>
        <v>118.16057000000001</v>
      </c>
      <c r="N652" s="5">
        <f t="shared" si="136"/>
        <v>1.8610289775000002</v>
      </c>
      <c r="O652" s="5">
        <f t="shared" si="137"/>
        <v>1.8610289775000002</v>
      </c>
      <c r="P652" s="5" t="str">
        <f t="shared" si="138"/>
        <v>0</v>
      </c>
      <c r="Q652" s="5">
        <f t="shared" si="141"/>
        <v>292.93182418647126</v>
      </c>
      <c r="R652" s="5">
        <f t="shared" si="142"/>
        <v>42.040962583775709</v>
      </c>
      <c r="S652" s="5">
        <f t="shared" si="139"/>
        <v>250.89086160269557</v>
      </c>
      <c r="T652" s="5">
        <f t="shared" si="140"/>
        <v>62.722715400673891</v>
      </c>
      <c r="U652" s="24"/>
      <c r="V652" s="24"/>
      <c r="W652" s="24"/>
      <c r="X652" s="24"/>
      <c r="Y652" s="24"/>
      <c r="Z652" s="24"/>
      <c r="AA652" s="24"/>
    </row>
    <row r="653" spans="2:27" x14ac:dyDescent="0.3">
      <c r="B653" s="7" t="s">
        <v>13</v>
      </c>
      <c r="C653" s="7">
        <v>649</v>
      </c>
      <c r="D653" s="7">
        <v>60</v>
      </c>
      <c r="E653" s="12">
        <v>56.9</v>
      </c>
      <c r="F653" s="16">
        <f t="shared" si="134"/>
        <v>15.805555555555555</v>
      </c>
      <c r="G653" s="17">
        <v>0.01</v>
      </c>
      <c r="H653" s="4">
        <v>0.05</v>
      </c>
      <c r="I653" s="5">
        <f t="shared" si="130"/>
        <v>73.865472592592596</v>
      </c>
      <c r="J653" s="5">
        <f t="shared" si="131"/>
        <v>31.833450000000003</v>
      </c>
      <c r="K653" s="5">
        <f t="shared" si="132"/>
        <v>105.6989225925926</v>
      </c>
      <c r="L653" s="5">
        <f t="shared" si="133"/>
        <v>1.6225000000000001</v>
      </c>
      <c r="M653" s="5">
        <f t="shared" si="135"/>
        <v>107.3214225925926</v>
      </c>
      <c r="N653" s="5">
        <f t="shared" si="136"/>
        <v>1.6962747070884776</v>
      </c>
      <c r="O653" s="5">
        <f t="shared" si="137"/>
        <v>1.6962747070884776</v>
      </c>
      <c r="P653" s="5" t="str">
        <f t="shared" si="138"/>
        <v>0</v>
      </c>
      <c r="Q653" s="5">
        <f t="shared" si="141"/>
        <v>294.62809889355975</v>
      </c>
      <c r="R653" s="5">
        <f t="shared" si="142"/>
        <v>42.040962583775709</v>
      </c>
      <c r="S653" s="5">
        <f t="shared" si="139"/>
        <v>252.58713630978406</v>
      </c>
      <c r="T653" s="5">
        <f t="shared" si="140"/>
        <v>63.146784077446014</v>
      </c>
      <c r="U653" s="24"/>
      <c r="V653" s="24"/>
      <c r="W653" s="24"/>
      <c r="X653" s="24"/>
      <c r="Y653" s="24"/>
      <c r="Z653" s="24"/>
      <c r="AA653" s="24"/>
    </row>
    <row r="654" spans="2:27" x14ac:dyDescent="0.3">
      <c r="B654" s="7" t="s">
        <v>13</v>
      </c>
      <c r="C654" s="7">
        <v>650</v>
      </c>
      <c r="D654" s="7">
        <v>61</v>
      </c>
      <c r="E654" s="12">
        <v>56.8</v>
      </c>
      <c r="F654" s="16">
        <f t="shared" si="134"/>
        <v>15.777777777777777</v>
      </c>
      <c r="G654" s="17">
        <v>-0.13</v>
      </c>
      <c r="H654" s="4">
        <v>-0.45</v>
      </c>
      <c r="I654" s="5">
        <f t="shared" si="130"/>
        <v>73.60606814814814</v>
      </c>
      <c r="J654" s="5">
        <f t="shared" si="131"/>
        <v>31.833450000000003</v>
      </c>
      <c r="K654" s="5">
        <f t="shared" si="132"/>
        <v>105.43951814814814</v>
      </c>
      <c r="L654" s="5">
        <f t="shared" si="133"/>
        <v>-21.092500000000001</v>
      </c>
      <c r="M654" s="5">
        <f t="shared" si="135"/>
        <v>84.347018148148138</v>
      </c>
      <c r="N654" s="5">
        <f t="shared" si="136"/>
        <v>1.3308085085596706</v>
      </c>
      <c r="O654" s="5">
        <f t="shared" si="137"/>
        <v>1.3308085085596706</v>
      </c>
      <c r="P654" s="5" t="str">
        <f t="shared" si="138"/>
        <v>0</v>
      </c>
      <c r="Q654" s="5">
        <f t="shared" si="141"/>
        <v>295.95890740211945</v>
      </c>
      <c r="R654" s="5">
        <f t="shared" si="142"/>
        <v>42.040962583775709</v>
      </c>
      <c r="S654" s="5">
        <f t="shared" si="139"/>
        <v>253.91794481834376</v>
      </c>
      <c r="T654" s="5">
        <f t="shared" si="140"/>
        <v>63.479486204585939</v>
      </c>
      <c r="U654" s="24"/>
      <c r="V654" s="24"/>
      <c r="W654" s="24"/>
      <c r="X654" s="24"/>
      <c r="Y654" s="24"/>
      <c r="Z654" s="24"/>
      <c r="AA654" s="24"/>
    </row>
    <row r="655" spans="2:27" x14ac:dyDescent="0.3">
      <c r="B655" s="7" t="s">
        <v>13</v>
      </c>
      <c r="C655" s="7">
        <v>651</v>
      </c>
      <c r="D655" s="7">
        <v>62</v>
      </c>
      <c r="E655" s="12">
        <v>56</v>
      </c>
      <c r="F655" s="16">
        <f t="shared" si="134"/>
        <v>15.555555555555555</v>
      </c>
      <c r="G655" s="17">
        <v>-0.36</v>
      </c>
      <c r="H655" s="4">
        <v>-1.3</v>
      </c>
      <c r="I655" s="5">
        <f t="shared" si="130"/>
        <v>71.547259259259249</v>
      </c>
      <c r="J655" s="5">
        <f t="shared" si="131"/>
        <v>31.833450000000003</v>
      </c>
      <c r="K655" s="5">
        <f t="shared" si="132"/>
        <v>103.38070925925925</v>
      </c>
      <c r="L655" s="5">
        <f t="shared" si="133"/>
        <v>-58.41</v>
      </c>
      <c r="M655" s="5">
        <f t="shared" si="135"/>
        <v>44.970709259259252</v>
      </c>
      <c r="N655" s="5">
        <f t="shared" si="136"/>
        <v>0.69954436625514393</v>
      </c>
      <c r="O655" s="5">
        <f t="shared" si="137"/>
        <v>0.69954436625514393</v>
      </c>
      <c r="P655" s="5" t="str">
        <f t="shared" si="138"/>
        <v>0</v>
      </c>
      <c r="Q655" s="5">
        <f t="shared" si="141"/>
        <v>296.65845176837462</v>
      </c>
      <c r="R655" s="5">
        <f t="shared" si="142"/>
        <v>42.040962583775709</v>
      </c>
      <c r="S655" s="5">
        <f t="shared" si="139"/>
        <v>254.61748918459892</v>
      </c>
      <c r="T655" s="5">
        <f t="shared" si="140"/>
        <v>63.654372296149731</v>
      </c>
      <c r="U655" s="24"/>
      <c r="V655" s="24"/>
      <c r="W655" s="24"/>
      <c r="X655" s="24"/>
      <c r="Y655" s="24"/>
      <c r="Z655" s="24"/>
      <c r="AA655" s="24"/>
    </row>
    <row r="656" spans="2:27" x14ac:dyDescent="0.3">
      <c r="B656" s="7" t="s">
        <v>13</v>
      </c>
      <c r="C656" s="7">
        <v>652</v>
      </c>
      <c r="D656" s="7">
        <v>63</v>
      </c>
      <c r="E656" s="12">
        <v>54.2</v>
      </c>
      <c r="F656" s="16">
        <f t="shared" si="134"/>
        <v>15.055555555555555</v>
      </c>
      <c r="G656" s="17">
        <v>-0.54</v>
      </c>
      <c r="H656" s="4">
        <v>-1.95</v>
      </c>
      <c r="I656" s="5">
        <f t="shared" si="130"/>
        <v>67.021712592592593</v>
      </c>
      <c r="J656" s="5">
        <f t="shared" si="131"/>
        <v>31.833450000000003</v>
      </c>
      <c r="K656" s="5">
        <f t="shared" si="132"/>
        <v>98.855162592592592</v>
      </c>
      <c r="L656" s="5">
        <f t="shared" si="133"/>
        <v>-87.615000000000009</v>
      </c>
      <c r="M656" s="5">
        <f t="shared" si="135"/>
        <v>11.240162592592583</v>
      </c>
      <c r="N656" s="5">
        <f t="shared" si="136"/>
        <v>0.16922689236625499</v>
      </c>
      <c r="O656" s="5">
        <f t="shared" si="137"/>
        <v>0.16922689236625499</v>
      </c>
      <c r="P656" s="5" t="str">
        <f t="shared" si="138"/>
        <v>0</v>
      </c>
      <c r="Q656" s="5">
        <f t="shared" si="141"/>
        <v>296.8276786607409</v>
      </c>
      <c r="R656" s="5">
        <f t="shared" si="142"/>
        <v>42.040962583775709</v>
      </c>
      <c r="S656" s="5">
        <f t="shared" si="139"/>
        <v>254.78671607696521</v>
      </c>
      <c r="T656" s="5">
        <f t="shared" si="140"/>
        <v>63.696679019241301</v>
      </c>
      <c r="U656" s="24"/>
      <c r="V656" s="24"/>
      <c r="W656" s="24"/>
      <c r="X656" s="24"/>
      <c r="Y656" s="24"/>
      <c r="Z656" s="24"/>
      <c r="AA656" s="24"/>
    </row>
    <row r="657" spans="2:27" x14ac:dyDescent="0.3">
      <c r="B657" s="7" t="s">
        <v>13</v>
      </c>
      <c r="C657" s="7">
        <v>653</v>
      </c>
      <c r="D657" s="7">
        <v>64</v>
      </c>
      <c r="E657" s="12">
        <v>52.1</v>
      </c>
      <c r="F657" s="16">
        <f t="shared" si="134"/>
        <v>14.472222222222221</v>
      </c>
      <c r="G657" s="17">
        <v>-0.56999999999999995</v>
      </c>
      <c r="H657" s="4">
        <v>-2.0499999999999998</v>
      </c>
      <c r="I657" s="5">
        <f t="shared" si="130"/>
        <v>61.928761481481473</v>
      </c>
      <c r="J657" s="5">
        <f t="shared" si="131"/>
        <v>31.833450000000003</v>
      </c>
      <c r="K657" s="5">
        <f t="shared" si="132"/>
        <v>93.762211481481472</v>
      </c>
      <c r="L657" s="5">
        <f t="shared" si="133"/>
        <v>-92.482499999999987</v>
      </c>
      <c r="M657" s="5">
        <f t="shared" si="135"/>
        <v>1.2797114814814847</v>
      </c>
      <c r="N657" s="5">
        <f t="shared" si="136"/>
        <v>1.8520268940329262E-2</v>
      </c>
      <c r="O657" s="5">
        <f t="shared" si="137"/>
        <v>1.8520268940329262E-2</v>
      </c>
      <c r="P657" s="5" t="str">
        <f t="shared" si="138"/>
        <v>0</v>
      </c>
      <c r="Q657" s="5">
        <f t="shared" si="141"/>
        <v>296.84619892968124</v>
      </c>
      <c r="R657" s="5">
        <f t="shared" si="142"/>
        <v>42.040962583775709</v>
      </c>
      <c r="S657" s="5">
        <f t="shared" si="139"/>
        <v>254.80523634590554</v>
      </c>
      <c r="T657" s="5">
        <f t="shared" si="140"/>
        <v>63.701309086476385</v>
      </c>
      <c r="U657" s="24"/>
      <c r="V657" s="24"/>
      <c r="W657" s="24"/>
      <c r="X657" s="24"/>
      <c r="Y657" s="24"/>
      <c r="Z657" s="24"/>
      <c r="AA657" s="24"/>
    </row>
    <row r="658" spans="2:27" x14ac:dyDescent="0.3">
      <c r="B658" s="7" t="s">
        <v>13</v>
      </c>
      <c r="C658" s="7">
        <v>654</v>
      </c>
      <c r="D658" s="7">
        <v>65</v>
      </c>
      <c r="E658" s="12">
        <v>50.1</v>
      </c>
      <c r="F658" s="16">
        <f t="shared" si="134"/>
        <v>13.916666666666666</v>
      </c>
      <c r="G658" s="17">
        <v>-0.68</v>
      </c>
      <c r="H658" s="4">
        <v>-2.4500000000000002</v>
      </c>
      <c r="I658" s="5">
        <f t="shared" si="130"/>
        <v>57.265413333333328</v>
      </c>
      <c r="J658" s="5">
        <f t="shared" si="131"/>
        <v>31.833450000000003</v>
      </c>
      <c r="K658" s="5">
        <f t="shared" si="132"/>
        <v>89.098863333333327</v>
      </c>
      <c r="L658" s="5">
        <f t="shared" si="133"/>
        <v>-110.33000000000001</v>
      </c>
      <c r="M658" s="5">
        <f t="shared" si="135"/>
        <v>-21.231136666666686</v>
      </c>
      <c r="N658" s="5">
        <f t="shared" si="136"/>
        <v>-0.29546665194444471</v>
      </c>
      <c r="O658" s="5" t="str">
        <f t="shared" si="137"/>
        <v>0</v>
      </c>
      <c r="P658" s="5">
        <f t="shared" si="138"/>
        <v>-0.29546665194444471</v>
      </c>
      <c r="Q658" s="5">
        <f t="shared" si="141"/>
        <v>296.84619892968124</v>
      </c>
      <c r="R658" s="5">
        <f t="shared" si="142"/>
        <v>42.336429235720153</v>
      </c>
      <c r="S658" s="5">
        <f t="shared" si="139"/>
        <v>254.50976969396109</v>
      </c>
      <c r="T658" s="5">
        <f t="shared" si="140"/>
        <v>63.627442423490272</v>
      </c>
      <c r="U658" s="24"/>
      <c r="V658" s="24"/>
      <c r="W658" s="24"/>
      <c r="X658" s="24"/>
      <c r="Y658" s="24"/>
      <c r="Z658" s="24"/>
      <c r="AA658" s="24"/>
    </row>
    <row r="659" spans="2:27" x14ac:dyDescent="0.3">
      <c r="B659" s="7" t="s">
        <v>13</v>
      </c>
      <c r="C659" s="7">
        <v>655</v>
      </c>
      <c r="D659" s="7">
        <v>66</v>
      </c>
      <c r="E659" s="12">
        <v>47.2</v>
      </c>
      <c r="F659" s="16">
        <f t="shared" si="134"/>
        <v>13.111111111111111</v>
      </c>
      <c r="G659" s="17">
        <v>-0.96</v>
      </c>
      <c r="H659" s="4">
        <v>-3.45</v>
      </c>
      <c r="I659" s="5">
        <f t="shared" si="130"/>
        <v>50.827757037037031</v>
      </c>
      <c r="J659" s="5">
        <f t="shared" si="131"/>
        <v>31.833450000000003</v>
      </c>
      <c r="K659" s="5">
        <f t="shared" si="132"/>
        <v>82.66120703703703</v>
      </c>
      <c r="L659" s="5">
        <f t="shared" si="133"/>
        <v>-155.76</v>
      </c>
      <c r="M659" s="5">
        <f t="shared" si="135"/>
        <v>-73.09879296296296</v>
      </c>
      <c r="N659" s="5">
        <f t="shared" si="136"/>
        <v>-0.95840639662551441</v>
      </c>
      <c r="O659" s="5" t="str">
        <f t="shared" si="137"/>
        <v>0</v>
      </c>
      <c r="P659" s="5">
        <f t="shared" si="138"/>
        <v>-0.95840639662551441</v>
      </c>
      <c r="Q659" s="5">
        <f t="shared" si="141"/>
        <v>296.84619892968124</v>
      </c>
      <c r="R659" s="5">
        <f t="shared" si="142"/>
        <v>43.294835632345666</v>
      </c>
      <c r="S659" s="5">
        <f t="shared" si="139"/>
        <v>253.55136329733557</v>
      </c>
      <c r="T659" s="5">
        <f t="shared" si="140"/>
        <v>63.387840824333892</v>
      </c>
      <c r="U659" s="24"/>
      <c r="V659" s="24"/>
      <c r="W659" s="24"/>
      <c r="X659" s="24"/>
      <c r="Y659" s="24"/>
      <c r="Z659" s="24"/>
      <c r="AA659" s="24"/>
    </row>
    <row r="660" spans="2:27" x14ac:dyDescent="0.3">
      <c r="B660" s="7" t="s">
        <v>13</v>
      </c>
      <c r="C660" s="7">
        <v>656</v>
      </c>
      <c r="D660" s="7">
        <v>67</v>
      </c>
      <c r="E660" s="12">
        <v>43.2</v>
      </c>
      <c r="F660" s="16">
        <f t="shared" si="134"/>
        <v>12</v>
      </c>
      <c r="G660" s="17">
        <v>-1.1100000000000001</v>
      </c>
      <c r="H660" s="4">
        <v>-4</v>
      </c>
      <c r="I660" s="5">
        <f t="shared" si="130"/>
        <v>42.577919999999999</v>
      </c>
      <c r="J660" s="5">
        <f t="shared" si="131"/>
        <v>31.833450000000003</v>
      </c>
      <c r="K660" s="5">
        <f t="shared" si="132"/>
        <v>74.411370000000005</v>
      </c>
      <c r="L660" s="5">
        <f t="shared" si="133"/>
        <v>-180.09750000000003</v>
      </c>
      <c r="M660" s="5">
        <f t="shared" si="135"/>
        <v>-105.68613000000002</v>
      </c>
      <c r="N660" s="5">
        <f t="shared" si="136"/>
        <v>-1.2682335600000001</v>
      </c>
      <c r="O660" s="5" t="str">
        <f t="shared" si="137"/>
        <v>0</v>
      </c>
      <c r="P660" s="5">
        <f t="shared" si="138"/>
        <v>-1.2682335600000001</v>
      </c>
      <c r="Q660" s="5">
        <f t="shared" si="141"/>
        <v>296.84619892968124</v>
      </c>
      <c r="R660" s="5">
        <f t="shared" si="142"/>
        <v>44.563069192345665</v>
      </c>
      <c r="S660" s="5">
        <f t="shared" si="139"/>
        <v>252.28312973733557</v>
      </c>
      <c r="T660" s="5">
        <f t="shared" si="140"/>
        <v>63.070782434333893</v>
      </c>
      <c r="U660" s="24"/>
      <c r="V660" s="24"/>
      <c r="W660" s="24"/>
      <c r="X660" s="24"/>
      <c r="Y660" s="24"/>
      <c r="Z660" s="24"/>
      <c r="AA660" s="24"/>
    </row>
    <row r="661" spans="2:27" x14ac:dyDescent="0.3">
      <c r="B661" s="7" t="s">
        <v>13</v>
      </c>
      <c r="C661" s="7">
        <v>657</v>
      </c>
      <c r="D661" s="7">
        <v>68</v>
      </c>
      <c r="E661" s="12">
        <v>39.200000000000003</v>
      </c>
      <c r="F661" s="16">
        <f t="shared" si="134"/>
        <v>10.888888888888889</v>
      </c>
      <c r="G661" s="17">
        <v>-0.93</v>
      </c>
      <c r="H661" s="4">
        <v>-3.35</v>
      </c>
      <c r="I661" s="5">
        <f t="shared" si="130"/>
        <v>35.058157037037041</v>
      </c>
      <c r="J661" s="5">
        <f t="shared" si="131"/>
        <v>31.833450000000003</v>
      </c>
      <c r="K661" s="5">
        <f t="shared" si="132"/>
        <v>66.891607037037048</v>
      </c>
      <c r="L661" s="5">
        <f t="shared" si="133"/>
        <v>-150.89250000000001</v>
      </c>
      <c r="M661" s="5">
        <f t="shared" si="135"/>
        <v>-84.000892962962965</v>
      </c>
      <c r="N661" s="5">
        <f t="shared" si="136"/>
        <v>-0.91467639004115231</v>
      </c>
      <c r="O661" s="5" t="str">
        <f t="shared" si="137"/>
        <v>0</v>
      </c>
      <c r="P661" s="5">
        <f t="shared" si="138"/>
        <v>-0.91467639004115231</v>
      </c>
      <c r="Q661" s="5">
        <f t="shared" si="141"/>
        <v>296.84619892968124</v>
      </c>
      <c r="R661" s="5">
        <f t="shared" si="142"/>
        <v>45.477745582386817</v>
      </c>
      <c r="S661" s="5">
        <f t="shared" si="139"/>
        <v>251.36845334729441</v>
      </c>
      <c r="T661" s="5">
        <f t="shared" si="140"/>
        <v>62.842113336823601</v>
      </c>
      <c r="U661" s="24"/>
      <c r="V661" s="24"/>
      <c r="W661" s="24"/>
      <c r="X661" s="24"/>
      <c r="Y661" s="24"/>
      <c r="Z661" s="24"/>
      <c r="AA661" s="24"/>
    </row>
    <row r="662" spans="2:27" x14ac:dyDescent="0.3">
      <c r="B662" s="7" t="s">
        <v>13</v>
      </c>
      <c r="C662" s="7">
        <v>658</v>
      </c>
      <c r="D662" s="7">
        <v>69</v>
      </c>
      <c r="E662" s="12">
        <v>36.5</v>
      </c>
      <c r="F662" s="16">
        <f t="shared" si="134"/>
        <v>10.138888888888889</v>
      </c>
      <c r="G662" s="17">
        <v>-0.68</v>
      </c>
      <c r="H662" s="4">
        <v>-2.4500000000000002</v>
      </c>
      <c r="I662" s="5">
        <f t="shared" si="130"/>
        <v>30.395037037037039</v>
      </c>
      <c r="J662" s="5">
        <f t="shared" si="131"/>
        <v>31.833450000000003</v>
      </c>
      <c r="K662" s="5">
        <f t="shared" si="132"/>
        <v>62.228487037037041</v>
      </c>
      <c r="L662" s="5">
        <f t="shared" si="133"/>
        <v>-110.33000000000001</v>
      </c>
      <c r="M662" s="5">
        <f t="shared" si="135"/>
        <v>-48.101512962962971</v>
      </c>
      <c r="N662" s="5">
        <f t="shared" si="136"/>
        <v>-0.48769589531893015</v>
      </c>
      <c r="O662" s="5" t="str">
        <f t="shared" si="137"/>
        <v>0</v>
      </c>
      <c r="P662" s="5">
        <f t="shared" si="138"/>
        <v>-0.48769589531893015</v>
      </c>
      <c r="Q662" s="5">
        <f t="shared" si="141"/>
        <v>296.84619892968124</v>
      </c>
      <c r="R662" s="5">
        <f t="shared" si="142"/>
        <v>45.965441477705745</v>
      </c>
      <c r="S662" s="5">
        <f t="shared" si="139"/>
        <v>250.88075745197548</v>
      </c>
      <c r="T662" s="5">
        <f t="shared" si="140"/>
        <v>62.720189362993871</v>
      </c>
      <c r="U662" s="24"/>
      <c r="V662" s="24"/>
      <c r="W662" s="24"/>
      <c r="X662" s="24"/>
      <c r="Y662" s="24"/>
      <c r="Z662" s="24"/>
      <c r="AA662" s="24"/>
    </row>
    <row r="663" spans="2:27" x14ac:dyDescent="0.3">
      <c r="B663" s="7" t="s">
        <v>13</v>
      </c>
      <c r="C663" s="7">
        <v>659</v>
      </c>
      <c r="D663" s="7">
        <v>70</v>
      </c>
      <c r="E663" s="12">
        <v>34.299999999999997</v>
      </c>
      <c r="F663" s="16">
        <f t="shared" si="134"/>
        <v>9.5277777777777768</v>
      </c>
      <c r="G663" s="17">
        <v>-0.76</v>
      </c>
      <c r="H663" s="4">
        <v>-2.75</v>
      </c>
      <c r="I663" s="5">
        <f t="shared" si="130"/>
        <v>26.841401481481476</v>
      </c>
      <c r="J663" s="5">
        <f t="shared" si="131"/>
        <v>31.833450000000003</v>
      </c>
      <c r="K663" s="5">
        <f t="shared" si="132"/>
        <v>58.674851481481483</v>
      </c>
      <c r="L663" s="5">
        <f t="shared" si="133"/>
        <v>-123.31</v>
      </c>
      <c r="M663" s="5">
        <f t="shared" si="135"/>
        <v>-64.63514851851852</v>
      </c>
      <c r="N663" s="5">
        <f t="shared" si="136"/>
        <v>-0.61582933171810694</v>
      </c>
      <c r="O663" s="5" t="str">
        <f t="shared" si="137"/>
        <v>0</v>
      </c>
      <c r="P663" s="5">
        <f t="shared" si="138"/>
        <v>-0.61582933171810694</v>
      </c>
      <c r="Q663" s="5">
        <f t="shared" si="141"/>
        <v>296.84619892968124</v>
      </c>
      <c r="R663" s="5">
        <f t="shared" si="142"/>
        <v>46.581270809423856</v>
      </c>
      <c r="S663" s="5">
        <f t="shared" si="139"/>
        <v>250.26492812025737</v>
      </c>
      <c r="T663" s="5">
        <f t="shared" si="140"/>
        <v>62.566232030064342</v>
      </c>
      <c r="U663" s="24"/>
      <c r="V663" s="24"/>
      <c r="W663" s="24"/>
      <c r="X663" s="24"/>
      <c r="Y663" s="24"/>
      <c r="Z663" s="24"/>
      <c r="AA663" s="24"/>
    </row>
    <row r="664" spans="2:27" x14ac:dyDescent="0.3">
      <c r="B664" s="7" t="s">
        <v>13</v>
      </c>
      <c r="C664" s="7">
        <v>660</v>
      </c>
      <c r="D664" s="7">
        <v>71</v>
      </c>
      <c r="E664" s="12">
        <v>31</v>
      </c>
      <c r="F664" s="16">
        <f t="shared" si="134"/>
        <v>8.6111111111111107</v>
      </c>
      <c r="G664" s="17">
        <v>-1.1499999999999999</v>
      </c>
      <c r="H664" s="4">
        <v>-4.1500000000000004</v>
      </c>
      <c r="I664" s="5">
        <f t="shared" si="130"/>
        <v>21.925037037037036</v>
      </c>
      <c r="J664" s="5">
        <f t="shared" si="131"/>
        <v>31.833450000000003</v>
      </c>
      <c r="K664" s="5">
        <f t="shared" si="132"/>
        <v>53.758487037037042</v>
      </c>
      <c r="L664" s="5">
        <f t="shared" si="133"/>
        <v>-186.58749999999998</v>
      </c>
      <c r="M664" s="5">
        <f t="shared" si="135"/>
        <v>-132.82901296296293</v>
      </c>
      <c r="N664" s="5">
        <f t="shared" si="136"/>
        <v>-1.1438053894032918</v>
      </c>
      <c r="O664" s="5" t="str">
        <f t="shared" si="137"/>
        <v>0</v>
      </c>
      <c r="P664" s="5">
        <f t="shared" si="138"/>
        <v>-1.1438053894032918</v>
      </c>
      <c r="Q664" s="5">
        <f t="shared" si="141"/>
        <v>296.84619892968124</v>
      </c>
      <c r="R664" s="5">
        <f t="shared" si="142"/>
        <v>47.725076198827146</v>
      </c>
      <c r="S664" s="5">
        <f t="shared" si="139"/>
        <v>249.1211227308541</v>
      </c>
      <c r="T664" s="5">
        <f t="shared" si="140"/>
        <v>62.280280682713524</v>
      </c>
      <c r="U664" s="24"/>
      <c r="V664" s="24"/>
      <c r="W664" s="24"/>
      <c r="X664" s="24"/>
      <c r="Y664" s="24"/>
      <c r="Z664" s="24"/>
      <c r="AA664" s="24"/>
    </row>
    <row r="665" spans="2:27" x14ac:dyDescent="0.3">
      <c r="B665" s="7" t="s">
        <v>13</v>
      </c>
      <c r="C665" s="7">
        <v>661</v>
      </c>
      <c r="D665" s="7">
        <v>72</v>
      </c>
      <c r="E665" s="12">
        <v>26</v>
      </c>
      <c r="F665" s="16">
        <f t="shared" si="134"/>
        <v>7.2222222222222223</v>
      </c>
      <c r="G665" s="17">
        <v>-1.43</v>
      </c>
      <c r="H665" s="4">
        <v>-5.15</v>
      </c>
      <c r="I665" s="5">
        <f t="shared" si="130"/>
        <v>15.422814814814815</v>
      </c>
      <c r="J665" s="5">
        <f t="shared" si="131"/>
        <v>31.833450000000003</v>
      </c>
      <c r="K665" s="5">
        <f t="shared" si="132"/>
        <v>47.25626481481482</v>
      </c>
      <c r="L665" s="5">
        <f t="shared" si="133"/>
        <v>-232.01749999999998</v>
      </c>
      <c r="M665" s="5">
        <f t="shared" si="135"/>
        <v>-184.76123518518517</v>
      </c>
      <c r="N665" s="5">
        <f t="shared" si="136"/>
        <v>-1.3343866985596708</v>
      </c>
      <c r="O665" s="5" t="str">
        <f t="shared" si="137"/>
        <v>0</v>
      </c>
      <c r="P665" s="5">
        <f t="shared" si="138"/>
        <v>-1.3343866985596708</v>
      </c>
      <c r="Q665" s="5">
        <f t="shared" si="141"/>
        <v>296.84619892968124</v>
      </c>
      <c r="R665" s="5">
        <f t="shared" si="142"/>
        <v>49.059462897386815</v>
      </c>
      <c r="S665" s="5">
        <f t="shared" si="139"/>
        <v>247.78673603229441</v>
      </c>
      <c r="T665" s="5">
        <f t="shared" si="140"/>
        <v>61.946684008073603</v>
      </c>
      <c r="U665" s="24"/>
      <c r="V665" s="24"/>
      <c r="W665" s="24"/>
      <c r="X665" s="24"/>
      <c r="Y665" s="24"/>
      <c r="Z665" s="24"/>
      <c r="AA665" s="24"/>
    </row>
    <row r="666" spans="2:27" x14ac:dyDescent="0.3">
      <c r="B666" s="7" t="s">
        <v>13</v>
      </c>
      <c r="C666" s="7">
        <v>662</v>
      </c>
      <c r="D666" s="7">
        <v>73</v>
      </c>
      <c r="E666" s="12">
        <v>20.7</v>
      </c>
      <c r="F666" s="16">
        <f t="shared" si="134"/>
        <v>5.75</v>
      </c>
      <c r="G666" s="17">
        <v>-1.47</v>
      </c>
      <c r="H666" s="4">
        <v>-5.3</v>
      </c>
      <c r="I666" s="5">
        <f t="shared" si="130"/>
        <v>9.7759199999999993</v>
      </c>
      <c r="J666" s="5">
        <f t="shared" si="131"/>
        <v>31.833450000000003</v>
      </c>
      <c r="K666" s="5">
        <f t="shared" si="132"/>
        <v>41.609369999999998</v>
      </c>
      <c r="L666" s="5">
        <f t="shared" si="133"/>
        <v>-238.50749999999999</v>
      </c>
      <c r="M666" s="5">
        <f t="shared" si="135"/>
        <v>-196.89812999999998</v>
      </c>
      <c r="N666" s="5">
        <f t="shared" si="136"/>
        <v>-1.1321642474999998</v>
      </c>
      <c r="O666" s="5" t="str">
        <f t="shared" si="137"/>
        <v>0</v>
      </c>
      <c r="P666" s="5">
        <f t="shared" si="138"/>
        <v>-1.1321642474999998</v>
      </c>
      <c r="Q666" s="5">
        <f t="shared" si="141"/>
        <v>296.84619892968124</v>
      </c>
      <c r="R666" s="5">
        <f t="shared" si="142"/>
        <v>50.191627144886816</v>
      </c>
      <c r="S666" s="5">
        <f t="shared" si="139"/>
        <v>246.65457178479443</v>
      </c>
      <c r="T666" s="5">
        <f t="shared" si="140"/>
        <v>61.663642946198607</v>
      </c>
      <c r="U666" s="24"/>
      <c r="V666" s="24"/>
      <c r="W666" s="24"/>
      <c r="X666" s="24"/>
      <c r="Y666" s="24"/>
      <c r="Z666" s="24"/>
      <c r="AA666" s="24"/>
    </row>
    <row r="667" spans="2:27" x14ac:dyDescent="0.3">
      <c r="B667" s="7" t="s">
        <v>13</v>
      </c>
      <c r="C667" s="7">
        <v>663</v>
      </c>
      <c r="D667" s="7">
        <v>74</v>
      </c>
      <c r="E667" s="12">
        <v>15.4</v>
      </c>
      <c r="F667" s="16">
        <f t="shared" si="134"/>
        <v>4.2777777777777777</v>
      </c>
      <c r="G667" s="17">
        <v>-1.06</v>
      </c>
      <c r="H667" s="4">
        <v>-3.8</v>
      </c>
      <c r="I667" s="5">
        <f t="shared" si="130"/>
        <v>5.4107614814814813</v>
      </c>
      <c r="J667" s="5">
        <f t="shared" si="131"/>
        <v>31.833450000000003</v>
      </c>
      <c r="K667" s="5">
        <f t="shared" si="132"/>
        <v>37.244211481481486</v>
      </c>
      <c r="L667" s="5">
        <f t="shared" si="133"/>
        <v>-171.98500000000001</v>
      </c>
      <c r="M667" s="5">
        <f t="shared" si="135"/>
        <v>-134.74078851851851</v>
      </c>
      <c r="N667" s="5">
        <f t="shared" si="136"/>
        <v>-0.57639115088477366</v>
      </c>
      <c r="O667" s="5" t="str">
        <f t="shared" si="137"/>
        <v>0</v>
      </c>
      <c r="P667" s="5">
        <f t="shared" si="138"/>
        <v>-0.57639115088477366</v>
      </c>
      <c r="Q667" s="5">
        <f t="shared" si="141"/>
        <v>296.84619892968124</v>
      </c>
      <c r="R667" s="5">
        <f t="shared" si="142"/>
        <v>50.76801829577159</v>
      </c>
      <c r="S667" s="5">
        <f t="shared" si="139"/>
        <v>246.07818063390965</v>
      </c>
      <c r="T667" s="5">
        <f t="shared" si="140"/>
        <v>61.519545158477413</v>
      </c>
      <c r="U667" s="24"/>
      <c r="V667" s="24"/>
      <c r="W667" s="24"/>
      <c r="X667" s="24"/>
      <c r="Y667" s="24"/>
      <c r="Z667" s="24"/>
      <c r="AA667" s="24"/>
    </row>
    <row r="668" spans="2:27" x14ac:dyDescent="0.3">
      <c r="B668" s="7" t="s">
        <v>13</v>
      </c>
      <c r="C668" s="7">
        <v>664</v>
      </c>
      <c r="D668" s="7">
        <v>75</v>
      </c>
      <c r="E668" s="12">
        <v>13.1</v>
      </c>
      <c r="F668" s="16">
        <f t="shared" si="134"/>
        <v>3.6388888888888888</v>
      </c>
      <c r="G668" s="17">
        <v>-0.47</v>
      </c>
      <c r="H668" s="4">
        <v>-1.7</v>
      </c>
      <c r="I668" s="5">
        <f t="shared" si="130"/>
        <v>3.9152503703703703</v>
      </c>
      <c r="J668" s="5">
        <f t="shared" si="131"/>
        <v>31.833450000000003</v>
      </c>
      <c r="K668" s="5">
        <f t="shared" si="132"/>
        <v>35.748700370370372</v>
      </c>
      <c r="L668" s="5">
        <f t="shared" si="133"/>
        <v>-76.257499999999993</v>
      </c>
      <c r="M668" s="5">
        <f t="shared" si="135"/>
        <v>-40.508799629629621</v>
      </c>
      <c r="N668" s="5">
        <f t="shared" si="136"/>
        <v>-0.14740702087448557</v>
      </c>
      <c r="O668" s="5" t="str">
        <f t="shared" si="137"/>
        <v>0</v>
      </c>
      <c r="P668" s="5">
        <f t="shared" si="138"/>
        <v>-0.14740702087448557</v>
      </c>
      <c r="Q668" s="5">
        <f t="shared" si="141"/>
        <v>296.84619892968124</v>
      </c>
      <c r="R668" s="5">
        <f t="shared" si="142"/>
        <v>50.915425316646079</v>
      </c>
      <c r="S668" s="5">
        <f t="shared" si="139"/>
        <v>245.93077361303517</v>
      </c>
      <c r="T668" s="5">
        <f t="shared" si="140"/>
        <v>61.482693403258793</v>
      </c>
      <c r="U668" s="24"/>
      <c r="V668" s="24"/>
      <c r="W668" s="24"/>
      <c r="X668" s="24"/>
      <c r="Y668" s="24"/>
      <c r="Z668" s="24"/>
      <c r="AA668" s="24"/>
    </row>
    <row r="669" spans="2:27" x14ac:dyDescent="0.3">
      <c r="B669" s="7" t="s">
        <v>13</v>
      </c>
      <c r="C669" s="7">
        <v>665</v>
      </c>
      <c r="D669" s="7">
        <v>76</v>
      </c>
      <c r="E669" s="12">
        <v>12</v>
      </c>
      <c r="F669" s="16">
        <f t="shared" si="134"/>
        <v>3.333333333333333</v>
      </c>
      <c r="G669" s="17">
        <v>-0.08</v>
      </c>
      <c r="H669" s="4">
        <v>-0.3</v>
      </c>
      <c r="I669" s="5">
        <f t="shared" si="130"/>
        <v>3.2853333333333326</v>
      </c>
      <c r="J669" s="5">
        <f t="shared" si="131"/>
        <v>31.833450000000003</v>
      </c>
      <c r="K669" s="5">
        <f t="shared" si="132"/>
        <v>35.118783333333333</v>
      </c>
      <c r="L669" s="5">
        <f t="shared" si="133"/>
        <v>-12.98</v>
      </c>
      <c r="M669" s="5">
        <f t="shared" si="135"/>
        <v>22.138783333333333</v>
      </c>
      <c r="N669" s="5">
        <f t="shared" si="136"/>
        <v>7.3795944444444428E-2</v>
      </c>
      <c r="O669" s="5">
        <f t="shared" si="137"/>
        <v>7.3795944444444428E-2</v>
      </c>
      <c r="P669" s="5" t="str">
        <f t="shared" si="138"/>
        <v>0</v>
      </c>
      <c r="Q669" s="5">
        <f t="shared" si="141"/>
        <v>296.91999487412568</v>
      </c>
      <c r="R669" s="5">
        <f t="shared" si="142"/>
        <v>50.915425316646079</v>
      </c>
      <c r="S669" s="5">
        <f t="shared" si="139"/>
        <v>246.00456955747961</v>
      </c>
      <c r="T669" s="5">
        <f t="shared" si="140"/>
        <v>61.501142389369903</v>
      </c>
      <c r="U669" s="24"/>
      <c r="V669" s="24"/>
      <c r="W669" s="24"/>
      <c r="X669" s="24"/>
      <c r="Y669" s="24"/>
      <c r="Z669" s="24"/>
      <c r="AA669" s="24"/>
    </row>
    <row r="670" spans="2:27" x14ac:dyDescent="0.3">
      <c r="B670" s="7" t="s">
        <v>13</v>
      </c>
      <c r="C670" s="7">
        <v>666</v>
      </c>
      <c r="D670" s="7">
        <v>77</v>
      </c>
      <c r="E670" s="12">
        <v>12.5</v>
      </c>
      <c r="F670" s="16">
        <f t="shared" si="134"/>
        <v>3.4722222222222223</v>
      </c>
      <c r="G670" s="17">
        <v>0.28000000000000003</v>
      </c>
      <c r="H670" s="4">
        <v>1</v>
      </c>
      <c r="I670" s="5">
        <f t="shared" si="130"/>
        <v>3.5648148148148149</v>
      </c>
      <c r="J670" s="5">
        <f t="shared" si="131"/>
        <v>31.833450000000003</v>
      </c>
      <c r="K670" s="5">
        <f t="shared" si="132"/>
        <v>35.398264814814816</v>
      </c>
      <c r="L670" s="5">
        <f t="shared" si="133"/>
        <v>45.430000000000007</v>
      </c>
      <c r="M670" s="5">
        <f t="shared" si="135"/>
        <v>80.828264814814816</v>
      </c>
      <c r="N670" s="5">
        <f t="shared" si="136"/>
        <v>0.28065369727366252</v>
      </c>
      <c r="O670" s="5">
        <f t="shared" si="137"/>
        <v>0.28065369727366252</v>
      </c>
      <c r="P670" s="5" t="str">
        <f t="shared" si="138"/>
        <v>0</v>
      </c>
      <c r="Q670" s="5">
        <f t="shared" si="141"/>
        <v>297.20064857139931</v>
      </c>
      <c r="R670" s="5">
        <f t="shared" si="142"/>
        <v>50.915425316646079</v>
      </c>
      <c r="S670" s="5">
        <f t="shared" si="139"/>
        <v>246.28522325475325</v>
      </c>
      <c r="T670" s="5">
        <f t="shared" si="140"/>
        <v>61.571305813688312</v>
      </c>
      <c r="U670" s="24"/>
      <c r="V670" s="24"/>
      <c r="W670" s="24"/>
      <c r="X670" s="24"/>
      <c r="Y670" s="24"/>
      <c r="Z670" s="24"/>
      <c r="AA670" s="24"/>
    </row>
    <row r="671" spans="2:27" x14ac:dyDescent="0.3">
      <c r="B671" s="7" t="s">
        <v>13</v>
      </c>
      <c r="C671" s="7">
        <v>667</v>
      </c>
      <c r="D671" s="7">
        <v>78</v>
      </c>
      <c r="E671" s="12">
        <v>14</v>
      </c>
      <c r="F671" s="16">
        <f t="shared" si="134"/>
        <v>3.8888888888888888</v>
      </c>
      <c r="G671" s="17">
        <v>0.9</v>
      </c>
      <c r="H671" s="4">
        <v>3.25</v>
      </c>
      <c r="I671" s="5">
        <f t="shared" si="130"/>
        <v>4.4717037037037031</v>
      </c>
      <c r="J671" s="5">
        <f t="shared" si="131"/>
        <v>31.833450000000003</v>
      </c>
      <c r="K671" s="5">
        <f t="shared" si="132"/>
        <v>36.305153703703709</v>
      </c>
      <c r="L671" s="5">
        <f t="shared" si="133"/>
        <v>146.02500000000001</v>
      </c>
      <c r="M671" s="5">
        <f t="shared" si="135"/>
        <v>182.33015370370373</v>
      </c>
      <c r="N671" s="5">
        <f t="shared" si="136"/>
        <v>0.70906170884773667</v>
      </c>
      <c r="O671" s="5">
        <f t="shared" si="137"/>
        <v>0.70906170884773667</v>
      </c>
      <c r="P671" s="5" t="str">
        <f t="shared" si="138"/>
        <v>0</v>
      </c>
      <c r="Q671" s="5">
        <f t="shared" si="141"/>
        <v>297.90971028024705</v>
      </c>
      <c r="R671" s="5">
        <f t="shared" si="142"/>
        <v>50.915425316646079</v>
      </c>
      <c r="S671" s="5">
        <f t="shared" si="139"/>
        <v>246.99428496360099</v>
      </c>
      <c r="T671" s="5">
        <f t="shared" si="140"/>
        <v>61.748571240900247</v>
      </c>
      <c r="U671" s="24"/>
      <c r="V671" s="24"/>
      <c r="W671" s="24"/>
      <c r="X671" s="24"/>
      <c r="Y671" s="24"/>
      <c r="Z671" s="24"/>
      <c r="AA671" s="24"/>
    </row>
    <row r="672" spans="2:27" x14ac:dyDescent="0.3">
      <c r="B672" s="7" t="s">
        <v>13</v>
      </c>
      <c r="C672" s="7">
        <v>668</v>
      </c>
      <c r="D672" s="7">
        <v>79</v>
      </c>
      <c r="E672" s="12">
        <v>19</v>
      </c>
      <c r="F672" s="16">
        <f t="shared" si="134"/>
        <v>5.2777777777777777</v>
      </c>
      <c r="G672" s="17">
        <v>1.28</v>
      </c>
      <c r="H672" s="4">
        <v>4.5999999999999996</v>
      </c>
      <c r="I672" s="5">
        <f t="shared" si="130"/>
        <v>8.236148148148148</v>
      </c>
      <c r="J672" s="5">
        <f t="shared" si="131"/>
        <v>31.833450000000003</v>
      </c>
      <c r="K672" s="5">
        <f t="shared" si="132"/>
        <v>40.069598148148152</v>
      </c>
      <c r="L672" s="5">
        <f t="shared" si="133"/>
        <v>207.68</v>
      </c>
      <c r="M672" s="5">
        <f t="shared" si="135"/>
        <v>247.74959814814815</v>
      </c>
      <c r="N672" s="5">
        <f t="shared" si="136"/>
        <v>1.3075673235596708</v>
      </c>
      <c r="O672" s="5">
        <f t="shared" si="137"/>
        <v>1.3075673235596708</v>
      </c>
      <c r="P672" s="5" t="str">
        <f t="shared" si="138"/>
        <v>0</v>
      </c>
      <c r="Q672" s="5">
        <f t="shared" si="141"/>
        <v>299.21727760380674</v>
      </c>
      <c r="R672" s="5">
        <f t="shared" si="142"/>
        <v>50.915425316646079</v>
      </c>
      <c r="S672" s="5">
        <f t="shared" si="139"/>
        <v>248.30185228716067</v>
      </c>
      <c r="T672" s="5">
        <f t="shared" si="140"/>
        <v>62.075463071790168</v>
      </c>
      <c r="U672" s="24"/>
      <c r="V672" s="24"/>
      <c r="W672" s="24"/>
      <c r="X672" s="24"/>
      <c r="Y672" s="24"/>
      <c r="Z672" s="24"/>
      <c r="AA672" s="24"/>
    </row>
    <row r="673" spans="2:27" x14ac:dyDescent="0.3">
      <c r="B673" s="7" t="s">
        <v>13</v>
      </c>
      <c r="C673" s="7">
        <v>669</v>
      </c>
      <c r="D673" s="7">
        <v>80</v>
      </c>
      <c r="E673" s="12">
        <v>23.2</v>
      </c>
      <c r="F673" s="16">
        <f t="shared" si="134"/>
        <v>6.4444444444444438</v>
      </c>
      <c r="G673" s="17">
        <v>1.25</v>
      </c>
      <c r="H673" s="4">
        <v>4.5</v>
      </c>
      <c r="I673" s="5">
        <f t="shared" si="130"/>
        <v>12.279845925925923</v>
      </c>
      <c r="J673" s="5">
        <f t="shared" si="131"/>
        <v>31.833450000000003</v>
      </c>
      <c r="K673" s="5">
        <f t="shared" si="132"/>
        <v>44.113295925925925</v>
      </c>
      <c r="L673" s="5">
        <f t="shared" si="133"/>
        <v>202.8125</v>
      </c>
      <c r="M673" s="5">
        <f t="shared" si="135"/>
        <v>246.92579592592591</v>
      </c>
      <c r="N673" s="5">
        <f t="shared" si="136"/>
        <v>1.5912995737448556</v>
      </c>
      <c r="O673" s="5">
        <f t="shared" si="137"/>
        <v>1.5912995737448556</v>
      </c>
      <c r="P673" s="5" t="str">
        <f t="shared" si="138"/>
        <v>0</v>
      </c>
      <c r="Q673" s="5">
        <f t="shared" si="141"/>
        <v>300.80857717755157</v>
      </c>
      <c r="R673" s="5">
        <f t="shared" si="142"/>
        <v>50.915425316646079</v>
      </c>
      <c r="S673" s="5">
        <f t="shared" si="139"/>
        <v>249.8931518609055</v>
      </c>
      <c r="T673" s="5">
        <f t="shared" si="140"/>
        <v>62.473287965226376</v>
      </c>
      <c r="U673" s="24"/>
      <c r="V673" s="24"/>
      <c r="W673" s="24"/>
      <c r="X673" s="24"/>
      <c r="Y673" s="24"/>
      <c r="Z673" s="24"/>
      <c r="AA673" s="24"/>
    </row>
    <row r="674" spans="2:27" x14ac:dyDescent="0.3">
      <c r="B674" s="7" t="s">
        <v>13</v>
      </c>
      <c r="C674" s="7">
        <v>670</v>
      </c>
      <c r="D674" s="7">
        <v>81</v>
      </c>
      <c r="E674" s="12">
        <v>28</v>
      </c>
      <c r="F674" s="16">
        <f t="shared" si="134"/>
        <v>7.7777777777777777</v>
      </c>
      <c r="G674" s="17">
        <v>1.22</v>
      </c>
      <c r="H674" s="4">
        <v>4.4000000000000004</v>
      </c>
      <c r="I674" s="5">
        <f t="shared" si="130"/>
        <v>17.886814814814812</v>
      </c>
      <c r="J674" s="5">
        <f t="shared" si="131"/>
        <v>31.833450000000003</v>
      </c>
      <c r="K674" s="5">
        <f t="shared" si="132"/>
        <v>49.720264814814811</v>
      </c>
      <c r="L674" s="5">
        <f t="shared" si="133"/>
        <v>197.94499999999999</v>
      </c>
      <c r="M674" s="5">
        <f t="shared" si="135"/>
        <v>247.6652648148148</v>
      </c>
      <c r="N674" s="5">
        <f t="shared" si="136"/>
        <v>1.9262853930041151</v>
      </c>
      <c r="O674" s="5">
        <f t="shared" si="137"/>
        <v>1.9262853930041151</v>
      </c>
      <c r="P674" s="5" t="str">
        <f t="shared" si="138"/>
        <v>0</v>
      </c>
      <c r="Q674" s="5">
        <f t="shared" si="141"/>
        <v>302.73486257055566</v>
      </c>
      <c r="R674" s="5">
        <f t="shared" si="142"/>
        <v>50.915425316646079</v>
      </c>
      <c r="S674" s="5">
        <f t="shared" si="139"/>
        <v>251.8194372539096</v>
      </c>
      <c r="T674" s="5">
        <f t="shared" si="140"/>
        <v>62.954859313477399</v>
      </c>
      <c r="U674" s="24"/>
      <c r="V674" s="24"/>
      <c r="W674" s="24"/>
      <c r="X674" s="24"/>
      <c r="Y674" s="24"/>
      <c r="Z674" s="24"/>
      <c r="AA674" s="24"/>
    </row>
    <row r="675" spans="2:27" x14ac:dyDescent="0.3">
      <c r="B675" s="7" t="s">
        <v>13</v>
      </c>
      <c r="C675" s="7">
        <v>671</v>
      </c>
      <c r="D675" s="7">
        <v>82</v>
      </c>
      <c r="E675" s="12">
        <v>32</v>
      </c>
      <c r="F675" s="16">
        <f t="shared" si="134"/>
        <v>8.8888888888888893</v>
      </c>
      <c r="G675" s="17">
        <v>0.83</v>
      </c>
      <c r="H675" s="4">
        <v>3</v>
      </c>
      <c r="I675" s="5">
        <f t="shared" si="130"/>
        <v>23.362370370370375</v>
      </c>
      <c r="J675" s="5">
        <f t="shared" si="131"/>
        <v>31.833450000000003</v>
      </c>
      <c r="K675" s="5">
        <f t="shared" si="132"/>
        <v>55.195820370370377</v>
      </c>
      <c r="L675" s="5">
        <f t="shared" si="133"/>
        <v>134.66749999999999</v>
      </c>
      <c r="M675" s="5">
        <f t="shared" si="135"/>
        <v>189.86332037037036</v>
      </c>
      <c r="N675" s="5">
        <f t="shared" si="136"/>
        <v>1.6876739588477367</v>
      </c>
      <c r="O675" s="5">
        <f t="shared" si="137"/>
        <v>1.6876739588477367</v>
      </c>
      <c r="P675" s="5" t="str">
        <f t="shared" si="138"/>
        <v>0</v>
      </c>
      <c r="Q675" s="5">
        <f t="shared" si="141"/>
        <v>304.42253652940337</v>
      </c>
      <c r="R675" s="5">
        <f t="shared" si="142"/>
        <v>50.915425316646079</v>
      </c>
      <c r="S675" s="5">
        <f t="shared" si="139"/>
        <v>253.50711121275731</v>
      </c>
      <c r="T675" s="5">
        <f t="shared" si="140"/>
        <v>63.376777803189327</v>
      </c>
      <c r="U675" s="24"/>
      <c r="V675" s="24"/>
      <c r="W675" s="24"/>
      <c r="X675" s="24"/>
      <c r="Y675" s="24"/>
      <c r="Z675" s="24"/>
      <c r="AA675" s="24"/>
    </row>
    <row r="676" spans="2:27" x14ac:dyDescent="0.3">
      <c r="B676" s="7" t="s">
        <v>13</v>
      </c>
      <c r="C676" s="7">
        <v>672</v>
      </c>
      <c r="D676" s="7">
        <v>83</v>
      </c>
      <c r="E676" s="12">
        <v>34</v>
      </c>
      <c r="F676" s="16">
        <f t="shared" si="134"/>
        <v>9.4444444444444446</v>
      </c>
      <c r="G676" s="17">
        <v>0.56000000000000005</v>
      </c>
      <c r="H676" s="4">
        <v>2</v>
      </c>
      <c r="I676" s="5">
        <f t="shared" si="130"/>
        <v>26.373925925925928</v>
      </c>
      <c r="J676" s="5">
        <f t="shared" si="131"/>
        <v>31.833450000000003</v>
      </c>
      <c r="K676" s="5">
        <f t="shared" si="132"/>
        <v>58.20737592592593</v>
      </c>
      <c r="L676" s="5">
        <f t="shared" si="133"/>
        <v>90.860000000000014</v>
      </c>
      <c r="M676" s="5">
        <f t="shared" si="135"/>
        <v>149.06737592592594</v>
      </c>
      <c r="N676" s="5">
        <f t="shared" si="136"/>
        <v>1.4078585504115229</v>
      </c>
      <c r="O676" s="5">
        <f t="shared" si="137"/>
        <v>1.4078585504115229</v>
      </c>
      <c r="P676" s="5" t="str">
        <f t="shared" si="138"/>
        <v>0</v>
      </c>
      <c r="Q676" s="5">
        <f t="shared" si="141"/>
        <v>305.83039507981488</v>
      </c>
      <c r="R676" s="5">
        <f t="shared" si="142"/>
        <v>50.915425316646079</v>
      </c>
      <c r="S676" s="5">
        <f t="shared" si="139"/>
        <v>254.91496976316881</v>
      </c>
      <c r="T676" s="5">
        <f t="shared" si="140"/>
        <v>63.728742440792203</v>
      </c>
      <c r="U676" s="24"/>
      <c r="V676" s="24"/>
      <c r="W676" s="24"/>
      <c r="X676" s="24"/>
      <c r="Y676" s="24"/>
      <c r="Z676" s="24"/>
      <c r="AA676" s="24"/>
    </row>
    <row r="677" spans="2:27" x14ac:dyDescent="0.3">
      <c r="B677" s="7" t="s">
        <v>13</v>
      </c>
      <c r="C677" s="7">
        <v>673</v>
      </c>
      <c r="D677" s="7">
        <v>84</v>
      </c>
      <c r="E677" s="12">
        <v>36</v>
      </c>
      <c r="F677" s="16">
        <f t="shared" si="134"/>
        <v>10</v>
      </c>
      <c r="G677" s="17">
        <v>0.56000000000000005</v>
      </c>
      <c r="H677" s="4">
        <v>2</v>
      </c>
      <c r="I677" s="5">
        <f t="shared" si="130"/>
        <v>29.568000000000001</v>
      </c>
      <c r="J677" s="5">
        <f t="shared" si="131"/>
        <v>31.833450000000003</v>
      </c>
      <c r="K677" s="5">
        <f t="shared" si="132"/>
        <v>61.401450000000004</v>
      </c>
      <c r="L677" s="5">
        <f t="shared" si="133"/>
        <v>90.860000000000014</v>
      </c>
      <c r="M677" s="5">
        <f t="shared" si="135"/>
        <v>152.26145000000002</v>
      </c>
      <c r="N677" s="5">
        <f t="shared" si="136"/>
        <v>1.5226145000000002</v>
      </c>
      <c r="O677" s="5">
        <f t="shared" si="137"/>
        <v>1.5226145000000002</v>
      </c>
      <c r="P677" s="5" t="str">
        <f t="shared" si="138"/>
        <v>0</v>
      </c>
      <c r="Q677" s="5">
        <f t="shared" si="141"/>
        <v>307.35300957981485</v>
      </c>
      <c r="R677" s="5">
        <f t="shared" si="142"/>
        <v>50.915425316646079</v>
      </c>
      <c r="S677" s="5">
        <f t="shared" si="139"/>
        <v>256.43758426316879</v>
      </c>
      <c r="T677" s="5">
        <f t="shared" si="140"/>
        <v>64.109396065792197</v>
      </c>
      <c r="U677" s="24"/>
      <c r="V677" s="24"/>
      <c r="W677" s="24"/>
      <c r="X677" s="24"/>
      <c r="Y677" s="24"/>
      <c r="Z677" s="24"/>
      <c r="AA677" s="24"/>
    </row>
    <row r="678" spans="2:27" x14ac:dyDescent="0.3">
      <c r="B678" s="7" t="s">
        <v>13</v>
      </c>
      <c r="C678" s="7">
        <v>674</v>
      </c>
      <c r="D678" s="7">
        <v>85</v>
      </c>
      <c r="E678" s="12">
        <v>38</v>
      </c>
      <c r="F678" s="16">
        <f t="shared" si="134"/>
        <v>10.555555555555555</v>
      </c>
      <c r="G678" s="17">
        <v>0.56000000000000005</v>
      </c>
      <c r="H678" s="4">
        <v>2</v>
      </c>
      <c r="I678" s="5">
        <f t="shared" si="130"/>
        <v>32.944592592592592</v>
      </c>
      <c r="J678" s="5">
        <f t="shared" si="131"/>
        <v>31.833450000000003</v>
      </c>
      <c r="K678" s="5">
        <f t="shared" si="132"/>
        <v>64.778042592592598</v>
      </c>
      <c r="L678" s="5">
        <f t="shared" si="133"/>
        <v>90.860000000000014</v>
      </c>
      <c r="M678" s="5">
        <f t="shared" si="135"/>
        <v>155.63804259259263</v>
      </c>
      <c r="N678" s="5">
        <f t="shared" si="136"/>
        <v>1.6428460051440332</v>
      </c>
      <c r="O678" s="5">
        <f t="shared" si="137"/>
        <v>1.6428460051440332</v>
      </c>
      <c r="P678" s="5" t="str">
        <f t="shared" si="138"/>
        <v>0</v>
      </c>
      <c r="Q678" s="5">
        <f t="shared" si="141"/>
        <v>308.99585558495886</v>
      </c>
      <c r="R678" s="5">
        <f t="shared" si="142"/>
        <v>50.915425316646079</v>
      </c>
      <c r="S678" s="5">
        <f t="shared" si="139"/>
        <v>258.0804302683128</v>
      </c>
      <c r="T678" s="5">
        <f t="shared" si="140"/>
        <v>64.520107567078199</v>
      </c>
      <c r="U678" s="24"/>
      <c r="V678" s="24"/>
      <c r="W678" s="24"/>
      <c r="X678" s="24"/>
      <c r="Y678" s="24"/>
      <c r="Z678" s="24"/>
      <c r="AA678" s="24"/>
    </row>
    <row r="679" spans="2:27" x14ac:dyDescent="0.3">
      <c r="B679" s="7" t="s">
        <v>13</v>
      </c>
      <c r="C679" s="7">
        <v>675</v>
      </c>
      <c r="D679" s="7">
        <v>86</v>
      </c>
      <c r="E679" s="12">
        <v>40</v>
      </c>
      <c r="F679" s="16">
        <f t="shared" si="134"/>
        <v>11.111111111111111</v>
      </c>
      <c r="G679" s="17">
        <v>0.32</v>
      </c>
      <c r="H679" s="4">
        <v>1.1499999999999999</v>
      </c>
      <c r="I679" s="5">
        <f t="shared" si="130"/>
        <v>36.5037037037037</v>
      </c>
      <c r="J679" s="5">
        <f t="shared" si="131"/>
        <v>31.833450000000003</v>
      </c>
      <c r="K679" s="5">
        <f t="shared" si="132"/>
        <v>68.337153703703706</v>
      </c>
      <c r="L679" s="5">
        <f t="shared" si="133"/>
        <v>51.92</v>
      </c>
      <c r="M679" s="5">
        <f t="shared" si="135"/>
        <v>120.25715370370371</v>
      </c>
      <c r="N679" s="5">
        <f t="shared" si="136"/>
        <v>1.3361905967078189</v>
      </c>
      <c r="O679" s="5">
        <f t="shared" si="137"/>
        <v>1.3361905967078189</v>
      </c>
      <c r="P679" s="5" t="str">
        <f t="shared" si="138"/>
        <v>0</v>
      </c>
      <c r="Q679" s="5">
        <f t="shared" si="141"/>
        <v>310.33204618166667</v>
      </c>
      <c r="R679" s="5">
        <f t="shared" si="142"/>
        <v>50.915425316646079</v>
      </c>
      <c r="S679" s="5">
        <f t="shared" si="139"/>
        <v>259.4166208650206</v>
      </c>
      <c r="T679" s="5">
        <f t="shared" si="140"/>
        <v>64.854155216255151</v>
      </c>
      <c r="U679" s="24"/>
      <c r="V679" s="24"/>
      <c r="W679" s="24"/>
      <c r="X679" s="24"/>
      <c r="Y679" s="24"/>
      <c r="Z679" s="24"/>
      <c r="AA679" s="24"/>
    </row>
    <row r="680" spans="2:27" x14ac:dyDescent="0.3">
      <c r="B680" s="7" t="s">
        <v>13</v>
      </c>
      <c r="C680" s="7">
        <v>676</v>
      </c>
      <c r="D680" s="7">
        <v>87</v>
      </c>
      <c r="E680" s="12">
        <v>40.299999999999997</v>
      </c>
      <c r="F680" s="16">
        <f t="shared" si="134"/>
        <v>11.194444444444443</v>
      </c>
      <c r="G680" s="17">
        <v>7.0000000000000007E-2</v>
      </c>
      <c r="H680" s="4">
        <v>0.25</v>
      </c>
      <c r="I680" s="5">
        <f t="shared" si="130"/>
        <v>37.053312592592583</v>
      </c>
      <c r="J680" s="5">
        <f t="shared" si="131"/>
        <v>31.833450000000003</v>
      </c>
      <c r="K680" s="5">
        <f t="shared" si="132"/>
        <v>68.886762592592589</v>
      </c>
      <c r="L680" s="5">
        <f t="shared" si="133"/>
        <v>11.357500000000002</v>
      </c>
      <c r="M680" s="5">
        <f t="shared" si="135"/>
        <v>80.244262592592591</v>
      </c>
      <c r="N680" s="5">
        <f t="shared" si="136"/>
        <v>0.89828993957818926</v>
      </c>
      <c r="O680" s="5">
        <f t="shared" si="137"/>
        <v>0.89828993957818926</v>
      </c>
      <c r="P680" s="5" t="str">
        <f t="shared" si="138"/>
        <v>0</v>
      </c>
      <c r="Q680" s="5">
        <f t="shared" si="141"/>
        <v>311.23033612124487</v>
      </c>
      <c r="R680" s="5">
        <f t="shared" si="142"/>
        <v>50.915425316646079</v>
      </c>
      <c r="S680" s="5">
        <f t="shared" si="139"/>
        <v>260.31491080459881</v>
      </c>
      <c r="T680" s="5">
        <f t="shared" si="140"/>
        <v>65.078727701149703</v>
      </c>
      <c r="U680" s="24"/>
      <c r="V680" s="24"/>
      <c r="W680" s="24"/>
      <c r="X680" s="24"/>
      <c r="Y680" s="24"/>
      <c r="Z680" s="24"/>
      <c r="AA680" s="24"/>
    </row>
    <row r="681" spans="2:27" x14ac:dyDescent="0.3">
      <c r="B681" s="7" t="s">
        <v>13</v>
      </c>
      <c r="C681" s="7">
        <v>677</v>
      </c>
      <c r="D681" s="7">
        <v>88</v>
      </c>
      <c r="E681" s="12">
        <v>40.5</v>
      </c>
      <c r="F681" s="16">
        <f t="shared" si="134"/>
        <v>11.25</v>
      </c>
      <c r="G681" s="17">
        <v>-0.18</v>
      </c>
      <c r="H681" s="4">
        <v>-0.65</v>
      </c>
      <c r="I681" s="5">
        <f t="shared" si="130"/>
        <v>37.421999999999997</v>
      </c>
      <c r="J681" s="5">
        <f t="shared" si="131"/>
        <v>31.833450000000003</v>
      </c>
      <c r="K681" s="5">
        <f t="shared" si="132"/>
        <v>69.255449999999996</v>
      </c>
      <c r="L681" s="5">
        <f t="shared" si="133"/>
        <v>-29.204999999999998</v>
      </c>
      <c r="M681" s="5">
        <f t="shared" si="135"/>
        <v>40.050449999999998</v>
      </c>
      <c r="N681" s="5">
        <f t="shared" si="136"/>
        <v>0.45056756249999996</v>
      </c>
      <c r="O681" s="5">
        <f t="shared" si="137"/>
        <v>0.45056756249999996</v>
      </c>
      <c r="P681" s="5" t="str">
        <f t="shared" si="138"/>
        <v>0</v>
      </c>
      <c r="Q681" s="5">
        <f t="shared" si="141"/>
        <v>311.68090368374487</v>
      </c>
      <c r="R681" s="5">
        <f t="shared" si="142"/>
        <v>50.915425316646079</v>
      </c>
      <c r="S681" s="5">
        <f t="shared" si="139"/>
        <v>260.76547836709881</v>
      </c>
      <c r="T681" s="5">
        <f t="shared" si="140"/>
        <v>65.191369591774702</v>
      </c>
      <c r="U681" s="24"/>
      <c r="V681" s="24"/>
      <c r="W681" s="24"/>
      <c r="X681" s="24"/>
      <c r="Y681" s="24"/>
      <c r="Z681" s="24"/>
      <c r="AA681" s="24"/>
    </row>
    <row r="682" spans="2:27" x14ac:dyDescent="0.3">
      <c r="B682" s="7" t="s">
        <v>13</v>
      </c>
      <c r="C682" s="7">
        <v>678</v>
      </c>
      <c r="D682" s="7">
        <v>89</v>
      </c>
      <c r="E682" s="12">
        <v>39</v>
      </c>
      <c r="F682" s="16">
        <f t="shared" si="134"/>
        <v>10.833333333333334</v>
      </c>
      <c r="G682" s="17">
        <v>-0.67</v>
      </c>
      <c r="H682" s="4">
        <v>-2.4</v>
      </c>
      <c r="I682" s="5">
        <f t="shared" si="130"/>
        <v>34.701333333333338</v>
      </c>
      <c r="J682" s="5">
        <f t="shared" si="131"/>
        <v>31.833450000000003</v>
      </c>
      <c r="K682" s="5">
        <f t="shared" si="132"/>
        <v>66.534783333333337</v>
      </c>
      <c r="L682" s="5">
        <f t="shared" si="133"/>
        <v>-108.70750000000001</v>
      </c>
      <c r="M682" s="5">
        <f t="shared" si="135"/>
        <v>-42.172716666666673</v>
      </c>
      <c r="N682" s="5">
        <f t="shared" si="136"/>
        <v>-0.4568710972222223</v>
      </c>
      <c r="O682" s="5" t="str">
        <f t="shared" si="137"/>
        <v>0</v>
      </c>
      <c r="P682" s="5">
        <f t="shared" si="138"/>
        <v>-0.4568710972222223</v>
      </c>
      <c r="Q682" s="5">
        <f t="shared" si="141"/>
        <v>311.68090368374487</v>
      </c>
      <c r="R682" s="5">
        <f t="shared" si="142"/>
        <v>51.372296413868298</v>
      </c>
      <c r="S682" s="5">
        <f t="shared" si="139"/>
        <v>260.30860726987657</v>
      </c>
      <c r="T682" s="5">
        <f t="shared" si="140"/>
        <v>65.077151817469144</v>
      </c>
      <c r="U682" s="24"/>
      <c r="V682" s="24"/>
      <c r="W682" s="24"/>
      <c r="X682" s="24"/>
      <c r="Y682" s="24"/>
      <c r="Z682" s="24"/>
      <c r="AA682" s="24"/>
    </row>
    <row r="683" spans="2:27" x14ac:dyDescent="0.3">
      <c r="B683" s="7" t="s">
        <v>13</v>
      </c>
      <c r="C683" s="7">
        <v>679</v>
      </c>
      <c r="D683" s="7">
        <v>90</v>
      </c>
      <c r="E683" s="12">
        <v>35.700000000000003</v>
      </c>
      <c r="F683" s="16">
        <f t="shared" si="134"/>
        <v>9.9166666666666679</v>
      </c>
      <c r="G683" s="17">
        <v>-1</v>
      </c>
      <c r="H683" s="4">
        <v>-3.6</v>
      </c>
      <c r="I683" s="5">
        <f t="shared" si="130"/>
        <v>29.077253333333339</v>
      </c>
      <c r="J683" s="5">
        <f t="shared" si="131"/>
        <v>31.833450000000003</v>
      </c>
      <c r="K683" s="5">
        <f t="shared" si="132"/>
        <v>60.910703333333345</v>
      </c>
      <c r="L683" s="5">
        <f t="shared" si="133"/>
        <v>-162.25</v>
      </c>
      <c r="M683" s="5">
        <f t="shared" si="135"/>
        <v>-101.33929666666666</v>
      </c>
      <c r="N683" s="5">
        <f t="shared" si="136"/>
        <v>-1.0049480252777778</v>
      </c>
      <c r="O683" s="5" t="str">
        <f t="shared" si="137"/>
        <v>0</v>
      </c>
      <c r="P683" s="5">
        <f t="shared" si="138"/>
        <v>-1.0049480252777778</v>
      </c>
      <c r="Q683" s="5">
        <f t="shared" si="141"/>
        <v>311.68090368374487</v>
      </c>
      <c r="R683" s="5">
        <f t="shared" si="142"/>
        <v>52.377244439146075</v>
      </c>
      <c r="S683" s="5">
        <f t="shared" si="139"/>
        <v>259.3036592445988</v>
      </c>
      <c r="T683" s="5">
        <f t="shared" si="140"/>
        <v>64.825914811149701</v>
      </c>
      <c r="U683" s="24"/>
      <c r="V683" s="24"/>
      <c r="W683" s="24"/>
      <c r="X683" s="24"/>
      <c r="Y683" s="24"/>
      <c r="Z683" s="24"/>
      <c r="AA683" s="24"/>
    </row>
    <row r="684" spans="2:27" x14ac:dyDescent="0.3">
      <c r="B684" s="7" t="s">
        <v>13</v>
      </c>
      <c r="C684" s="7">
        <v>680</v>
      </c>
      <c r="D684" s="7">
        <v>91</v>
      </c>
      <c r="E684" s="12">
        <v>31.8</v>
      </c>
      <c r="F684" s="16">
        <f t="shared" si="134"/>
        <v>8.8333333333333339</v>
      </c>
      <c r="G684" s="17">
        <v>-1.19</v>
      </c>
      <c r="H684" s="4">
        <v>-4.3</v>
      </c>
      <c r="I684" s="5">
        <f t="shared" si="130"/>
        <v>23.071253333333335</v>
      </c>
      <c r="J684" s="5">
        <f t="shared" si="131"/>
        <v>31.833450000000003</v>
      </c>
      <c r="K684" s="5">
        <f t="shared" si="132"/>
        <v>54.904703333333337</v>
      </c>
      <c r="L684" s="5">
        <f t="shared" si="133"/>
        <v>-193.07749999999999</v>
      </c>
      <c r="M684" s="5">
        <f t="shared" si="135"/>
        <v>-138.17279666666664</v>
      </c>
      <c r="N684" s="5">
        <f t="shared" si="136"/>
        <v>-1.2205263705555554</v>
      </c>
      <c r="O684" s="5" t="str">
        <f t="shared" si="137"/>
        <v>0</v>
      </c>
      <c r="P684" s="5">
        <f t="shared" si="138"/>
        <v>-1.2205263705555554</v>
      </c>
      <c r="Q684" s="5">
        <f t="shared" si="141"/>
        <v>311.68090368374487</v>
      </c>
      <c r="R684" s="5">
        <f t="shared" si="142"/>
        <v>53.597770809701629</v>
      </c>
      <c r="S684" s="5">
        <f t="shared" si="139"/>
        <v>258.08313287404326</v>
      </c>
      <c r="T684" s="5">
        <f t="shared" si="140"/>
        <v>64.520783218510815</v>
      </c>
      <c r="U684" s="24"/>
      <c r="V684" s="24"/>
      <c r="W684" s="24"/>
      <c r="X684" s="24"/>
      <c r="Y684" s="24"/>
      <c r="Z684" s="24"/>
      <c r="AA684" s="24"/>
    </row>
    <row r="685" spans="2:27" x14ac:dyDescent="0.3">
      <c r="B685" s="7" t="s">
        <v>13</v>
      </c>
      <c r="C685" s="7">
        <v>681</v>
      </c>
      <c r="D685" s="7">
        <v>92</v>
      </c>
      <c r="E685" s="12">
        <v>27.1</v>
      </c>
      <c r="F685" s="16">
        <f t="shared" si="134"/>
        <v>7.5277777777777777</v>
      </c>
      <c r="G685" s="17">
        <v>-1.25</v>
      </c>
      <c r="H685" s="4">
        <v>-4.5</v>
      </c>
      <c r="I685" s="5">
        <f t="shared" si="130"/>
        <v>16.755428148148148</v>
      </c>
      <c r="J685" s="5">
        <f t="shared" si="131"/>
        <v>31.833450000000003</v>
      </c>
      <c r="K685" s="5">
        <f t="shared" si="132"/>
        <v>48.588878148148154</v>
      </c>
      <c r="L685" s="5">
        <f t="shared" si="133"/>
        <v>-202.8125</v>
      </c>
      <c r="M685" s="5">
        <f t="shared" si="135"/>
        <v>-154.22362185185185</v>
      </c>
      <c r="N685" s="5">
        <f t="shared" si="136"/>
        <v>-1.1609611533847735</v>
      </c>
      <c r="O685" s="5" t="str">
        <f t="shared" si="137"/>
        <v>0</v>
      </c>
      <c r="P685" s="5">
        <f t="shared" si="138"/>
        <v>-1.1609611533847735</v>
      </c>
      <c r="Q685" s="5">
        <f t="shared" si="141"/>
        <v>311.68090368374487</v>
      </c>
      <c r="R685" s="5">
        <f t="shared" si="142"/>
        <v>54.758731963086404</v>
      </c>
      <c r="S685" s="5">
        <f t="shared" si="139"/>
        <v>256.92217172065847</v>
      </c>
      <c r="T685" s="5">
        <f t="shared" si="140"/>
        <v>64.230542930164617</v>
      </c>
      <c r="U685" s="24"/>
      <c r="V685" s="24"/>
      <c r="W685" s="24"/>
      <c r="X685" s="24"/>
      <c r="Y685" s="24"/>
      <c r="Z685" s="24"/>
      <c r="AA685" s="24"/>
    </row>
    <row r="686" spans="2:27" x14ac:dyDescent="0.3">
      <c r="B686" s="7" t="s">
        <v>13</v>
      </c>
      <c r="C686" s="7">
        <v>682</v>
      </c>
      <c r="D686" s="7">
        <v>93</v>
      </c>
      <c r="E686" s="12">
        <v>22.8</v>
      </c>
      <c r="F686" s="16">
        <f t="shared" si="134"/>
        <v>6.333333333333333</v>
      </c>
      <c r="G686" s="17">
        <v>-0.83</v>
      </c>
      <c r="H686" s="4">
        <v>-3</v>
      </c>
      <c r="I686" s="5">
        <f t="shared" si="130"/>
        <v>11.860053333333331</v>
      </c>
      <c r="J686" s="5">
        <f t="shared" si="131"/>
        <v>31.833450000000003</v>
      </c>
      <c r="K686" s="5">
        <f t="shared" si="132"/>
        <v>43.693503333333332</v>
      </c>
      <c r="L686" s="5">
        <f t="shared" si="133"/>
        <v>-134.66749999999999</v>
      </c>
      <c r="M686" s="5">
        <f t="shared" si="135"/>
        <v>-90.973996666666665</v>
      </c>
      <c r="N686" s="5">
        <f t="shared" si="136"/>
        <v>-0.57616864555555547</v>
      </c>
      <c r="O686" s="5" t="str">
        <f t="shared" si="137"/>
        <v>0</v>
      </c>
      <c r="P686" s="5">
        <f t="shared" si="138"/>
        <v>-0.57616864555555547</v>
      </c>
      <c r="Q686" s="5">
        <f t="shared" si="141"/>
        <v>311.68090368374487</v>
      </c>
      <c r="R686" s="5">
        <f t="shared" si="142"/>
        <v>55.334900608641959</v>
      </c>
      <c r="S686" s="5">
        <f t="shared" si="139"/>
        <v>256.34600307510289</v>
      </c>
      <c r="T686" s="5">
        <f t="shared" si="140"/>
        <v>64.086500768775721</v>
      </c>
      <c r="U686" s="24"/>
      <c r="V686" s="24"/>
      <c r="W686" s="24"/>
      <c r="X686" s="24"/>
      <c r="Y686" s="24"/>
      <c r="Z686" s="24"/>
      <c r="AA686" s="24"/>
    </row>
    <row r="687" spans="2:27" x14ac:dyDescent="0.3">
      <c r="B687" s="7" t="s">
        <v>13</v>
      </c>
      <c r="C687" s="7">
        <v>683</v>
      </c>
      <c r="D687" s="7">
        <v>94</v>
      </c>
      <c r="E687" s="12">
        <v>21.1</v>
      </c>
      <c r="F687" s="16">
        <f t="shared" si="134"/>
        <v>5.8611111111111116</v>
      </c>
      <c r="G687" s="17">
        <v>-0.54</v>
      </c>
      <c r="H687" s="4">
        <v>-1.95</v>
      </c>
      <c r="I687" s="5">
        <f t="shared" si="130"/>
        <v>10.157383703703704</v>
      </c>
      <c r="J687" s="5">
        <f t="shared" si="131"/>
        <v>31.833450000000003</v>
      </c>
      <c r="K687" s="5">
        <f t="shared" si="132"/>
        <v>41.990833703703707</v>
      </c>
      <c r="L687" s="5">
        <f t="shared" si="133"/>
        <v>-87.615000000000009</v>
      </c>
      <c r="M687" s="5">
        <f t="shared" si="135"/>
        <v>-45.624166296296302</v>
      </c>
      <c r="N687" s="5">
        <f t="shared" si="136"/>
        <v>-0.26740830801440335</v>
      </c>
      <c r="O687" s="5" t="str">
        <f t="shared" si="137"/>
        <v>0</v>
      </c>
      <c r="P687" s="5">
        <f t="shared" si="138"/>
        <v>-0.26740830801440335</v>
      </c>
      <c r="Q687" s="5">
        <f t="shared" si="141"/>
        <v>311.68090368374487</v>
      </c>
      <c r="R687" s="5">
        <f t="shared" si="142"/>
        <v>55.602308916656362</v>
      </c>
      <c r="S687" s="5">
        <f t="shared" si="139"/>
        <v>256.07859476708853</v>
      </c>
      <c r="T687" s="5">
        <f t="shared" si="140"/>
        <v>64.019648691772133</v>
      </c>
      <c r="U687" s="24"/>
      <c r="V687" s="24"/>
      <c r="W687" s="24"/>
      <c r="X687" s="24"/>
      <c r="Y687" s="24"/>
      <c r="Z687" s="24"/>
      <c r="AA687" s="24"/>
    </row>
    <row r="688" spans="2:27" x14ac:dyDescent="0.3">
      <c r="B688" s="7" t="s">
        <v>13</v>
      </c>
      <c r="C688" s="7">
        <v>684</v>
      </c>
      <c r="D688" s="7">
        <v>95</v>
      </c>
      <c r="E688" s="12">
        <v>18.899999999999999</v>
      </c>
      <c r="F688" s="16">
        <f t="shared" si="134"/>
        <v>5.2499999999999991</v>
      </c>
      <c r="G688" s="17">
        <v>-0.31</v>
      </c>
      <c r="H688" s="4">
        <v>-1.1000000000000001</v>
      </c>
      <c r="I688" s="5">
        <f t="shared" si="130"/>
        <v>8.1496799999999965</v>
      </c>
      <c r="J688" s="5">
        <f t="shared" si="131"/>
        <v>31.833450000000003</v>
      </c>
      <c r="K688" s="5">
        <f t="shared" si="132"/>
        <v>39.983130000000003</v>
      </c>
      <c r="L688" s="5">
        <f t="shared" si="133"/>
        <v>-50.297499999999999</v>
      </c>
      <c r="M688" s="5">
        <f t="shared" si="135"/>
        <v>-10.314369999999997</v>
      </c>
      <c r="N688" s="5">
        <f t="shared" si="136"/>
        <v>-5.4150442499999979E-2</v>
      </c>
      <c r="O688" s="5" t="str">
        <f t="shared" si="137"/>
        <v>0</v>
      </c>
      <c r="P688" s="5">
        <f t="shared" si="138"/>
        <v>-5.4150442499999979E-2</v>
      </c>
      <c r="Q688" s="5">
        <f t="shared" si="141"/>
        <v>311.68090368374487</v>
      </c>
      <c r="R688" s="5">
        <f t="shared" si="142"/>
        <v>55.656459359156365</v>
      </c>
      <c r="S688" s="5">
        <f t="shared" si="139"/>
        <v>256.0244443245885</v>
      </c>
      <c r="T688" s="5">
        <f t="shared" si="140"/>
        <v>64.006111081147125</v>
      </c>
      <c r="U688" s="24"/>
      <c r="V688" s="24"/>
      <c r="W688" s="24"/>
      <c r="X688" s="24"/>
      <c r="Y688" s="24"/>
      <c r="Z688" s="24"/>
      <c r="AA688" s="24"/>
    </row>
    <row r="689" spans="2:27" x14ac:dyDescent="0.3">
      <c r="B689" s="7" t="s">
        <v>13</v>
      </c>
      <c r="C689" s="7">
        <v>685</v>
      </c>
      <c r="D689" s="7">
        <v>96</v>
      </c>
      <c r="E689" s="12">
        <v>18.899999999999999</v>
      </c>
      <c r="F689" s="16">
        <f t="shared" si="134"/>
        <v>5.2499999999999991</v>
      </c>
      <c r="G689" s="17">
        <v>0.33</v>
      </c>
      <c r="H689" s="4">
        <v>1.2</v>
      </c>
      <c r="I689" s="5">
        <f t="shared" si="130"/>
        <v>8.1496799999999965</v>
      </c>
      <c r="J689" s="5">
        <f t="shared" si="131"/>
        <v>31.833450000000003</v>
      </c>
      <c r="K689" s="5">
        <f t="shared" si="132"/>
        <v>39.983130000000003</v>
      </c>
      <c r="L689" s="5">
        <f t="shared" si="133"/>
        <v>53.542500000000004</v>
      </c>
      <c r="M689" s="5">
        <f t="shared" si="135"/>
        <v>93.525630000000007</v>
      </c>
      <c r="N689" s="5">
        <f t="shared" si="136"/>
        <v>0.49100955749999997</v>
      </c>
      <c r="O689" s="5">
        <f t="shared" si="137"/>
        <v>0.49100955749999997</v>
      </c>
      <c r="P689" s="5" t="str">
        <f t="shared" si="138"/>
        <v>0</v>
      </c>
      <c r="Q689" s="5">
        <f t="shared" si="141"/>
        <v>312.17191324124485</v>
      </c>
      <c r="R689" s="5">
        <f t="shared" si="142"/>
        <v>55.656459359156365</v>
      </c>
      <c r="S689" s="5">
        <f t="shared" si="139"/>
        <v>256.51545388208848</v>
      </c>
      <c r="T689" s="5">
        <f t="shared" si="140"/>
        <v>64.12886347052212</v>
      </c>
      <c r="U689" s="24"/>
      <c r="V689" s="24"/>
      <c r="W689" s="24"/>
      <c r="X689" s="24"/>
      <c r="Y689" s="24"/>
      <c r="Z689" s="24"/>
      <c r="AA689" s="24"/>
    </row>
    <row r="690" spans="2:27" x14ac:dyDescent="0.3">
      <c r="B690" s="7" t="s">
        <v>13</v>
      </c>
      <c r="C690" s="7">
        <v>686</v>
      </c>
      <c r="D690" s="7">
        <v>97</v>
      </c>
      <c r="E690" s="12">
        <v>21.3</v>
      </c>
      <c r="F690" s="16">
        <f t="shared" si="134"/>
        <v>5.916666666666667</v>
      </c>
      <c r="G690" s="17">
        <v>0.69</v>
      </c>
      <c r="H690" s="4">
        <v>2.5</v>
      </c>
      <c r="I690" s="5">
        <f t="shared" si="130"/>
        <v>10.350853333333335</v>
      </c>
      <c r="J690" s="5">
        <f t="shared" si="131"/>
        <v>31.833450000000003</v>
      </c>
      <c r="K690" s="5">
        <f t="shared" si="132"/>
        <v>42.184303333333339</v>
      </c>
      <c r="L690" s="5">
        <f t="shared" si="133"/>
        <v>111.95249999999999</v>
      </c>
      <c r="M690" s="5">
        <f t="shared" si="135"/>
        <v>154.13680333333332</v>
      </c>
      <c r="N690" s="5">
        <f t="shared" si="136"/>
        <v>0.91197608638888883</v>
      </c>
      <c r="O690" s="5">
        <f t="shared" si="137"/>
        <v>0.91197608638888883</v>
      </c>
      <c r="P690" s="5" t="str">
        <f t="shared" si="138"/>
        <v>0</v>
      </c>
      <c r="Q690" s="5">
        <f t="shared" si="141"/>
        <v>313.08388932763376</v>
      </c>
      <c r="R690" s="5">
        <f t="shared" si="142"/>
        <v>55.656459359156365</v>
      </c>
      <c r="S690" s="5">
        <f t="shared" si="139"/>
        <v>257.42742996847738</v>
      </c>
      <c r="T690" s="5">
        <f t="shared" si="140"/>
        <v>64.356857492119346</v>
      </c>
      <c r="U690" s="24"/>
      <c r="V690" s="24"/>
      <c r="W690" s="24"/>
      <c r="X690" s="24"/>
      <c r="Y690" s="24"/>
      <c r="Z690" s="24"/>
      <c r="AA690" s="24"/>
    </row>
    <row r="691" spans="2:27" x14ac:dyDescent="0.3">
      <c r="B691" s="7" t="s">
        <v>13</v>
      </c>
      <c r="C691" s="7">
        <v>687</v>
      </c>
      <c r="D691" s="7">
        <v>98</v>
      </c>
      <c r="E691" s="12">
        <v>23.9</v>
      </c>
      <c r="F691" s="16">
        <f t="shared" si="134"/>
        <v>6.6388888888888884</v>
      </c>
      <c r="G691" s="17">
        <v>0.64</v>
      </c>
      <c r="H691" s="4">
        <v>2.2999999999999998</v>
      </c>
      <c r="I691" s="5">
        <f t="shared" si="130"/>
        <v>13.032050370370369</v>
      </c>
      <c r="J691" s="5">
        <f t="shared" si="131"/>
        <v>31.833450000000003</v>
      </c>
      <c r="K691" s="5">
        <f t="shared" si="132"/>
        <v>44.86550037037037</v>
      </c>
      <c r="L691" s="5">
        <f t="shared" si="133"/>
        <v>103.84</v>
      </c>
      <c r="M691" s="5">
        <f t="shared" si="135"/>
        <v>148.70550037037037</v>
      </c>
      <c r="N691" s="5">
        <f t="shared" si="136"/>
        <v>0.98723929412551437</v>
      </c>
      <c r="O691" s="5">
        <f t="shared" si="137"/>
        <v>0.98723929412551437</v>
      </c>
      <c r="P691" s="5" t="str">
        <f t="shared" si="138"/>
        <v>0</v>
      </c>
      <c r="Q691" s="5">
        <f t="shared" si="141"/>
        <v>314.07112862175927</v>
      </c>
      <c r="R691" s="5">
        <f t="shared" si="142"/>
        <v>55.656459359156365</v>
      </c>
      <c r="S691" s="5">
        <f t="shared" si="139"/>
        <v>258.4146692626029</v>
      </c>
      <c r="T691" s="5">
        <f t="shared" si="140"/>
        <v>64.603667315650725</v>
      </c>
      <c r="U691" s="24"/>
      <c r="V691" s="24"/>
      <c r="W691" s="24"/>
      <c r="X691" s="24"/>
      <c r="Y691" s="24"/>
      <c r="Z691" s="24"/>
      <c r="AA691" s="24"/>
    </row>
    <row r="692" spans="2:27" x14ac:dyDescent="0.3">
      <c r="B692" s="7" t="s">
        <v>13</v>
      </c>
      <c r="C692" s="7">
        <v>688</v>
      </c>
      <c r="D692" s="7">
        <v>99</v>
      </c>
      <c r="E692" s="12">
        <v>25.9</v>
      </c>
      <c r="F692" s="16">
        <f t="shared" si="134"/>
        <v>7.1944444444444438</v>
      </c>
      <c r="G692" s="17">
        <v>0.63</v>
      </c>
      <c r="H692" s="4">
        <v>2.25</v>
      </c>
      <c r="I692" s="5">
        <f t="shared" si="130"/>
        <v>15.304405925925922</v>
      </c>
      <c r="J692" s="5">
        <f t="shared" si="131"/>
        <v>31.833450000000003</v>
      </c>
      <c r="K692" s="5">
        <f t="shared" si="132"/>
        <v>47.137855925925926</v>
      </c>
      <c r="L692" s="5">
        <f t="shared" si="133"/>
        <v>102.2175</v>
      </c>
      <c r="M692" s="5">
        <f t="shared" si="135"/>
        <v>149.35535592592592</v>
      </c>
      <c r="N692" s="5">
        <f t="shared" si="136"/>
        <v>1.0745288106893003</v>
      </c>
      <c r="O692" s="5">
        <f t="shared" si="137"/>
        <v>1.0745288106893003</v>
      </c>
      <c r="P692" s="5" t="str">
        <f t="shared" si="138"/>
        <v>0</v>
      </c>
      <c r="Q692" s="5">
        <f t="shared" si="141"/>
        <v>315.14565743244856</v>
      </c>
      <c r="R692" s="5">
        <f t="shared" si="142"/>
        <v>55.656459359156365</v>
      </c>
      <c r="S692" s="5">
        <f t="shared" si="139"/>
        <v>259.48919807329219</v>
      </c>
      <c r="T692" s="5">
        <f t="shared" si="140"/>
        <v>64.872299518323047</v>
      </c>
      <c r="U692" s="24"/>
      <c r="V692" s="24"/>
      <c r="W692" s="24"/>
      <c r="X692" s="24"/>
      <c r="Y692" s="24"/>
      <c r="Z692" s="24"/>
      <c r="AA692" s="24"/>
    </row>
    <row r="693" spans="2:27" x14ac:dyDescent="0.3">
      <c r="B693" s="7" t="s">
        <v>13</v>
      </c>
      <c r="C693" s="7">
        <v>689</v>
      </c>
      <c r="D693" s="7">
        <v>100</v>
      </c>
      <c r="E693" s="12">
        <v>28.4</v>
      </c>
      <c r="F693" s="16">
        <f t="shared" si="134"/>
        <v>7.8888888888888884</v>
      </c>
      <c r="G693" s="17">
        <v>0.61</v>
      </c>
      <c r="H693" s="4">
        <v>2.2000000000000002</v>
      </c>
      <c r="I693" s="5">
        <f t="shared" si="130"/>
        <v>18.401517037037035</v>
      </c>
      <c r="J693" s="5">
        <f t="shared" si="131"/>
        <v>31.833450000000003</v>
      </c>
      <c r="K693" s="5">
        <f t="shared" si="132"/>
        <v>50.234967037037038</v>
      </c>
      <c r="L693" s="5">
        <f t="shared" si="133"/>
        <v>98.972499999999997</v>
      </c>
      <c r="M693" s="5">
        <f t="shared" si="135"/>
        <v>149.20746703703702</v>
      </c>
      <c r="N693" s="5">
        <f t="shared" si="136"/>
        <v>1.1770811288477363</v>
      </c>
      <c r="O693" s="5">
        <f t="shared" si="137"/>
        <v>1.1770811288477363</v>
      </c>
      <c r="P693" s="5" t="str">
        <f t="shared" si="138"/>
        <v>0</v>
      </c>
      <c r="Q693" s="5">
        <f t="shared" si="141"/>
        <v>316.32273856129632</v>
      </c>
      <c r="R693" s="5">
        <f t="shared" si="142"/>
        <v>55.656459359156365</v>
      </c>
      <c r="S693" s="5">
        <f t="shared" si="139"/>
        <v>260.66627920213995</v>
      </c>
      <c r="T693" s="5">
        <f t="shared" si="140"/>
        <v>65.166569800534987</v>
      </c>
      <c r="U693" s="24"/>
      <c r="V693" s="24"/>
      <c r="W693" s="24"/>
      <c r="X693" s="24"/>
      <c r="Y693" s="24"/>
      <c r="Z693" s="24"/>
      <c r="AA693" s="24"/>
    </row>
    <row r="694" spans="2:27" x14ac:dyDescent="0.3">
      <c r="B694" s="7" t="s">
        <v>13</v>
      </c>
      <c r="C694" s="7">
        <v>690</v>
      </c>
      <c r="D694" s="7">
        <v>101</v>
      </c>
      <c r="E694" s="12">
        <v>30.3</v>
      </c>
      <c r="F694" s="16">
        <f t="shared" si="134"/>
        <v>8.4166666666666661</v>
      </c>
      <c r="G694" s="17">
        <v>0.35</v>
      </c>
      <c r="H694" s="4">
        <v>1.25</v>
      </c>
      <c r="I694" s="5">
        <f t="shared" si="130"/>
        <v>20.946053333333332</v>
      </c>
      <c r="J694" s="5">
        <f t="shared" si="131"/>
        <v>31.833450000000003</v>
      </c>
      <c r="K694" s="5">
        <f t="shared" si="132"/>
        <v>52.779503333333338</v>
      </c>
      <c r="L694" s="5">
        <f t="shared" si="133"/>
        <v>56.787499999999994</v>
      </c>
      <c r="M694" s="5">
        <f t="shared" si="135"/>
        <v>109.56700333333333</v>
      </c>
      <c r="N694" s="5">
        <f t="shared" si="136"/>
        <v>0.92218894472222213</v>
      </c>
      <c r="O694" s="5">
        <f t="shared" si="137"/>
        <v>0.92218894472222213</v>
      </c>
      <c r="P694" s="5" t="str">
        <f t="shared" si="138"/>
        <v>0</v>
      </c>
      <c r="Q694" s="5">
        <f t="shared" si="141"/>
        <v>317.24492750601854</v>
      </c>
      <c r="R694" s="5">
        <f t="shared" si="142"/>
        <v>55.656459359156365</v>
      </c>
      <c r="S694" s="5">
        <f t="shared" si="139"/>
        <v>261.58846814686217</v>
      </c>
      <c r="T694" s="5">
        <f t="shared" si="140"/>
        <v>65.397117036715542</v>
      </c>
      <c r="U694" s="24"/>
      <c r="V694" s="24"/>
      <c r="W694" s="24"/>
      <c r="X694" s="24"/>
      <c r="Y694" s="24"/>
      <c r="Z694" s="24"/>
      <c r="AA694" s="24"/>
    </row>
    <row r="695" spans="2:27" x14ac:dyDescent="0.3">
      <c r="B695" s="7" t="s">
        <v>13</v>
      </c>
      <c r="C695" s="7">
        <v>691</v>
      </c>
      <c r="D695" s="7">
        <v>102</v>
      </c>
      <c r="E695" s="12">
        <v>30.9</v>
      </c>
      <c r="F695" s="16">
        <f t="shared" si="134"/>
        <v>8.5833333333333321</v>
      </c>
      <c r="G695" s="17">
        <v>0.11</v>
      </c>
      <c r="H695" s="4">
        <v>0.4</v>
      </c>
      <c r="I695" s="5">
        <f t="shared" si="130"/>
        <v>21.783813333333327</v>
      </c>
      <c r="J695" s="5">
        <f t="shared" si="131"/>
        <v>31.833450000000003</v>
      </c>
      <c r="K695" s="5">
        <f t="shared" si="132"/>
        <v>53.617263333333327</v>
      </c>
      <c r="L695" s="5">
        <f t="shared" si="133"/>
        <v>17.8475</v>
      </c>
      <c r="M695" s="5">
        <f t="shared" si="135"/>
        <v>71.464763333333323</v>
      </c>
      <c r="N695" s="5">
        <f t="shared" si="136"/>
        <v>0.61340588527777762</v>
      </c>
      <c r="O695" s="5">
        <f t="shared" si="137"/>
        <v>0.61340588527777762</v>
      </c>
      <c r="P695" s="5" t="str">
        <f t="shared" si="138"/>
        <v>0</v>
      </c>
      <c r="Q695" s="5">
        <f t="shared" si="141"/>
        <v>317.8583333912963</v>
      </c>
      <c r="R695" s="5">
        <f t="shared" si="142"/>
        <v>55.656459359156365</v>
      </c>
      <c r="S695" s="5">
        <f t="shared" si="139"/>
        <v>262.20187403213993</v>
      </c>
      <c r="T695" s="5">
        <f t="shared" si="140"/>
        <v>65.550468508034982</v>
      </c>
      <c r="U695" s="24"/>
      <c r="V695" s="24"/>
      <c r="W695" s="24"/>
      <c r="X695" s="24"/>
      <c r="Y695" s="24"/>
      <c r="Z695" s="24"/>
      <c r="AA695" s="24"/>
    </row>
    <row r="696" spans="2:27" x14ac:dyDescent="0.3">
      <c r="B696" s="7" t="s">
        <v>13</v>
      </c>
      <c r="C696" s="7">
        <v>692</v>
      </c>
      <c r="D696" s="7">
        <v>103</v>
      </c>
      <c r="E696" s="12">
        <v>31.1</v>
      </c>
      <c r="F696" s="16">
        <f t="shared" si="134"/>
        <v>8.6388888888888893</v>
      </c>
      <c r="G696" s="17">
        <v>0.13</v>
      </c>
      <c r="H696" s="4">
        <v>0.45</v>
      </c>
      <c r="I696" s="5">
        <f t="shared" si="130"/>
        <v>22.066717037037041</v>
      </c>
      <c r="J696" s="5">
        <f t="shared" si="131"/>
        <v>31.833450000000003</v>
      </c>
      <c r="K696" s="5">
        <f t="shared" si="132"/>
        <v>53.900167037037043</v>
      </c>
      <c r="L696" s="5">
        <f t="shared" si="133"/>
        <v>21.092500000000001</v>
      </c>
      <c r="M696" s="5">
        <f t="shared" si="135"/>
        <v>74.992667037037052</v>
      </c>
      <c r="N696" s="5">
        <f t="shared" si="136"/>
        <v>0.64785331801440349</v>
      </c>
      <c r="O696" s="5">
        <f t="shared" si="137"/>
        <v>0.64785331801440349</v>
      </c>
      <c r="P696" s="5" t="str">
        <f t="shared" si="138"/>
        <v>0</v>
      </c>
      <c r="Q696" s="5">
        <f t="shared" si="141"/>
        <v>318.50618670931073</v>
      </c>
      <c r="R696" s="5">
        <f t="shared" si="142"/>
        <v>55.656459359156365</v>
      </c>
      <c r="S696" s="5">
        <f t="shared" si="139"/>
        <v>262.84972735015435</v>
      </c>
      <c r="T696" s="5">
        <f t="shared" si="140"/>
        <v>65.712431837538588</v>
      </c>
      <c r="U696" s="24"/>
      <c r="V696" s="24"/>
      <c r="W696" s="24"/>
      <c r="X696" s="24"/>
      <c r="Y696" s="24"/>
      <c r="Z696" s="24"/>
      <c r="AA696" s="24"/>
    </row>
    <row r="697" spans="2:27" x14ac:dyDescent="0.3">
      <c r="B697" s="7" t="s">
        <v>13</v>
      </c>
      <c r="C697" s="7">
        <v>693</v>
      </c>
      <c r="D697" s="7">
        <v>104</v>
      </c>
      <c r="E697" s="12">
        <v>31.8</v>
      </c>
      <c r="F697" s="16">
        <f t="shared" si="134"/>
        <v>8.8333333333333339</v>
      </c>
      <c r="G697" s="17">
        <v>0.22</v>
      </c>
      <c r="H697" s="4">
        <v>0.8</v>
      </c>
      <c r="I697" s="5">
        <f t="shared" si="130"/>
        <v>23.071253333333335</v>
      </c>
      <c r="J697" s="5">
        <f t="shared" si="131"/>
        <v>31.833450000000003</v>
      </c>
      <c r="K697" s="5">
        <f t="shared" si="132"/>
        <v>54.904703333333337</v>
      </c>
      <c r="L697" s="5">
        <f t="shared" si="133"/>
        <v>35.695</v>
      </c>
      <c r="M697" s="5">
        <f t="shared" si="135"/>
        <v>90.599703333333338</v>
      </c>
      <c r="N697" s="5">
        <f t="shared" si="136"/>
        <v>0.80029737944444457</v>
      </c>
      <c r="O697" s="5">
        <f t="shared" si="137"/>
        <v>0.80029737944444457</v>
      </c>
      <c r="P697" s="5" t="str">
        <f t="shared" si="138"/>
        <v>0</v>
      </c>
      <c r="Q697" s="5">
        <f t="shared" si="141"/>
        <v>319.30648408875516</v>
      </c>
      <c r="R697" s="5">
        <f t="shared" si="142"/>
        <v>55.656459359156365</v>
      </c>
      <c r="S697" s="5">
        <f t="shared" si="139"/>
        <v>263.65002472959878</v>
      </c>
      <c r="T697" s="5">
        <f t="shared" si="140"/>
        <v>65.912506182399696</v>
      </c>
      <c r="U697" s="24"/>
      <c r="V697" s="24"/>
      <c r="W697" s="24"/>
      <c r="X697" s="24"/>
      <c r="Y697" s="24"/>
      <c r="Z697" s="24"/>
      <c r="AA697" s="24"/>
    </row>
    <row r="698" spans="2:27" x14ac:dyDescent="0.3">
      <c r="B698" s="7" t="s">
        <v>13</v>
      </c>
      <c r="C698" s="7">
        <v>694</v>
      </c>
      <c r="D698" s="7">
        <v>105</v>
      </c>
      <c r="E698" s="12">
        <v>32.700000000000003</v>
      </c>
      <c r="F698" s="16">
        <f t="shared" si="134"/>
        <v>9.0833333333333339</v>
      </c>
      <c r="G698" s="17">
        <v>0.19</v>
      </c>
      <c r="H698" s="4">
        <v>0.7</v>
      </c>
      <c r="I698" s="5">
        <f t="shared" si="130"/>
        <v>24.395653333333335</v>
      </c>
      <c r="J698" s="5">
        <f t="shared" si="131"/>
        <v>31.833450000000003</v>
      </c>
      <c r="K698" s="5">
        <f t="shared" si="132"/>
        <v>56.229103333333342</v>
      </c>
      <c r="L698" s="5">
        <f t="shared" si="133"/>
        <v>30.827500000000001</v>
      </c>
      <c r="M698" s="5">
        <f t="shared" si="135"/>
        <v>87.056603333333342</v>
      </c>
      <c r="N698" s="5">
        <f t="shared" si="136"/>
        <v>0.79076414694444463</v>
      </c>
      <c r="O698" s="5">
        <f t="shared" si="137"/>
        <v>0.79076414694444463</v>
      </c>
      <c r="P698" s="5" t="str">
        <f t="shared" si="138"/>
        <v>0</v>
      </c>
      <c r="Q698" s="5">
        <f t="shared" si="141"/>
        <v>320.09724823569962</v>
      </c>
      <c r="R698" s="5">
        <f t="shared" si="142"/>
        <v>55.656459359156365</v>
      </c>
      <c r="S698" s="5">
        <f t="shared" si="139"/>
        <v>264.44078887654325</v>
      </c>
      <c r="T698" s="5">
        <f t="shared" si="140"/>
        <v>66.110197219135813</v>
      </c>
      <c r="U698" s="24"/>
      <c r="V698" s="24"/>
      <c r="W698" s="24"/>
      <c r="X698" s="24"/>
      <c r="Y698" s="24"/>
      <c r="Z698" s="24"/>
      <c r="AA698" s="24"/>
    </row>
    <row r="699" spans="2:27" x14ac:dyDescent="0.3">
      <c r="B699" s="7" t="s">
        <v>13</v>
      </c>
      <c r="C699" s="7">
        <v>695</v>
      </c>
      <c r="D699" s="7">
        <v>106</v>
      </c>
      <c r="E699" s="12">
        <v>33.200000000000003</v>
      </c>
      <c r="F699" s="16">
        <f t="shared" si="134"/>
        <v>9.2222222222222232</v>
      </c>
      <c r="G699" s="17">
        <v>-0.04</v>
      </c>
      <c r="H699" s="4">
        <v>-0.15</v>
      </c>
      <c r="I699" s="5">
        <f t="shared" si="130"/>
        <v>25.147401481481488</v>
      </c>
      <c r="J699" s="5">
        <f t="shared" si="131"/>
        <v>31.833450000000003</v>
      </c>
      <c r="K699" s="5">
        <f t="shared" si="132"/>
        <v>56.980851481481494</v>
      </c>
      <c r="L699" s="5">
        <f t="shared" si="133"/>
        <v>-6.49</v>
      </c>
      <c r="M699" s="5">
        <f t="shared" si="135"/>
        <v>50.490851481481492</v>
      </c>
      <c r="N699" s="5">
        <f t="shared" si="136"/>
        <v>0.46563785255144047</v>
      </c>
      <c r="O699" s="5">
        <f t="shared" si="137"/>
        <v>0.46563785255144047</v>
      </c>
      <c r="P699" s="5" t="str">
        <f t="shared" si="138"/>
        <v>0</v>
      </c>
      <c r="Q699" s="5">
        <f t="shared" si="141"/>
        <v>320.56288608825105</v>
      </c>
      <c r="R699" s="5">
        <f t="shared" si="142"/>
        <v>55.656459359156365</v>
      </c>
      <c r="S699" s="5">
        <f t="shared" si="139"/>
        <v>264.90642672909468</v>
      </c>
      <c r="T699" s="5">
        <f t="shared" si="140"/>
        <v>66.226606682273669</v>
      </c>
      <c r="U699" s="24"/>
      <c r="V699" s="24"/>
      <c r="W699" s="24"/>
      <c r="X699" s="24"/>
      <c r="Y699" s="24"/>
      <c r="Z699" s="24"/>
      <c r="AA699" s="24"/>
    </row>
    <row r="700" spans="2:27" x14ac:dyDescent="0.3">
      <c r="B700" s="7" t="s">
        <v>13</v>
      </c>
      <c r="C700" s="7">
        <v>696</v>
      </c>
      <c r="D700" s="7">
        <v>107</v>
      </c>
      <c r="E700" s="12">
        <v>32.4</v>
      </c>
      <c r="F700" s="16">
        <f t="shared" si="134"/>
        <v>9</v>
      </c>
      <c r="G700" s="17">
        <v>-0.68</v>
      </c>
      <c r="H700" s="4">
        <v>-2.4500000000000002</v>
      </c>
      <c r="I700" s="5">
        <f t="shared" si="130"/>
        <v>23.95008</v>
      </c>
      <c r="J700" s="5">
        <f t="shared" si="131"/>
        <v>31.833450000000003</v>
      </c>
      <c r="K700" s="5">
        <f t="shared" si="132"/>
        <v>55.783529999999999</v>
      </c>
      <c r="L700" s="5">
        <f t="shared" si="133"/>
        <v>-110.33000000000001</v>
      </c>
      <c r="M700" s="5">
        <f t="shared" si="135"/>
        <v>-54.546470000000014</v>
      </c>
      <c r="N700" s="5">
        <f t="shared" si="136"/>
        <v>-0.49091823000000012</v>
      </c>
      <c r="O700" s="5" t="str">
        <f t="shared" si="137"/>
        <v>0</v>
      </c>
      <c r="P700" s="5">
        <f t="shared" si="138"/>
        <v>-0.49091823000000012</v>
      </c>
      <c r="Q700" s="5">
        <f t="shared" si="141"/>
        <v>320.56288608825105</v>
      </c>
      <c r="R700" s="5">
        <f t="shared" si="142"/>
        <v>56.147377589156363</v>
      </c>
      <c r="S700" s="5">
        <f t="shared" si="139"/>
        <v>264.4155084990947</v>
      </c>
      <c r="T700" s="5">
        <f t="shared" si="140"/>
        <v>66.103877124773675</v>
      </c>
      <c r="U700" s="24"/>
      <c r="V700" s="24"/>
      <c r="W700" s="24"/>
      <c r="X700" s="24"/>
      <c r="Y700" s="24"/>
      <c r="Z700" s="24"/>
      <c r="AA700" s="24"/>
    </row>
    <row r="701" spans="2:27" x14ac:dyDescent="0.3">
      <c r="B701" s="7" t="s">
        <v>13</v>
      </c>
      <c r="C701" s="7">
        <v>697</v>
      </c>
      <c r="D701" s="7">
        <v>108</v>
      </c>
      <c r="E701" s="12">
        <v>28.3</v>
      </c>
      <c r="F701" s="16">
        <f t="shared" si="134"/>
        <v>7.8611111111111107</v>
      </c>
      <c r="G701" s="17">
        <v>-0.92</v>
      </c>
      <c r="H701" s="4">
        <v>-3.3</v>
      </c>
      <c r="I701" s="5">
        <f t="shared" si="130"/>
        <v>18.272157037037037</v>
      </c>
      <c r="J701" s="5">
        <f t="shared" si="131"/>
        <v>31.833450000000003</v>
      </c>
      <c r="K701" s="5">
        <f t="shared" si="132"/>
        <v>50.105607037037039</v>
      </c>
      <c r="L701" s="5">
        <f t="shared" si="133"/>
        <v>-149.27000000000001</v>
      </c>
      <c r="M701" s="5">
        <f t="shared" si="135"/>
        <v>-99.164392962962978</v>
      </c>
      <c r="N701" s="5">
        <f t="shared" si="136"/>
        <v>-0.77954231134773666</v>
      </c>
      <c r="O701" s="5" t="str">
        <f t="shared" si="137"/>
        <v>0</v>
      </c>
      <c r="P701" s="5">
        <f t="shared" si="138"/>
        <v>-0.77954231134773666</v>
      </c>
      <c r="Q701" s="5">
        <f t="shared" si="141"/>
        <v>320.56288608825105</v>
      </c>
      <c r="R701" s="5">
        <f t="shared" si="142"/>
        <v>56.926919900504103</v>
      </c>
      <c r="S701" s="5">
        <f t="shared" si="139"/>
        <v>263.63596618774693</v>
      </c>
      <c r="T701" s="5">
        <f t="shared" si="140"/>
        <v>65.908991546936733</v>
      </c>
      <c r="U701" s="24"/>
      <c r="V701" s="24"/>
      <c r="W701" s="24"/>
      <c r="X701" s="24"/>
      <c r="Y701" s="24"/>
      <c r="Z701" s="24"/>
      <c r="AA701" s="24"/>
    </row>
    <row r="702" spans="2:27" x14ac:dyDescent="0.3">
      <c r="B702" s="7" t="s">
        <v>13</v>
      </c>
      <c r="C702" s="7">
        <v>698</v>
      </c>
      <c r="D702" s="7">
        <v>109</v>
      </c>
      <c r="E702" s="12">
        <v>25.8</v>
      </c>
      <c r="F702" s="16">
        <f t="shared" si="134"/>
        <v>7.166666666666667</v>
      </c>
      <c r="G702" s="17">
        <v>-0.72</v>
      </c>
      <c r="H702" s="4">
        <v>-2.6</v>
      </c>
      <c r="I702" s="5">
        <f t="shared" si="130"/>
        <v>15.186453333333334</v>
      </c>
      <c r="J702" s="5">
        <f t="shared" si="131"/>
        <v>31.833450000000003</v>
      </c>
      <c r="K702" s="5">
        <f t="shared" si="132"/>
        <v>47.019903333333339</v>
      </c>
      <c r="L702" s="5">
        <f t="shared" si="133"/>
        <v>-116.82</v>
      </c>
      <c r="M702" s="5">
        <f t="shared" si="135"/>
        <v>-69.800096666666661</v>
      </c>
      <c r="N702" s="5">
        <f t="shared" si="136"/>
        <v>-0.50023402611111112</v>
      </c>
      <c r="O702" s="5" t="str">
        <f t="shared" si="137"/>
        <v>0</v>
      </c>
      <c r="P702" s="5">
        <f t="shared" si="138"/>
        <v>-0.50023402611111112</v>
      </c>
      <c r="Q702" s="5">
        <f t="shared" si="141"/>
        <v>320.56288608825105</v>
      </c>
      <c r="R702" s="5">
        <f t="shared" si="142"/>
        <v>57.427153926615212</v>
      </c>
      <c r="S702" s="5">
        <f t="shared" si="139"/>
        <v>263.13573216163581</v>
      </c>
      <c r="T702" s="5">
        <f t="shared" si="140"/>
        <v>65.783933040408954</v>
      </c>
      <c r="U702" s="24"/>
      <c r="V702" s="24"/>
      <c r="W702" s="24"/>
      <c r="X702" s="24"/>
      <c r="Y702" s="24"/>
      <c r="Z702" s="24"/>
      <c r="AA702" s="24"/>
    </row>
    <row r="703" spans="2:27" x14ac:dyDescent="0.3">
      <c r="B703" s="7" t="s">
        <v>13</v>
      </c>
      <c r="C703" s="7">
        <v>699</v>
      </c>
      <c r="D703" s="7">
        <v>110</v>
      </c>
      <c r="E703" s="12">
        <v>23.1</v>
      </c>
      <c r="F703" s="16">
        <f t="shared" si="134"/>
        <v>6.416666666666667</v>
      </c>
      <c r="G703" s="17">
        <v>-0.56000000000000005</v>
      </c>
      <c r="H703" s="4">
        <v>-2</v>
      </c>
      <c r="I703" s="5">
        <f t="shared" si="130"/>
        <v>12.174213333333334</v>
      </c>
      <c r="J703" s="5">
        <f t="shared" si="131"/>
        <v>31.833450000000003</v>
      </c>
      <c r="K703" s="5">
        <f t="shared" si="132"/>
        <v>44.00766333333334</v>
      </c>
      <c r="L703" s="5">
        <f t="shared" si="133"/>
        <v>-90.860000000000014</v>
      </c>
      <c r="M703" s="5">
        <f t="shared" si="135"/>
        <v>-46.852336666666673</v>
      </c>
      <c r="N703" s="5">
        <f t="shared" si="136"/>
        <v>-0.30063582694444446</v>
      </c>
      <c r="O703" s="5" t="str">
        <f t="shared" si="137"/>
        <v>0</v>
      </c>
      <c r="P703" s="5">
        <f t="shared" si="138"/>
        <v>-0.30063582694444446</v>
      </c>
      <c r="Q703" s="5">
        <f t="shared" si="141"/>
        <v>320.56288608825105</v>
      </c>
      <c r="R703" s="5">
        <f t="shared" si="142"/>
        <v>57.727789753559655</v>
      </c>
      <c r="S703" s="5">
        <f t="shared" si="139"/>
        <v>262.8350963346914</v>
      </c>
      <c r="T703" s="5">
        <f t="shared" si="140"/>
        <v>65.70877408367285</v>
      </c>
      <c r="U703" s="24"/>
      <c r="V703" s="24"/>
      <c r="W703" s="24"/>
      <c r="X703" s="24"/>
      <c r="Y703" s="24"/>
      <c r="Z703" s="24"/>
      <c r="AA703" s="24"/>
    </row>
    <row r="704" spans="2:27" x14ac:dyDescent="0.3">
      <c r="B704" s="7" t="s">
        <v>13</v>
      </c>
      <c r="C704" s="7">
        <v>700</v>
      </c>
      <c r="D704" s="7">
        <v>111</v>
      </c>
      <c r="E704" s="12">
        <v>21.8</v>
      </c>
      <c r="F704" s="16">
        <f t="shared" si="134"/>
        <v>6.0555555555555554</v>
      </c>
      <c r="G704" s="17">
        <v>-0.26</v>
      </c>
      <c r="H704" s="4">
        <v>-0.95</v>
      </c>
      <c r="I704" s="5">
        <f t="shared" si="130"/>
        <v>10.842512592592593</v>
      </c>
      <c r="J704" s="5">
        <f t="shared" si="131"/>
        <v>31.833450000000003</v>
      </c>
      <c r="K704" s="5">
        <f t="shared" si="132"/>
        <v>42.675962592592597</v>
      </c>
      <c r="L704" s="5">
        <f t="shared" si="133"/>
        <v>-42.185000000000002</v>
      </c>
      <c r="M704" s="5">
        <f t="shared" si="135"/>
        <v>0.49096259259259512</v>
      </c>
      <c r="N704" s="5">
        <f t="shared" si="136"/>
        <v>2.9730512551440478E-3</v>
      </c>
      <c r="O704" s="5">
        <f t="shared" si="137"/>
        <v>2.9730512551440478E-3</v>
      </c>
      <c r="P704" s="5" t="str">
        <f t="shared" si="138"/>
        <v>0</v>
      </c>
      <c r="Q704" s="5">
        <f t="shared" si="141"/>
        <v>320.56585913950619</v>
      </c>
      <c r="R704" s="5">
        <f t="shared" si="142"/>
        <v>57.727789753559655</v>
      </c>
      <c r="S704" s="5">
        <f t="shared" si="139"/>
        <v>262.83806938594654</v>
      </c>
      <c r="T704" s="5">
        <f t="shared" si="140"/>
        <v>65.709517346486635</v>
      </c>
      <c r="U704" s="24"/>
      <c r="V704" s="24"/>
      <c r="W704" s="24"/>
      <c r="X704" s="24"/>
      <c r="Y704" s="24"/>
      <c r="Z704" s="24"/>
      <c r="AA704" s="24"/>
    </row>
    <row r="705" spans="2:27" x14ac:dyDescent="0.3">
      <c r="B705" s="7" t="s">
        <v>13</v>
      </c>
      <c r="C705" s="7">
        <v>701</v>
      </c>
      <c r="D705" s="7">
        <v>112</v>
      </c>
      <c r="E705" s="12">
        <v>21.2</v>
      </c>
      <c r="F705" s="16">
        <f t="shared" si="134"/>
        <v>5.8888888888888884</v>
      </c>
      <c r="G705" s="17">
        <v>-0.11</v>
      </c>
      <c r="H705" s="4">
        <v>-0.4</v>
      </c>
      <c r="I705" s="5">
        <f t="shared" si="130"/>
        <v>10.253890370370367</v>
      </c>
      <c r="J705" s="5">
        <f t="shared" si="131"/>
        <v>31.833450000000003</v>
      </c>
      <c r="K705" s="5">
        <f t="shared" si="132"/>
        <v>42.08734037037037</v>
      </c>
      <c r="L705" s="5">
        <f t="shared" si="133"/>
        <v>-17.8475</v>
      </c>
      <c r="M705" s="5">
        <f t="shared" si="135"/>
        <v>24.23984037037037</v>
      </c>
      <c r="N705" s="5">
        <f t="shared" si="136"/>
        <v>0.14274572662551438</v>
      </c>
      <c r="O705" s="5">
        <f t="shared" si="137"/>
        <v>0.14274572662551438</v>
      </c>
      <c r="P705" s="5" t="str">
        <f t="shared" si="138"/>
        <v>0</v>
      </c>
      <c r="Q705" s="5">
        <f t="shared" si="141"/>
        <v>320.70860486613168</v>
      </c>
      <c r="R705" s="5">
        <f t="shared" si="142"/>
        <v>57.727789753559655</v>
      </c>
      <c r="S705" s="5">
        <f t="shared" si="139"/>
        <v>262.98081511257203</v>
      </c>
      <c r="T705" s="5">
        <f t="shared" si="140"/>
        <v>65.745203778143008</v>
      </c>
      <c r="U705" s="24"/>
      <c r="V705" s="24"/>
      <c r="W705" s="24"/>
      <c r="X705" s="24"/>
      <c r="Y705" s="24"/>
      <c r="Z705" s="24"/>
      <c r="AA705" s="24"/>
    </row>
    <row r="706" spans="2:27" x14ac:dyDescent="0.3">
      <c r="B706" s="7" t="s">
        <v>13</v>
      </c>
      <c r="C706" s="7">
        <v>702</v>
      </c>
      <c r="D706" s="7">
        <v>113</v>
      </c>
      <c r="E706" s="12">
        <v>21</v>
      </c>
      <c r="F706" s="16">
        <f t="shared" si="134"/>
        <v>5.833333333333333</v>
      </c>
      <c r="G706" s="17">
        <v>-0.03</v>
      </c>
      <c r="H706" s="4">
        <v>-0.1</v>
      </c>
      <c r="I706" s="5">
        <f t="shared" si="130"/>
        <v>10.061333333333332</v>
      </c>
      <c r="J706" s="5">
        <f t="shared" si="131"/>
        <v>31.833450000000003</v>
      </c>
      <c r="K706" s="5">
        <f t="shared" si="132"/>
        <v>41.894783333333336</v>
      </c>
      <c r="L706" s="5">
        <f t="shared" si="133"/>
        <v>-4.8674999999999997</v>
      </c>
      <c r="M706" s="5">
        <f t="shared" si="135"/>
        <v>37.027283333333337</v>
      </c>
      <c r="N706" s="5">
        <f t="shared" si="136"/>
        <v>0.2159924861111111</v>
      </c>
      <c r="O706" s="5">
        <f t="shared" si="137"/>
        <v>0.2159924861111111</v>
      </c>
      <c r="P706" s="5" t="str">
        <f t="shared" si="138"/>
        <v>0</v>
      </c>
      <c r="Q706" s="5">
        <f t="shared" si="141"/>
        <v>320.92459735224281</v>
      </c>
      <c r="R706" s="5">
        <f t="shared" si="142"/>
        <v>57.727789753559655</v>
      </c>
      <c r="S706" s="5">
        <f t="shared" si="139"/>
        <v>263.19680759868316</v>
      </c>
      <c r="T706" s="5">
        <f t="shared" si="140"/>
        <v>65.799201899670791</v>
      </c>
      <c r="U706" s="24"/>
      <c r="V706" s="24"/>
      <c r="W706" s="24"/>
      <c r="X706" s="24"/>
      <c r="Y706" s="24"/>
      <c r="Z706" s="24"/>
      <c r="AA706" s="24"/>
    </row>
    <row r="707" spans="2:27" x14ac:dyDescent="0.3">
      <c r="B707" s="7" t="s">
        <v>13</v>
      </c>
      <c r="C707" s="7">
        <v>703</v>
      </c>
      <c r="D707" s="7">
        <v>114</v>
      </c>
      <c r="E707" s="12">
        <v>21</v>
      </c>
      <c r="F707" s="16">
        <f t="shared" si="134"/>
        <v>5.833333333333333</v>
      </c>
      <c r="G707" s="17">
        <v>-0.01</v>
      </c>
      <c r="H707" s="4">
        <v>-0.05</v>
      </c>
      <c r="I707" s="5">
        <f t="shared" si="130"/>
        <v>10.061333333333332</v>
      </c>
      <c r="J707" s="5">
        <f t="shared" si="131"/>
        <v>31.833450000000003</v>
      </c>
      <c r="K707" s="5">
        <f t="shared" si="132"/>
        <v>41.894783333333336</v>
      </c>
      <c r="L707" s="5">
        <f t="shared" si="133"/>
        <v>-1.6225000000000001</v>
      </c>
      <c r="M707" s="5">
        <f t="shared" si="135"/>
        <v>40.272283333333334</v>
      </c>
      <c r="N707" s="5">
        <f t="shared" si="136"/>
        <v>0.23492165277777777</v>
      </c>
      <c r="O707" s="5">
        <f t="shared" si="137"/>
        <v>0.23492165277777777</v>
      </c>
      <c r="P707" s="5" t="str">
        <f t="shared" si="138"/>
        <v>0</v>
      </c>
      <c r="Q707" s="5">
        <f t="shared" si="141"/>
        <v>321.15951900502057</v>
      </c>
      <c r="R707" s="5">
        <f t="shared" si="142"/>
        <v>57.727789753559655</v>
      </c>
      <c r="S707" s="5">
        <f t="shared" si="139"/>
        <v>263.43172925146092</v>
      </c>
      <c r="T707" s="5">
        <f t="shared" si="140"/>
        <v>65.857932312865231</v>
      </c>
      <c r="U707" s="24"/>
      <c r="V707" s="24"/>
      <c r="W707" s="24"/>
      <c r="X707" s="24"/>
      <c r="Y707" s="24"/>
      <c r="Z707" s="24"/>
      <c r="AA707" s="24"/>
    </row>
    <row r="708" spans="2:27" x14ac:dyDescent="0.3">
      <c r="B708" s="7" t="s">
        <v>13</v>
      </c>
      <c r="C708" s="7">
        <v>704</v>
      </c>
      <c r="D708" s="7">
        <v>115</v>
      </c>
      <c r="E708" s="12">
        <v>20.9</v>
      </c>
      <c r="F708" s="16">
        <f t="shared" si="134"/>
        <v>5.8055555555555554</v>
      </c>
      <c r="G708" s="17">
        <v>-0.15</v>
      </c>
      <c r="H708" s="4">
        <v>-0.55000000000000004</v>
      </c>
      <c r="I708" s="5">
        <f t="shared" si="130"/>
        <v>9.9657392592592586</v>
      </c>
      <c r="J708" s="5">
        <f t="shared" si="131"/>
        <v>31.833450000000003</v>
      </c>
      <c r="K708" s="5">
        <f t="shared" si="132"/>
        <v>41.799189259259265</v>
      </c>
      <c r="L708" s="5">
        <f t="shared" si="133"/>
        <v>-24.337499999999999</v>
      </c>
      <c r="M708" s="5">
        <f t="shared" si="135"/>
        <v>17.461689259259266</v>
      </c>
      <c r="N708" s="5">
        <f t="shared" si="136"/>
        <v>0.1013748070884774</v>
      </c>
      <c r="O708" s="5">
        <f t="shared" si="137"/>
        <v>0.1013748070884774</v>
      </c>
      <c r="P708" s="5" t="str">
        <f t="shared" si="138"/>
        <v>0</v>
      </c>
      <c r="Q708" s="5">
        <f t="shared" si="141"/>
        <v>321.26089381210903</v>
      </c>
      <c r="R708" s="5">
        <f t="shared" si="142"/>
        <v>57.727789753559655</v>
      </c>
      <c r="S708" s="5">
        <f t="shared" si="139"/>
        <v>263.53310405854938</v>
      </c>
      <c r="T708" s="5">
        <f t="shared" si="140"/>
        <v>65.883276014637346</v>
      </c>
      <c r="U708" s="24"/>
      <c r="V708" s="24"/>
      <c r="W708" s="24"/>
      <c r="X708" s="24"/>
      <c r="Y708" s="24"/>
      <c r="Z708" s="24"/>
      <c r="AA708" s="24"/>
    </row>
    <row r="709" spans="2:27" x14ac:dyDescent="0.3">
      <c r="B709" s="7" t="s">
        <v>13</v>
      </c>
      <c r="C709" s="7">
        <v>705</v>
      </c>
      <c r="D709" s="7">
        <v>116</v>
      </c>
      <c r="E709" s="12">
        <v>19.899999999999999</v>
      </c>
      <c r="F709" s="16">
        <f t="shared" si="134"/>
        <v>5.5277777777777777</v>
      </c>
      <c r="G709" s="17">
        <v>-0.42</v>
      </c>
      <c r="H709" s="4">
        <v>-1.5</v>
      </c>
      <c r="I709" s="5">
        <f t="shared" ref="I709:I772" si="143">1/2*1.2*0.7*0.704*$F709^2</f>
        <v>9.0348948148148143</v>
      </c>
      <c r="J709" s="5">
        <f t="shared" ref="J709:J772" si="144">0.02*162.25*9.81</f>
        <v>31.833450000000003</v>
      </c>
      <c r="K709" s="5">
        <f t="shared" ref="K709:K772" si="145">I709+J709</f>
        <v>40.868344814814819</v>
      </c>
      <c r="L709" s="5">
        <f t="shared" ref="L709:L772" si="146">162.25*G709</f>
        <v>-68.144999999999996</v>
      </c>
      <c r="M709" s="5">
        <f t="shared" si="135"/>
        <v>-27.276655185185177</v>
      </c>
      <c r="N709" s="5">
        <f t="shared" si="136"/>
        <v>-0.15077928838477361</v>
      </c>
      <c r="O709" s="5" t="str">
        <f t="shared" si="137"/>
        <v>0</v>
      </c>
      <c r="P709" s="5">
        <f t="shared" si="138"/>
        <v>-0.15077928838477361</v>
      </c>
      <c r="Q709" s="5">
        <f t="shared" si="141"/>
        <v>321.26089381210903</v>
      </c>
      <c r="R709" s="5">
        <f t="shared" si="142"/>
        <v>57.878569041944431</v>
      </c>
      <c r="S709" s="5">
        <f t="shared" si="139"/>
        <v>263.38232477016459</v>
      </c>
      <c r="T709" s="5">
        <f t="shared" si="140"/>
        <v>65.845581192541147</v>
      </c>
      <c r="U709" s="24"/>
      <c r="V709" s="24"/>
      <c r="W709" s="24"/>
      <c r="X709" s="24"/>
      <c r="Y709" s="24"/>
      <c r="Z709" s="24"/>
      <c r="AA709" s="24"/>
    </row>
    <row r="710" spans="2:27" x14ac:dyDescent="0.3">
      <c r="B710" s="7" t="s">
        <v>13</v>
      </c>
      <c r="C710" s="7">
        <v>706</v>
      </c>
      <c r="D710" s="7">
        <v>117</v>
      </c>
      <c r="E710" s="12">
        <v>17.899999999999999</v>
      </c>
      <c r="F710" s="16">
        <f t="shared" ref="F710:F773" si="147">E710/3.6</f>
        <v>4.9722222222222214</v>
      </c>
      <c r="G710" s="17">
        <v>-0.67</v>
      </c>
      <c r="H710" s="4">
        <v>-2.4</v>
      </c>
      <c r="I710" s="5">
        <f t="shared" si="143"/>
        <v>7.3100948148148124</v>
      </c>
      <c r="J710" s="5">
        <f t="shared" si="144"/>
        <v>31.833450000000003</v>
      </c>
      <c r="K710" s="5">
        <f t="shared" si="145"/>
        <v>39.143544814814817</v>
      </c>
      <c r="L710" s="5">
        <f t="shared" si="146"/>
        <v>-108.70750000000001</v>
      </c>
      <c r="M710" s="5">
        <f t="shared" ref="M710:M773" si="148">K710+L710</f>
        <v>-69.563955185185193</v>
      </c>
      <c r="N710" s="5">
        <f t="shared" ref="N710:N773" si="149">(M710*F710)/1000</f>
        <v>-0.34588744383744852</v>
      </c>
      <c r="O710" s="5" t="str">
        <f t="shared" ref="O710:O773" si="150">IF(N710&gt;=0,N710,"0")</f>
        <v>0</v>
      </c>
      <c r="P710" s="5">
        <f t="shared" ref="P710:P773" si="151">IF(N710&lt;=0,N710,"0")</f>
        <v>-0.34588744383744852</v>
      </c>
      <c r="Q710" s="5">
        <f t="shared" si="141"/>
        <v>321.26089381210903</v>
      </c>
      <c r="R710" s="5">
        <f t="shared" si="142"/>
        <v>58.224456485781879</v>
      </c>
      <c r="S710" s="5">
        <f t="shared" ref="S710:S773" si="152">Q710-R710</f>
        <v>263.03643732632713</v>
      </c>
      <c r="T710" s="5">
        <f t="shared" ref="T710:T773" si="153">IF(S710&gt;0,S710*0.25,0)</f>
        <v>65.759109331581783</v>
      </c>
      <c r="U710" s="24"/>
      <c r="V710" s="24"/>
      <c r="W710" s="24"/>
      <c r="X710" s="24"/>
      <c r="Y710" s="24"/>
      <c r="Z710" s="24"/>
      <c r="AA710" s="24"/>
    </row>
    <row r="711" spans="2:27" x14ac:dyDescent="0.3">
      <c r="B711" s="7" t="s">
        <v>13</v>
      </c>
      <c r="C711" s="7">
        <v>707</v>
      </c>
      <c r="D711" s="7">
        <v>118</v>
      </c>
      <c r="E711" s="12">
        <v>15.1</v>
      </c>
      <c r="F711" s="16">
        <f t="shared" si="147"/>
        <v>4.1944444444444446</v>
      </c>
      <c r="G711" s="17">
        <v>-0.71</v>
      </c>
      <c r="H711" s="4">
        <v>-2.5499999999999998</v>
      </c>
      <c r="I711" s="5">
        <f t="shared" si="143"/>
        <v>5.2020059259259268</v>
      </c>
      <c r="J711" s="5">
        <f t="shared" si="144"/>
        <v>31.833450000000003</v>
      </c>
      <c r="K711" s="5">
        <f t="shared" si="145"/>
        <v>37.03545592592593</v>
      </c>
      <c r="L711" s="5">
        <f t="shared" si="146"/>
        <v>-115.19749999999999</v>
      </c>
      <c r="M711" s="5">
        <f t="shared" si="148"/>
        <v>-78.162044074074061</v>
      </c>
      <c r="N711" s="5">
        <f t="shared" si="149"/>
        <v>-0.32784635153292174</v>
      </c>
      <c r="O711" s="5" t="str">
        <f t="shared" si="150"/>
        <v>0</v>
      </c>
      <c r="P711" s="5">
        <f t="shared" si="151"/>
        <v>-0.32784635153292174</v>
      </c>
      <c r="Q711" s="5">
        <f t="shared" ref="Q711:Q774" si="154">Q710+O711</f>
        <v>321.26089381210903</v>
      </c>
      <c r="R711" s="5">
        <f t="shared" ref="R711:R774" si="155">(-1*P711)+R710</f>
        <v>58.552302837314798</v>
      </c>
      <c r="S711" s="5">
        <f t="shared" si="152"/>
        <v>262.70859097479422</v>
      </c>
      <c r="T711" s="5">
        <f t="shared" si="153"/>
        <v>65.677147743698555</v>
      </c>
      <c r="U711" s="24"/>
      <c r="V711" s="24"/>
      <c r="W711" s="24"/>
      <c r="X711" s="24"/>
      <c r="Y711" s="24"/>
      <c r="Z711" s="24"/>
      <c r="AA711" s="24"/>
    </row>
    <row r="712" spans="2:27" x14ac:dyDescent="0.3">
      <c r="B712" s="7" t="s">
        <v>13</v>
      </c>
      <c r="C712" s="7">
        <v>708</v>
      </c>
      <c r="D712" s="7">
        <v>119</v>
      </c>
      <c r="E712" s="12">
        <v>12.8</v>
      </c>
      <c r="F712" s="16">
        <f t="shared" si="147"/>
        <v>3.5555555555555558</v>
      </c>
      <c r="G712" s="17">
        <v>-0.43</v>
      </c>
      <c r="H712" s="4">
        <v>-1.55</v>
      </c>
      <c r="I712" s="5">
        <f t="shared" si="143"/>
        <v>3.7379792592592596</v>
      </c>
      <c r="J712" s="5">
        <f t="shared" si="144"/>
        <v>31.833450000000003</v>
      </c>
      <c r="K712" s="5">
        <f t="shared" si="145"/>
        <v>35.571429259259261</v>
      </c>
      <c r="L712" s="5">
        <f t="shared" si="146"/>
        <v>-69.767499999999998</v>
      </c>
      <c r="M712" s="5">
        <f t="shared" si="148"/>
        <v>-34.196070740740737</v>
      </c>
      <c r="N712" s="5">
        <f t="shared" si="149"/>
        <v>-0.12158602930041151</v>
      </c>
      <c r="O712" s="5" t="str">
        <f t="shared" si="150"/>
        <v>0</v>
      </c>
      <c r="P712" s="5">
        <f t="shared" si="151"/>
        <v>-0.12158602930041151</v>
      </c>
      <c r="Q712" s="5">
        <f t="shared" si="154"/>
        <v>321.26089381210903</v>
      </c>
      <c r="R712" s="5">
        <f t="shared" si="155"/>
        <v>58.673888866615208</v>
      </c>
      <c r="S712" s="5">
        <f t="shared" si="152"/>
        <v>262.58700494549385</v>
      </c>
      <c r="T712" s="5">
        <f t="shared" si="153"/>
        <v>65.646751236373461</v>
      </c>
      <c r="U712" s="24"/>
      <c r="V712" s="24"/>
      <c r="W712" s="24"/>
      <c r="X712" s="24"/>
      <c r="Y712" s="24"/>
      <c r="Z712" s="24"/>
      <c r="AA712" s="24"/>
    </row>
    <row r="713" spans="2:27" x14ac:dyDescent="0.3">
      <c r="B713" s="7" t="s">
        <v>13</v>
      </c>
      <c r="C713" s="7">
        <v>709</v>
      </c>
      <c r="D713" s="7">
        <v>120</v>
      </c>
      <c r="E713" s="12">
        <v>12</v>
      </c>
      <c r="F713" s="16">
        <f t="shared" si="147"/>
        <v>3.333333333333333</v>
      </c>
      <c r="G713" s="17">
        <v>0.06</v>
      </c>
      <c r="H713" s="4">
        <v>0.2</v>
      </c>
      <c r="I713" s="5">
        <f t="shared" si="143"/>
        <v>3.2853333333333326</v>
      </c>
      <c r="J713" s="5">
        <f t="shared" si="144"/>
        <v>31.833450000000003</v>
      </c>
      <c r="K713" s="5">
        <f t="shared" si="145"/>
        <v>35.118783333333333</v>
      </c>
      <c r="L713" s="5">
        <f t="shared" si="146"/>
        <v>9.7349999999999994</v>
      </c>
      <c r="M713" s="5">
        <f t="shared" si="148"/>
        <v>44.853783333333332</v>
      </c>
      <c r="N713" s="5">
        <f t="shared" si="149"/>
        <v>0.14951261111111108</v>
      </c>
      <c r="O713" s="5">
        <f t="shared" si="150"/>
        <v>0.14951261111111108</v>
      </c>
      <c r="P713" s="5" t="str">
        <f t="shared" si="151"/>
        <v>0</v>
      </c>
      <c r="Q713" s="5">
        <f t="shared" si="154"/>
        <v>321.41040642322014</v>
      </c>
      <c r="R713" s="5">
        <f t="shared" si="155"/>
        <v>58.673888866615208</v>
      </c>
      <c r="S713" s="5">
        <f t="shared" si="152"/>
        <v>262.73651755660495</v>
      </c>
      <c r="T713" s="5">
        <f t="shared" si="153"/>
        <v>65.684129389151238</v>
      </c>
      <c r="U713" s="24"/>
      <c r="V713" s="24"/>
      <c r="W713" s="24"/>
      <c r="X713" s="24"/>
      <c r="Y713" s="24"/>
      <c r="Z713" s="24"/>
      <c r="AA713" s="24"/>
    </row>
    <row r="714" spans="2:27" x14ac:dyDescent="0.3">
      <c r="B714" s="7" t="s">
        <v>13</v>
      </c>
      <c r="C714" s="7">
        <v>710</v>
      </c>
      <c r="D714" s="7">
        <v>121</v>
      </c>
      <c r="E714" s="12">
        <v>13.2</v>
      </c>
      <c r="F714" s="16">
        <f t="shared" si="147"/>
        <v>3.6666666666666665</v>
      </c>
      <c r="G714" s="17">
        <v>0.71</v>
      </c>
      <c r="H714" s="4">
        <v>2.5499999999999998</v>
      </c>
      <c r="I714" s="5">
        <f t="shared" si="143"/>
        <v>3.9752533333333329</v>
      </c>
      <c r="J714" s="5">
        <f t="shared" si="144"/>
        <v>31.833450000000003</v>
      </c>
      <c r="K714" s="5">
        <f t="shared" si="145"/>
        <v>35.808703333333334</v>
      </c>
      <c r="L714" s="5">
        <f t="shared" si="146"/>
        <v>115.19749999999999</v>
      </c>
      <c r="M714" s="5">
        <f t="shared" si="148"/>
        <v>151.00620333333333</v>
      </c>
      <c r="N714" s="5">
        <f t="shared" si="149"/>
        <v>0.55368941222222223</v>
      </c>
      <c r="O714" s="5">
        <f t="shared" si="150"/>
        <v>0.55368941222222223</v>
      </c>
      <c r="P714" s="5" t="str">
        <f t="shared" si="151"/>
        <v>0</v>
      </c>
      <c r="Q714" s="5">
        <f t="shared" si="154"/>
        <v>321.96409583544238</v>
      </c>
      <c r="R714" s="5">
        <f t="shared" si="155"/>
        <v>58.673888866615208</v>
      </c>
      <c r="S714" s="5">
        <f t="shared" si="152"/>
        <v>263.29020696882719</v>
      </c>
      <c r="T714" s="5">
        <f t="shared" si="153"/>
        <v>65.822551742206798</v>
      </c>
      <c r="U714" s="24"/>
      <c r="V714" s="24"/>
      <c r="W714" s="24"/>
      <c r="X714" s="24"/>
      <c r="Y714" s="24"/>
      <c r="Z714" s="24"/>
      <c r="AA714" s="24"/>
    </row>
    <row r="715" spans="2:27" x14ac:dyDescent="0.3">
      <c r="B715" s="7" t="s">
        <v>13</v>
      </c>
      <c r="C715" s="7">
        <v>711</v>
      </c>
      <c r="D715" s="7">
        <v>122</v>
      </c>
      <c r="E715" s="12">
        <v>17.100000000000001</v>
      </c>
      <c r="F715" s="16">
        <f t="shared" si="147"/>
        <v>4.75</v>
      </c>
      <c r="G715" s="17">
        <v>1.1000000000000001</v>
      </c>
      <c r="H715" s="4">
        <v>3.95</v>
      </c>
      <c r="I715" s="5">
        <f t="shared" si="143"/>
        <v>6.6712800000000003</v>
      </c>
      <c r="J715" s="5">
        <f t="shared" si="144"/>
        <v>31.833450000000003</v>
      </c>
      <c r="K715" s="5">
        <f t="shared" si="145"/>
        <v>38.504730000000002</v>
      </c>
      <c r="L715" s="5">
        <f t="shared" si="146"/>
        <v>178.47500000000002</v>
      </c>
      <c r="M715" s="5">
        <f t="shared" si="148"/>
        <v>216.97973000000002</v>
      </c>
      <c r="N715" s="5">
        <f t="shared" si="149"/>
        <v>1.0306537175000001</v>
      </c>
      <c r="O715" s="5">
        <f t="shared" si="150"/>
        <v>1.0306537175000001</v>
      </c>
      <c r="P715" s="5" t="str">
        <f t="shared" si="151"/>
        <v>0</v>
      </c>
      <c r="Q715" s="5">
        <f t="shared" si="154"/>
        <v>322.99474955294238</v>
      </c>
      <c r="R715" s="5">
        <f t="shared" si="155"/>
        <v>58.673888866615208</v>
      </c>
      <c r="S715" s="5">
        <f t="shared" si="152"/>
        <v>264.32086068632719</v>
      </c>
      <c r="T715" s="5">
        <f t="shared" si="153"/>
        <v>66.080215171581798</v>
      </c>
      <c r="U715" s="24"/>
      <c r="V715" s="24"/>
      <c r="W715" s="24"/>
      <c r="X715" s="24"/>
      <c r="Y715" s="24"/>
      <c r="Z715" s="24"/>
      <c r="AA715" s="24"/>
    </row>
    <row r="716" spans="2:27" x14ac:dyDescent="0.3">
      <c r="B716" s="7" t="s">
        <v>13</v>
      </c>
      <c r="C716" s="7">
        <v>712</v>
      </c>
      <c r="D716" s="7">
        <v>123</v>
      </c>
      <c r="E716" s="12">
        <v>21.1</v>
      </c>
      <c r="F716" s="16">
        <f t="shared" si="147"/>
        <v>5.8611111111111116</v>
      </c>
      <c r="G716" s="17">
        <v>0.65</v>
      </c>
      <c r="H716" s="4">
        <v>2.35</v>
      </c>
      <c r="I716" s="5">
        <f t="shared" si="143"/>
        <v>10.157383703703704</v>
      </c>
      <c r="J716" s="5">
        <f t="shared" si="144"/>
        <v>31.833450000000003</v>
      </c>
      <c r="K716" s="5">
        <f t="shared" si="145"/>
        <v>41.990833703703707</v>
      </c>
      <c r="L716" s="5">
        <f t="shared" si="146"/>
        <v>105.46250000000001</v>
      </c>
      <c r="M716" s="5">
        <f t="shared" si="148"/>
        <v>147.45333370370372</v>
      </c>
      <c r="N716" s="5">
        <f t="shared" si="149"/>
        <v>0.86424037254115238</v>
      </c>
      <c r="O716" s="5">
        <f t="shared" si="150"/>
        <v>0.86424037254115238</v>
      </c>
      <c r="P716" s="5" t="str">
        <f t="shared" si="151"/>
        <v>0</v>
      </c>
      <c r="Q716" s="5">
        <f t="shared" si="154"/>
        <v>323.85898992548351</v>
      </c>
      <c r="R716" s="5">
        <f t="shared" si="155"/>
        <v>58.673888866615208</v>
      </c>
      <c r="S716" s="5">
        <f t="shared" si="152"/>
        <v>265.18510105886833</v>
      </c>
      <c r="T716" s="5">
        <f t="shared" si="153"/>
        <v>66.296275264717082</v>
      </c>
      <c r="U716" s="24"/>
      <c r="V716" s="24"/>
      <c r="W716" s="24"/>
      <c r="X716" s="24"/>
      <c r="Y716" s="24"/>
      <c r="Z716" s="24"/>
      <c r="AA716" s="24"/>
    </row>
    <row r="717" spans="2:27" x14ac:dyDescent="0.3">
      <c r="B717" s="7" t="s">
        <v>13</v>
      </c>
      <c r="C717" s="7">
        <v>713</v>
      </c>
      <c r="D717" s="7">
        <v>124</v>
      </c>
      <c r="E717" s="12">
        <v>21.8</v>
      </c>
      <c r="F717" s="16">
        <f t="shared" si="147"/>
        <v>6.0555555555555554</v>
      </c>
      <c r="G717" s="17">
        <v>0.01</v>
      </c>
      <c r="H717" s="4">
        <v>0.05</v>
      </c>
      <c r="I717" s="5">
        <f t="shared" si="143"/>
        <v>10.842512592592593</v>
      </c>
      <c r="J717" s="5">
        <f t="shared" si="144"/>
        <v>31.833450000000003</v>
      </c>
      <c r="K717" s="5">
        <f t="shared" si="145"/>
        <v>42.675962592592597</v>
      </c>
      <c r="L717" s="5">
        <f t="shared" si="146"/>
        <v>1.6225000000000001</v>
      </c>
      <c r="M717" s="5">
        <f t="shared" si="148"/>
        <v>44.2984625925926</v>
      </c>
      <c r="N717" s="5">
        <f t="shared" si="149"/>
        <v>0.26825180125514408</v>
      </c>
      <c r="O717" s="5">
        <f t="shared" si="150"/>
        <v>0.26825180125514408</v>
      </c>
      <c r="P717" s="5" t="str">
        <f t="shared" si="151"/>
        <v>0</v>
      </c>
      <c r="Q717" s="5">
        <f t="shared" si="154"/>
        <v>324.12724172673865</v>
      </c>
      <c r="R717" s="5">
        <f t="shared" si="155"/>
        <v>58.673888866615208</v>
      </c>
      <c r="S717" s="5">
        <f t="shared" si="152"/>
        <v>265.45335286012346</v>
      </c>
      <c r="T717" s="5">
        <f t="shared" si="153"/>
        <v>66.363338215030865</v>
      </c>
      <c r="U717" s="24"/>
      <c r="V717" s="24"/>
      <c r="W717" s="24"/>
      <c r="X717" s="24"/>
      <c r="Y717" s="24"/>
      <c r="Z717" s="24"/>
      <c r="AA717" s="24"/>
    </row>
    <row r="718" spans="2:27" x14ac:dyDescent="0.3">
      <c r="B718" s="7" t="s">
        <v>13</v>
      </c>
      <c r="C718" s="7">
        <v>714</v>
      </c>
      <c r="D718" s="7">
        <v>125</v>
      </c>
      <c r="E718" s="12">
        <v>21.2</v>
      </c>
      <c r="F718" s="16">
        <f t="shared" si="147"/>
        <v>5.8888888888888884</v>
      </c>
      <c r="G718" s="17">
        <v>-0.46</v>
      </c>
      <c r="H718" s="4">
        <v>-1.65</v>
      </c>
      <c r="I718" s="5">
        <f t="shared" si="143"/>
        <v>10.253890370370367</v>
      </c>
      <c r="J718" s="5">
        <f t="shared" si="144"/>
        <v>31.833450000000003</v>
      </c>
      <c r="K718" s="5">
        <f t="shared" si="145"/>
        <v>42.08734037037037</v>
      </c>
      <c r="L718" s="5">
        <f t="shared" si="146"/>
        <v>-74.635000000000005</v>
      </c>
      <c r="M718" s="5">
        <f t="shared" si="148"/>
        <v>-32.547659629629635</v>
      </c>
      <c r="N718" s="5">
        <f t="shared" si="149"/>
        <v>-0.19166955115226339</v>
      </c>
      <c r="O718" s="5" t="str">
        <f t="shared" si="150"/>
        <v>0</v>
      </c>
      <c r="P718" s="5">
        <f t="shared" si="151"/>
        <v>-0.19166955115226339</v>
      </c>
      <c r="Q718" s="5">
        <f t="shared" si="154"/>
        <v>324.12724172673865</v>
      </c>
      <c r="R718" s="5">
        <f t="shared" si="155"/>
        <v>58.865558417767474</v>
      </c>
      <c r="S718" s="5">
        <f t="shared" si="152"/>
        <v>265.26168330897116</v>
      </c>
      <c r="T718" s="5">
        <f t="shared" si="153"/>
        <v>66.315420827242789</v>
      </c>
      <c r="U718" s="24"/>
      <c r="V718" s="24"/>
      <c r="W718" s="24"/>
      <c r="X718" s="24"/>
      <c r="Y718" s="24"/>
      <c r="Z718" s="24"/>
      <c r="AA718" s="24"/>
    </row>
    <row r="719" spans="2:27" x14ac:dyDescent="0.3">
      <c r="B719" s="7" t="s">
        <v>13</v>
      </c>
      <c r="C719" s="7">
        <v>715</v>
      </c>
      <c r="D719" s="7">
        <v>126</v>
      </c>
      <c r="E719" s="12">
        <v>18.5</v>
      </c>
      <c r="F719" s="16">
        <f t="shared" si="147"/>
        <v>5.1388888888888884</v>
      </c>
      <c r="G719" s="17">
        <v>-1.01</v>
      </c>
      <c r="H719" s="4">
        <v>-3.65</v>
      </c>
      <c r="I719" s="5">
        <f t="shared" si="143"/>
        <v>7.8083703703703691</v>
      </c>
      <c r="J719" s="5">
        <f t="shared" si="144"/>
        <v>31.833450000000003</v>
      </c>
      <c r="K719" s="5">
        <f t="shared" si="145"/>
        <v>39.641820370370368</v>
      </c>
      <c r="L719" s="5">
        <f t="shared" si="146"/>
        <v>-163.8725</v>
      </c>
      <c r="M719" s="5">
        <f t="shared" si="148"/>
        <v>-124.23067962962963</v>
      </c>
      <c r="N719" s="5">
        <f t="shared" si="149"/>
        <v>-0.63840765920781894</v>
      </c>
      <c r="O719" s="5" t="str">
        <f t="shared" si="150"/>
        <v>0</v>
      </c>
      <c r="P719" s="5">
        <f t="shared" si="151"/>
        <v>-0.63840765920781894</v>
      </c>
      <c r="Q719" s="5">
        <f t="shared" si="154"/>
        <v>324.12724172673865</v>
      </c>
      <c r="R719" s="5">
        <f t="shared" si="155"/>
        <v>59.503966076975296</v>
      </c>
      <c r="S719" s="5">
        <f t="shared" si="152"/>
        <v>264.62327564976334</v>
      </c>
      <c r="T719" s="5">
        <f t="shared" si="153"/>
        <v>66.155818912440836</v>
      </c>
      <c r="U719" s="24"/>
      <c r="V719" s="24"/>
      <c r="W719" s="24"/>
      <c r="X719" s="24"/>
      <c r="Y719" s="24"/>
      <c r="Z719" s="24"/>
      <c r="AA719" s="24"/>
    </row>
    <row r="720" spans="2:27" x14ac:dyDescent="0.3">
      <c r="B720" s="7" t="s">
        <v>13</v>
      </c>
      <c r="C720" s="7">
        <v>716</v>
      </c>
      <c r="D720" s="7">
        <v>127</v>
      </c>
      <c r="E720" s="12">
        <v>13.9</v>
      </c>
      <c r="F720" s="16">
        <f t="shared" si="147"/>
        <v>3.8611111111111112</v>
      </c>
      <c r="G720" s="17">
        <v>-0.9</v>
      </c>
      <c r="H720" s="4">
        <v>-3.25</v>
      </c>
      <c r="I720" s="5">
        <f t="shared" si="143"/>
        <v>4.4080503703703702</v>
      </c>
      <c r="J720" s="5">
        <f t="shared" si="144"/>
        <v>31.833450000000003</v>
      </c>
      <c r="K720" s="5">
        <f t="shared" si="145"/>
        <v>36.241500370370375</v>
      </c>
      <c r="L720" s="5">
        <f t="shared" si="146"/>
        <v>-146.02500000000001</v>
      </c>
      <c r="M720" s="5">
        <f t="shared" si="148"/>
        <v>-109.78349962962963</v>
      </c>
      <c r="N720" s="5">
        <f t="shared" si="149"/>
        <v>-0.42388629023662555</v>
      </c>
      <c r="O720" s="5" t="str">
        <f t="shared" si="150"/>
        <v>0</v>
      </c>
      <c r="P720" s="5">
        <f t="shared" si="151"/>
        <v>-0.42388629023662555</v>
      </c>
      <c r="Q720" s="5">
        <f t="shared" si="154"/>
        <v>324.12724172673865</v>
      </c>
      <c r="R720" s="5">
        <f t="shared" si="155"/>
        <v>59.927852367211919</v>
      </c>
      <c r="S720" s="5">
        <f t="shared" si="152"/>
        <v>264.19938935952672</v>
      </c>
      <c r="T720" s="5">
        <f t="shared" si="153"/>
        <v>66.04984733988168</v>
      </c>
      <c r="U720" s="24"/>
      <c r="V720" s="24"/>
      <c r="W720" s="24"/>
      <c r="X720" s="24"/>
      <c r="Y720" s="24"/>
      <c r="Z720" s="24"/>
      <c r="AA720" s="24"/>
    </row>
    <row r="721" spans="2:27" x14ac:dyDescent="0.3">
      <c r="B721" s="7" t="s">
        <v>13</v>
      </c>
      <c r="C721" s="7">
        <v>717</v>
      </c>
      <c r="D721" s="7">
        <v>128</v>
      </c>
      <c r="E721" s="12">
        <v>12</v>
      </c>
      <c r="F721" s="16">
        <f t="shared" si="147"/>
        <v>3.333333333333333</v>
      </c>
      <c r="G721" s="17">
        <v>-0.26</v>
      </c>
      <c r="H721" s="4">
        <v>-0.95</v>
      </c>
      <c r="I721" s="5">
        <f t="shared" si="143"/>
        <v>3.2853333333333326</v>
      </c>
      <c r="J721" s="5">
        <f t="shared" si="144"/>
        <v>31.833450000000003</v>
      </c>
      <c r="K721" s="5">
        <f t="shared" si="145"/>
        <v>35.118783333333333</v>
      </c>
      <c r="L721" s="5">
        <f t="shared" si="146"/>
        <v>-42.185000000000002</v>
      </c>
      <c r="M721" s="5">
        <f t="shared" si="148"/>
        <v>-7.0662166666666693</v>
      </c>
      <c r="N721" s="5">
        <f t="shared" si="149"/>
        <v>-2.3554055555555561E-2</v>
      </c>
      <c r="O721" s="5" t="str">
        <f t="shared" si="150"/>
        <v>0</v>
      </c>
      <c r="P721" s="5">
        <f t="shared" si="151"/>
        <v>-2.3554055555555561E-2</v>
      </c>
      <c r="Q721" s="5">
        <f t="shared" si="154"/>
        <v>324.12724172673865</v>
      </c>
      <c r="R721" s="5">
        <f t="shared" si="155"/>
        <v>59.951406422767477</v>
      </c>
      <c r="S721" s="5">
        <f t="shared" si="152"/>
        <v>264.17583530397116</v>
      </c>
      <c r="T721" s="5">
        <f t="shared" si="153"/>
        <v>66.043958825992789</v>
      </c>
      <c r="U721" s="24"/>
      <c r="V721" s="24"/>
      <c r="W721" s="24"/>
      <c r="X721" s="24"/>
      <c r="Y721" s="24"/>
      <c r="Z721" s="24"/>
      <c r="AA721" s="24"/>
    </row>
    <row r="722" spans="2:27" x14ac:dyDescent="0.3">
      <c r="B722" s="7" t="s">
        <v>13</v>
      </c>
      <c r="C722" s="7">
        <v>718</v>
      </c>
      <c r="D722" s="7">
        <v>129</v>
      </c>
      <c r="E722" s="12">
        <v>12</v>
      </c>
      <c r="F722" s="16">
        <f t="shared" si="147"/>
        <v>3.333333333333333</v>
      </c>
      <c r="G722" s="17">
        <v>0.14000000000000001</v>
      </c>
      <c r="H722" s="4">
        <v>0.5</v>
      </c>
      <c r="I722" s="5">
        <f t="shared" si="143"/>
        <v>3.2853333333333326</v>
      </c>
      <c r="J722" s="5">
        <f t="shared" si="144"/>
        <v>31.833450000000003</v>
      </c>
      <c r="K722" s="5">
        <f t="shared" si="145"/>
        <v>35.118783333333333</v>
      </c>
      <c r="L722" s="5">
        <f t="shared" si="146"/>
        <v>22.715000000000003</v>
      </c>
      <c r="M722" s="5">
        <f t="shared" si="148"/>
        <v>57.833783333333336</v>
      </c>
      <c r="N722" s="5">
        <f t="shared" si="149"/>
        <v>0.19277927777777776</v>
      </c>
      <c r="O722" s="5">
        <f t="shared" si="150"/>
        <v>0.19277927777777776</v>
      </c>
      <c r="P722" s="5" t="str">
        <f t="shared" si="151"/>
        <v>0</v>
      </c>
      <c r="Q722" s="5">
        <f t="shared" si="154"/>
        <v>324.32002100451643</v>
      </c>
      <c r="R722" s="5">
        <f t="shared" si="155"/>
        <v>59.951406422767477</v>
      </c>
      <c r="S722" s="5">
        <f t="shared" si="152"/>
        <v>264.36861458174894</v>
      </c>
      <c r="T722" s="5">
        <f t="shared" si="153"/>
        <v>66.092153645437236</v>
      </c>
      <c r="U722" s="24"/>
      <c r="V722" s="24"/>
      <c r="W722" s="24"/>
      <c r="X722" s="24"/>
      <c r="Y722" s="24"/>
      <c r="Z722" s="24"/>
      <c r="AA722" s="24"/>
    </row>
    <row r="723" spans="2:27" x14ac:dyDescent="0.3">
      <c r="B723" s="7" t="s">
        <v>13</v>
      </c>
      <c r="C723" s="7">
        <v>719</v>
      </c>
      <c r="D723" s="7">
        <v>130</v>
      </c>
      <c r="E723" s="12">
        <v>13</v>
      </c>
      <c r="F723" s="16">
        <f t="shared" si="147"/>
        <v>3.6111111111111112</v>
      </c>
      <c r="G723" s="17">
        <v>0.56000000000000005</v>
      </c>
      <c r="H723" s="4">
        <v>2</v>
      </c>
      <c r="I723" s="5">
        <f t="shared" si="143"/>
        <v>3.8557037037037039</v>
      </c>
      <c r="J723" s="5">
        <f t="shared" si="144"/>
        <v>31.833450000000003</v>
      </c>
      <c r="K723" s="5">
        <f t="shared" si="145"/>
        <v>35.68915370370371</v>
      </c>
      <c r="L723" s="5">
        <f t="shared" si="146"/>
        <v>90.860000000000014</v>
      </c>
      <c r="M723" s="5">
        <f t="shared" si="148"/>
        <v>126.54915370370372</v>
      </c>
      <c r="N723" s="5">
        <f t="shared" si="149"/>
        <v>0.45698305504115233</v>
      </c>
      <c r="O723" s="5">
        <f t="shared" si="150"/>
        <v>0.45698305504115233</v>
      </c>
      <c r="P723" s="5" t="str">
        <f t="shared" si="151"/>
        <v>0</v>
      </c>
      <c r="Q723" s="5">
        <f t="shared" si="154"/>
        <v>324.77700405955761</v>
      </c>
      <c r="R723" s="5">
        <f t="shared" si="155"/>
        <v>59.951406422767477</v>
      </c>
      <c r="S723" s="5">
        <f t="shared" si="152"/>
        <v>264.82559763679012</v>
      </c>
      <c r="T723" s="5">
        <f t="shared" si="153"/>
        <v>66.20639940919753</v>
      </c>
      <c r="U723" s="24"/>
      <c r="V723" s="24"/>
      <c r="W723" s="24"/>
      <c r="X723" s="24"/>
      <c r="Y723" s="24"/>
      <c r="Z723" s="24"/>
      <c r="AA723" s="24"/>
    </row>
    <row r="724" spans="2:27" x14ac:dyDescent="0.3">
      <c r="B724" s="7" t="s">
        <v>13</v>
      </c>
      <c r="C724" s="7">
        <v>720</v>
      </c>
      <c r="D724" s="7">
        <v>131</v>
      </c>
      <c r="E724" s="12">
        <v>16</v>
      </c>
      <c r="F724" s="16">
        <f t="shared" si="147"/>
        <v>4.4444444444444446</v>
      </c>
      <c r="G724" s="17">
        <v>0.76</v>
      </c>
      <c r="H724" s="4">
        <v>2.75</v>
      </c>
      <c r="I724" s="5">
        <f t="shared" si="143"/>
        <v>5.8405925925925937</v>
      </c>
      <c r="J724" s="5">
        <f t="shared" si="144"/>
        <v>31.833450000000003</v>
      </c>
      <c r="K724" s="5">
        <f t="shared" si="145"/>
        <v>37.674042592592599</v>
      </c>
      <c r="L724" s="5">
        <f t="shared" si="146"/>
        <v>123.31</v>
      </c>
      <c r="M724" s="5">
        <f t="shared" si="148"/>
        <v>160.9840425925926</v>
      </c>
      <c r="N724" s="5">
        <f t="shared" si="149"/>
        <v>0.71548463374485605</v>
      </c>
      <c r="O724" s="5">
        <f t="shared" si="150"/>
        <v>0.71548463374485605</v>
      </c>
      <c r="P724" s="5" t="str">
        <f t="shared" si="151"/>
        <v>0</v>
      </c>
      <c r="Q724" s="5">
        <f t="shared" si="154"/>
        <v>325.49248869330245</v>
      </c>
      <c r="R724" s="5">
        <f t="shared" si="155"/>
        <v>59.951406422767477</v>
      </c>
      <c r="S724" s="5">
        <f t="shared" si="152"/>
        <v>265.54108227053496</v>
      </c>
      <c r="T724" s="5">
        <f t="shared" si="153"/>
        <v>66.385270567633739</v>
      </c>
      <c r="U724" s="24"/>
      <c r="V724" s="24"/>
      <c r="W724" s="24"/>
      <c r="X724" s="24"/>
      <c r="Y724" s="24"/>
      <c r="Z724" s="24"/>
      <c r="AA724" s="24"/>
    </row>
    <row r="725" spans="2:27" x14ac:dyDescent="0.3">
      <c r="B725" s="7" t="s">
        <v>13</v>
      </c>
      <c r="C725" s="7">
        <v>721</v>
      </c>
      <c r="D725" s="7">
        <v>132</v>
      </c>
      <c r="E725" s="12">
        <v>18.5</v>
      </c>
      <c r="F725" s="16">
        <f t="shared" si="147"/>
        <v>5.1388888888888884</v>
      </c>
      <c r="G725" s="17">
        <v>0.64</v>
      </c>
      <c r="H725" s="4">
        <v>2.2999999999999998</v>
      </c>
      <c r="I725" s="5">
        <f t="shared" si="143"/>
        <v>7.8083703703703691</v>
      </c>
      <c r="J725" s="5">
        <f t="shared" si="144"/>
        <v>31.833450000000003</v>
      </c>
      <c r="K725" s="5">
        <f t="shared" si="145"/>
        <v>39.641820370370368</v>
      </c>
      <c r="L725" s="5">
        <f t="shared" si="146"/>
        <v>103.84</v>
      </c>
      <c r="M725" s="5">
        <f t="shared" si="148"/>
        <v>143.48182037037037</v>
      </c>
      <c r="N725" s="5">
        <f t="shared" si="149"/>
        <v>0.73733713245884769</v>
      </c>
      <c r="O725" s="5">
        <f t="shared" si="150"/>
        <v>0.73733713245884769</v>
      </c>
      <c r="P725" s="5" t="str">
        <f t="shared" si="151"/>
        <v>0</v>
      </c>
      <c r="Q725" s="5">
        <f t="shared" si="154"/>
        <v>326.22982582576128</v>
      </c>
      <c r="R725" s="5">
        <f t="shared" si="155"/>
        <v>59.951406422767477</v>
      </c>
      <c r="S725" s="5">
        <f t="shared" si="152"/>
        <v>266.27841940299379</v>
      </c>
      <c r="T725" s="5">
        <f t="shared" si="153"/>
        <v>66.569604850748448</v>
      </c>
      <c r="U725" s="24"/>
      <c r="V725" s="24"/>
      <c r="W725" s="24"/>
      <c r="X725" s="24"/>
      <c r="Y725" s="24"/>
      <c r="Z725" s="24"/>
      <c r="AA725" s="24"/>
    </row>
    <row r="726" spans="2:27" x14ac:dyDescent="0.3">
      <c r="B726" s="7" t="s">
        <v>13</v>
      </c>
      <c r="C726" s="7">
        <v>722</v>
      </c>
      <c r="D726" s="7">
        <v>133</v>
      </c>
      <c r="E726" s="12">
        <v>20.6</v>
      </c>
      <c r="F726" s="16">
        <f t="shared" si="147"/>
        <v>5.7222222222222223</v>
      </c>
      <c r="G726" s="17">
        <v>0.56000000000000005</v>
      </c>
      <c r="H726" s="4">
        <v>2</v>
      </c>
      <c r="I726" s="5">
        <f t="shared" si="143"/>
        <v>9.681694814814815</v>
      </c>
      <c r="J726" s="5">
        <f t="shared" si="144"/>
        <v>31.833450000000003</v>
      </c>
      <c r="K726" s="5">
        <f t="shared" si="145"/>
        <v>41.515144814814818</v>
      </c>
      <c r="L726" s="5">
        <f t="shared" si="146"/>
        <v>90.860000000000014</v>
      </c>
      <c r="M726" s="5">
        <f t="shared" si="148"/>
        <v>132.37514481481483</v>
      </c>
      <c r="N726" s="5">
        <f t="shared" si="149"/>
        <v>0.75747999532921828</v>
      </c>
      <c r="O726" s="5">
        <f t="shared" si="150"/>
        <v>0.75747999532921828</v>
      </c>
      <c r="P726" s="5" t="str">
        <f t="shared" si="151"/>
        <v>0</v>
      </c>
      <c r="Q726" s="5">
        <f t="shared" si="154"/>
        <v>326.9873058210905</v>
      </c>
      <c r="R726" s="5">
        <f t="shared" si="155"/>
        <v>59.951406422767477</v>
      </c>
      <c r="S726" s="5">
        <f t="shared" si="152"/>
        <v>267.03589939832301</v>
      </c>
      <c r="T726" s="5">
        <f t="shared" si="153"/>
        <v>66.758974849580753</v>
      </c>
      <c r="U726" s="24"/>
      <c r="V726" s="24"/>
      <c r="W726" s="24"/>
      <c r="X726" s="24"/>
      <c r="Y726" s="24"/>
      <c r="Z726" s="24"/>
      <c r="AA726" s="24"/>
    </row>
    <row r="727" spans="2:27" x14ac:dyDescent="0.3">
      <c r="B727" s="7" t="s">
        <v>13</v>
      </c>
      <c r="C727" s="7">
        <v>723</v>
      </c>
      <c r="D727" s="7">
        <v>134</v>
      </c>
      <c r="E727" s="12">
        <v>22.5</v>
      </c>
      <c r="F727" s="16">
        <f t="shared" si="147"/>
        <v>6.25</v>
      </c>
      <c r="G727" s="17">
        <v>0.47</v>
      </c>
      <c r="H727" s="4">
        <v>1.7</v>
      </c>
      <c r="I727" s="5">
        <f t="shared" si="143"/>
        <v>11.55</v>
      </c>
      <c r="J727" s="5">
        <f t="shared" si="144"/>
        <v>31.833450000000003</v>
      </c>
      <c r="K727" s="5">
        <f t="shared" si="145"/>
        <v>43.383450000000003</v>
      </c>
      <c r="L727" s="5">
        <f t="shared" si="146"/>
        <v>76.257499999999993</v>
      </c>
      <c r="M727" s="5">
        <f t="shared" si="148"/>
        <v>119.64095</v>
      </c>
      <c r="N727" s="5">
        <f t="shared" si="149"/>
        <v>0.74775593750000002</v>
      </c>
      <c r="O727" s="5">
        <f t="shared" si="150"/>
        <v>0.74775593750000002</v>
      </c>
      <c r="P727" s="5" t="str">
        <f t="shared" si="151"/>
        <v>0</v>
      </c>
      <c r="Q727" s="5">
        <f t="shared" si="154"/>
        <v>327.73506175859052</v>
      </c>
      <c r="R727" s="5">
        <f t="shared" si="155"/>
        <v>59.951406422767477</v>
      </c>
      <c r="S727" s="5">
        <f t="shared" si="152"/>
        <v>267.78365533582303</v>
      </c>
      <c r="T727" s="5">
        <f t="shared" si="153"/>
        <v>66.945913833955757</v>
      </c>
      <c r="U727" s="24"/>
      <c r="V727" s="24"/>
      <c r="W727" s="24"/>
      <c r="X727" s="24"/>
      <c r="Y727" s="24"/>
      <c r="Z727" s="24"/>
      <c r="AA727" s="24"/>
    </row>
    <row r="728" spans="2:27" x14ac:dyDescent="0.3">
      <c r="B728" s="7" t="s">
        <v>13</v>
      </c>
      <c r="C728" s="7">
        <v>724</v>
      </c>
      <c r="D728" s="7">
        <v>135</v>
      </c>
      <c r="E728" s="12">
        <v>24</v>
      </c>
      <c r="F728" s="16">
        <f t="shared" si="147"/>
        <v>6.6666666666666661</v>
      </c>
      <c r="G728" s="17">
        <v>0.56999999999999995</v>
      </c>
      <c r="H728" s="4">
        <v>2.0499999999999998</v>
      </c>
      <c r="I728" s="5">
        <f t="shared" si="143"/>
        <v>13.14133333333333</v>
      </c>
      <c r="J728" s="5">
        <f t="shared" si="144"/>
        <v>31.833450000000003</v>
      </c>
      <c r="K728" s="5">
        <f t="shared" si="145"/>
        <v>44.974783333333335</v>
      </c>
      <c r="L728" s="5">
        <f t="shared" si="146"/>
        <v>92.482499999999987</v>
      </c>
      <c r="M728" s="5">
        <f t="shared" si="148"/>
        <v>137.45728333333332</v>
      </c>
      <c r="N728" s="5">
        <f t="shared" si="149"/>
        <v>0.91638188888888872</v>
      </c>
      <c r="O728" s="5">
        <f t="shared" si="150"/>
        <v>0.91638188888888872</v>
      </c>
      <c r="P728" s="5" t="str">
        <f t="shared" si="151"/>
        <v>0</v>
      </c>
      <c r="Q728" s="5">
        <f t="shared" si="154"/>
        <v>328.65144364747943</v>
      </c>
      <c r="R728" s="5">
        <f t="shared" si="155"/>
        <v>59.951406422767477</v>
      </c>
      <c r="S728" s="5">
        <f t="shared" si="152"/>
        <v>268.70003722471193</v>
      </c>
      <c r="T728" s="5">
        <f t="shared" si="153"/>
        <v>67.175009306177984</v>
      </c>
      <c r="U728" s="24"/>
      <c r="V728" s="24"/>
      <c r="W728" s="24"/>
      <c r="X728" s="24"/>
      <c r="Y728" s="24"/>
      <c r="Z728" s="24"/>
      <c r="AA728" s="24"/>
    </row>
    <row r="729" spans="2:27" x14ac:dyDescent="0.3">
      <c r="B729" s="7" t="s">
        <v>13</v>
      </c>
      <c r="C729" s="7">
        <v>725</v>
      </c>
      <c r="D729" s="7">
        <v>136</v>
      </c>
      <c r="E729" s="12">
        <v>26.6</v>
      </c>
      <c r="F729" s="16">
        <f t="shared" si="147"/>
        <v>7.3888888888888893</v>
      </c>
      <c r="G729" s="17">
        <v>0.82</v>
      </c>
      <c r="H729" s="4">
        <v>2.95</v>
      </c>
      <c r="I729" s="5">
        <f t="shared" si="143"/>
        <v>16.142850370370372</v>
      </c>
      <c r="J729" s="5">
        <f t="shared" si="144"/>
        <v>31.833450000000003</v>
      </c>
      <c r="K729" s="5">
        <f t="shared" si="145"/>
        <v>47.976300370370375</v>
      </c>
      <c r="L729" s="5">
        <f t="shared" si="146"/>
        <v>133.04499999999999</v>
      </c>
      <c r="M729" s="5">
        <f t="shared" si="148"/>
        <v>181.02130037037037</v>
      </c>
      <c r="N729" s="5">
        <f t="shared" si="149"/>
        <v>1.3375462749588478</v>
      </c>
      <c r="O729" s="5">
        <f t="shared" si="150"/>
        <v>1.3375462749588478</v>
      </c>
      <c r="P729" s="5" t="str">
        <f t="shared" si="151"/>
        <v>0</v>
      </c>
      <c r="Q729" s="5">
        <f t="shared" si="154"/>
        <v>329.98898992243829</v>
      </c>
      <c r="R729" s="5">
        <f t="shared" si="155"/>
        <v>59.951406422767477</v>
      </c>
      <c r="S729" s="5">
        <f t="shared" si="152"/>
        <v>270.0375834996708</v>
      </c>
      <c r="T729" s="5">
        <f t="shared" si="153"/>
        <v>67.509395874917701</v>
      </c>
      <c r="U729" s="24"/>
      <c r="V729" s="24"/>
      <c r="W729" s="24"/>
      <c r="X729" s="24"/>
      <c r="Y729" s="24"/>
      <c r="Z729" s="24"/>
      <c r="AA729" s="24"/>
    </row>
    <row r="730" spans="2:27" x14ac:dyDescent="0.3">
      <c r="B730" s="7" t="s">
        <v>13</v>
      </c>
      <c r="C730" s="7">
        <v>726</v>
      </c>
      <c r="D730" s="7">
        <v>137</v>
      </c>
      <c r="E730" s="12">
        <v>29.9</v>
      </c>
      <c r="F730" s="16">
        <f t="shared" si="147"/>
        <v>8.3055555555555554</v>
      </c>
      <c r="G730" s="17">
        <v>1.1399999999999999</v>
      </c>
      <c r="H730" s="4">
        <v>4.0999999999999996</v>
      </c>
      <c r="I730" s="5">
        <f t="shared" si="143"/>
        <v>20.396672592592591</v>
      </c>
      <c r="J730" s="5">
        <f t="shared" si="144"/>
        <v>31.833450000000003</v>
      </c>
      <c r="K730" s="5">
        <f t="shared" si="145"/>
        <v>52.230122592592593</v>
      </c>
      <c r="L730" s="5">
        <f t="shared" si="146"/>
        <v>184.96499999999997</v>
      </c>
      <c r="M730" s="5">
        <f t="shared" si="148"/>
        <v>237.19512259259255</v>
      </c>
      <c r="N730" s="5">
        <f t="shared" si="149"/>
        <v>1.9700372681995881</v>
      </c>
      <c r="O730" s="5">
        <f t="shared" si="150"/>
        <v>1.9700372681995881</v>
      </c>
      <c r="P730" s="5" t="str">
        <f t="shared" si="151"/>
        <v>0</v>
      </c>
      <c r="Q730" s="5">
        <f t="shared" si="154"/>
        <v>331.95902719063787</v>
      </c>
      <c r="R730" s="5">
        <f t="shared" si="155"/>
        <v>59.951406422767477</v>
      </c>
      <c r="S730" s="5">
        <f t="shared" si="152"/>
        <v>272.00762076787038</v>
      </c>
      <c r="T730" s="5">
        <f t="shared" si="153"/>
        <v>68.001905191967595</v>
      </c>
      <c r="U730" s="24"/>
      <c r="V730" s="24"/>
      <c r="W730" s="24"/>
      <c r="X730" s="24"/>
      <c r="Y730" s="24"/>
      <c r="Z730" s="24"/>
      <c r="AA730" s="24"/>
    </row>
    <row r="731" spans="2:27" x14ac:dyDescent="0.3">
      <c r="B731" s="7" t="s">
        <v>13</v>
      </c>
      <c r="C731" s="7">
        <v>727</v>
      </c>
      <c r="D731" s="7">
        <v>138</v>
      </c>
      <c r="E731" s="12">
        <v>34.799999999999997</v>
      </c>
      <c r="F731" s="16">
        <f t="shared" si="147"/>
        <v>9.6666666666666661</v>
      </c>
      <c r="G731" s="17">
        <v>1.1000000000000001</v>
      </c>
      <c r="H731" s="4">
        <v>3.95</v>
      </c>
      <c r="I731" s="5">
        <f t="shared" si="143"/>
        <v>27.62965333333333</v>
      </c>
      <c r="J731" s="5">
        <f t="shared" si="144"/>
        <v>31.833450000000003</v>
      </c>
      <c r="K731" s="5">
        <f t="shared" si="145"/>
        <v>59.463103333333336</v>
      </c>
      <c r="L731" s="5">
        <f t="shared" si="146"/>
        <v>178.47500000000002</v>
      </c>
      <c r="M731" s="5">
        <f t="shared" si="148"/>
        <v>237.93810333333334</v>
      </c>
      <c r="N731" s="5">
        <f t="shared" si="149"/>
        <v>2.3000683322222222</v>
      </c>
      <c r="O731" s="5">
        <f t="shared" si="150"/>
        <v>2.3000683322222222</v>
      </c>
      <c r="P731" s="5" t="str">
        <f t="shared" si="151"/>
        <v>0</v>
      </c>
      <c r="Q731" s="5">
        <f t="shared" si="154"/>
        <v>334.25909552286009</v>
      </c>
      <c r="R731" s="5">
        <f t="shared" si="155"/>
        <v>59.951406422767477</v>
      </c>
      <c r="S731" s="5">
        <f t="shared" si="152"/>
        <v>274.3076891000926</v>
      </c>
      <c r="T731" s="5">
        <f t="shared" si="153"/>
        <v>68.576922275023151</v>
      </c>
      <c r="U731" s="24"/>
      <c r="V731" s="24"/>
      <c r="W731" s="24"/>
      <c r="X731" s="24"/>
      <c r="Y731" s="24"/>
      <c r="Z731" s="24"/>
      <c r="AA731" s="24"/>
    </row>
    <row r="732" spans="2:27" x14ac:dyDescent="0.3">
      <c r="B732" s="7" t="s">
        <v>13</v>
      </c>
      <c r="C732" s="7">
        <v>728</v>
      </c>
      <c r="D732" s="7">
        <v>139</v>
      </c>
      <c r="E732" s="12">
        <v>37.799999999999997</v>
      </c>
      <c r="F732" s="16">
        <f t="shared" si="147"/>
        <v>10.499999999999998</v>
      </c>
      <c r="G732" s="17">
        <v>0.75</v>
      </c>
      <c r="H732" s="4">
        <v>2.7</v>
      </c>
      <c r="I732" s="5">
        <f t="shared" si="143"/>
        <v>32.598719999999986</v>
      </c>
      <c r="J732" s="5">
        <f t="shared" si="144"/>
        <v>31.833450000000003</v>
      </c>
      <c r="K732" s="5">
        <f t="shared" si="145"/>
        <v>64.432169999999985</v>
      </c>
      <c r="L732" s="5">
        <f t="shared" si="146"/>
        <v>121.6875</v>
      </c>
      <c r="M732" s="5">
        <f t="shared" si="148"/>
        <v>186.11966999999999</v>
      </c>
      <c r="N732" s="5">
        <f t="shared" si="149"/>
        <v>1.9542565349999996</v>
      </c>
      <c r="O732" s="5">
        <f t="shared" si="150"/>
        <v>1.9542565349999996</v>
      </c>
      <c r="P732" s="5" t="str">
        <f t="shared" si="151"/>
        <v>0</v>
      </c>
      <c r="Q732" s="5">
        <f t="shared" si="154"/>
        <v>336.21335205786011</v>
      </c>
      <c r="R732" s="5">
        <f t="shared" si="155"/>
        <v>59.951406422767477</v>
      </c>
      <c r="S732" s="5">
        <f t="shared" si="152"/>
        <v>276.26194563509262</v>
      </c>
      <c r="T732" s="5">
        <f t="shared" si="153"/>
        <v>69.065486408773154</v>
      </c>
      <c r="U732" s="24"/>
      <c r="V732" s="24"/>
      <c r="W732" s="24"/>
      <c r="X732" s="24"/>
      <c r="Y732" s="24"/>
      <c r="Z732" s="24"/>
      <c r="AA732" s="24"/>
    </row>
    <row r="733" spans="2:27" x14ac:dyDescent="0.3">
      <c r="B733" s="7" t="s">
        <v>13</v>
      </c>
      <c r="C733" s="7">
        <v>729</v>
      </c>
      <c r="D733" s="7">
        <v>140</v>
      </c>
      <c r="E733" s="12">
        <v>40.200000000000003</v>
      </c>
      <c r="F733" s="16">
        <f t="shared" si="147"/>
        <v>11.166666666666668</v>
      </c>
      <c r="G733" s="17">
        <v>0.53</v>
      </c>
      <c r="H733" s="4">
        <v>1.9</v>
      </c>
      <c r="I733" s="5">
        <f t="shared" si="143"/>
        <v>36.869653333333339</v>
      </c>
      <c r="J733" s="5">
        <f t="shared" si="144"/>
        <v>31.833450000000003</v>
      </c>
      <c r="K733" s="5">
        <f t="shared" si="145"/>
        <v>68.703103333333345</v>
      </c>
      <c r="L733" s="5">
        <f t="shared" si="146"/>
        <v>85.992500000000007</v>
      </c>
      <c r="M733" s="5">
        <f t="shared" si="148"/>
        <v>154.69560333333334</v>
      </c>
      <c r="N733" s="5">
        <f t="shared" si="149"/>
        <v>1.7274342372222224</v>
      </c>
      <c r="O733" s="5">
        <f t="shared" si="150"/>
        <v>1.7274342372222224</v>
      </c>
      <c r="P733" s="5" t="str">
        <f t="shared" si="151"/>
        <v>0</v>
      </c>
      <c r="Q733" s="5">
        <f t="shared" si="154"/>
        <v>337.94078629508232</v>
      </c>
      <c r="R733" s="5">
        <f t="shared" si="155"/>
        <v>59.951406422767477</v>
      </c>
      <c r="S733" s="5">
        <f t="shared" si="152"/>
        <v>277.98937987231483</v>
      </c>
      <c r="T733" s="5">
        <f t="shared" si="153"/>
        <v>69.497344968078707</v>
      </c>
      <c r="U733" s="24"/>
      <c r="V733" s="24"/>
      <c r="W733" s="24"/>
      <c r="X733" s="24"/>
      <c r="Y733" s="24"/>
      <c r="Z733" s="24"/>
      <c r="AA733" s="24"/>
    </row>
    <row r="734" spans="2:27" x14ac:dyDescent="0.3">
      <c r="B734" s="7" t="s">
        <v>13</v>
      </c>
      <c r="C734" s="7">
        <v>730</v>
      </c>
      <c r="D734" s="7">
        <v>141</v>
      </c>
      <c r="E734" s="12">
        <v>41.6</v>
      </c>
      <c r="F734" s="16">
        <f t="shared" si="147"/>
        <v>11.555555555555555</v>
      </c>
      <c r="G734" s="17">
        <v>0.24</v>
      </c>
      <c r="H734" s="4">
        <v>0.85</v>
      </c>
      <c r="I734" s="5">
        <f t="shared" si="143"/>
        <v>39.482405925925924</v>
      </c>
      <c r="J734" s="5">
        <f t="shared" si="144"/>
        <v>31.833450000000003</v>
      </c>
      <c r="K734" s="5">
        <f t="shared" si="145"/>
        <v>71.315855925925931</v>
      </c>
      <c r="L734" s="5">
        <f t="shared" si="146"/>
        <v>38.94</v>
      </c>
      <c r="M734" s="5">
        <f t="shared" si="148"/>
        <v>110.25585592592593</v>
      </c>
      <c r="N734" s="5">
        <f t="shared" si="149"/>
        <v>1.2740676684773662</v>
      </c>
      <c r="O734" s="5">
        <f t="shared" si="150"/>
        <v>1.2740676684773662</v>
      </c>
      <c r="P734" s="5" t="str">
        <f t="shared" si="151"/>
        <v>0</v>
      </c>
      <c r="Q734" s="5">
        <f t="shared" si="154"/>
        <v>339.21485396355968</v>
      </c>
      <c r="R734" s="5">
        <f t="shared" si="155"/>
        <v>59.951406422767477</v>
      </c>
      <c r="S734" s="5">
        <f t="shared" si="152"/>
        <v>279.26344754079219</v>
      </c>
      <c r="T734" s="5">
        <f t="shared" si="153"/>
        <v>69.815861885198046</v>
      </c>
      <c r="U734" s="24"/>
      <c r="V734" s="24"/>
      <c r="W734" s="24"/>
      <c r="X734" s="24"/>
      <c r="Y734" s="24"/>
      <c r="Z734" s="24"/>
      <c r="AA734" s="24"/>
    </row>
    <row r="735" spans="2:27" x14ac:dyDescent="0.3">
      <c r="B735" s="7" t="s">
        <v>13</v>
      </c>
      <c r="C735" s="7">
        <v>731</v>
      </c>
      <c r="D735" s="7">
        <v>142</v>
      </c>
      <c r="E735" s="12">
        <v>41.9</v>
      </c>
      <c r="F735" s="16">
        <f t="shared" si="147"/>
        <v>11.638888888888888</v>
      </c>
      <c r="G735" s="17">
        <v>0.06</v>
      </c>
      <c r="H735" s="4">
        <v>0.2</v>
      </c>
      <c r="I735" s="5">
        <f t="shared" si="143"/>
        <v>40.053917037037031</v>
      </c>
      <c r="J735" s="5">
        <f t="shared" si="144"/>
        <v>31.833450000000003</v>
      </c>
      <c r="K735" s="5">
        <f t="shared" si="145"/>
        <v>71.887367037037038</v>
      </c>
      <c r="L735" s="5">
        <f t="shared" si="146"/>
        <v>9.7349999999999994</v>
      </c>
      <c r="M735" s="5">
        <f t="shared" si="148"/>
        <v>81.622367037037037</v>
      </c>
      <c r="N735" s="5">
        <f t="shared" si="149"/>
        <v>0.94999366079218095</v>
      </c>
      <c r="O735" s="5">
        <f t="shared" si="150"/>
        <v>0.94999366079218095</v>
      </c>
      <c r="P735" s="5" t="str">
        <f t="shared" si="151"/>
        <v>0</v>
      </c>
      <c r="Q735" s="5">
        <f t="shared" si="154"/>
        <v>340.16484762435186</v>
      </c>
      <c r="R735" s="5">
        <f t="shared" si="155"/>
        <v>59.951406422767477</v>
      </c>
      <c r="S735" s="5">
        <f t="shared" si="152"/>
        <v>280.21344120158437</v>
      </c>
      <c r="T735" s="5">
        <f t="shared" si="153"/>
        <v>70.053360300396093</v>
      </c>
      <c r="U735" s="24"/>
      <c r="V735" s="24"/>
      <c r="W735" s="24"/>
      <c r="X735" s="24"/>
      <c r="Y735" s="24"/>
      <c r="Z735" s="24"/>
      <c r="AA735" s="24"/>
    </row>
    <row r="736" spans="2:27" x14ac:dyDescent="0.3">
      <c r="B736" s="7" t="s">
        <v>13</v>
      </c>
      <c r="C736" s="7">
        <v>732</v>
      </c>
      <c r="D736" s="7">
        <v>143</v>
      </c>
      <c r="E736" s="12">
        <v>42</v>
      </c>
      <c r="F736" s="16">
        <f t="shared" si="147"/>
        <v>11.666666666666666</v>
      </c>
      <c r="G736" s="17">
        <v>0.04</v>
      </c>
      <c r="H736" s="4">
        <v>0.15</v>
      </c>
      <c r="I736" s="5">
        <f t="shared" si="143"/>
        <v>40.245333333333328</v>
      </c>
      <c r="J736" s="5">
        <f t="shared" si="144"/>
        <v>31.833450000000003</v>
      </c>
      <c r="K736" s="5">
        <f t="shared" si="145"/>
        <v>72.078783333333334</v>
      </c>
      <c r="L736" s="5">
        <f t="shared" si="146"/>
        <v>6.49</v>
      </c>
      <c r="M736" s="5">
        <f t="shared" si="148"/>
        <v>78.568783333333329</v>
      </c>
      <c r="N736" s="5">
        <f t="shared" si="149"/>
        <v>0.91663580555555546</v>
      </c>
      <c r="O736" s="5">
        <f t="shared" si="150"/>
        <v>0.91663580555555546</v>
      </c>
      <c r="P736" s="5" t="str">
        <f t="shared" si="151"/>
        <v>0</v>
      </c>
      <c r="Q736" s="5">
        <f t="shared" si="154"/>
        <v>341.08148342990739</v>
      </c>
      <c r="R736" s="5">
        <f t="shared" si="155"/>
        <v>59.951406422767477</v>
      </c>
      <c r="S736" s="5">
        <f t="shared" si="152"/>
        <v>281.1300770071399</v>
      </c>
      <c r="T736" s="5">
        <f t="shared" si="153"/>
        <v>70.282519251784976</v>
      </c>
      <c r="U736" s="24"/>
      <c r="V736" s="24"/>
      <c r="W736" s="24"/>
      <c r="X736" s="24"/>
      <c r="Y736" s="24"/>
      <c r="Z736" s="24"/>
      <c r="AA736" s="24"/>
    </row>
    <row r="737" spans="2:27" x14ac:dyDescent="0.3">
      <c r="B737" s="7" t="s">
        <v>13</v>
      </c>
      <c r="C737" s="7">
        <v>733</v>
      </c>
      <c r="D737" s="7">
        <v>144</v>
      </c>
      <c r="E737" s="12">
        <v>42.2</v>
      </c>
      <c r="F737" s="16">
        <f t="shared" si="147"/>
        <v>11.722222222222223</v>
      </c>
      <c r="G737" s="17">
        <v>0.06</v>
      </c>
      <c r="H737" s="4">
        <v>0.2</v>
      </c>
      <c r="I737" s="5">
        <f t="shared" si="143"/>
        <v>40.629534814814818</v>
      </c>
      <c r="J737" s="5">
        <f t="shared" si="144"/>
        <v>31.833450000000003</v>
      </c>
      <c r="K737" s="5">
        <f t="shared" si="145"/>
        <v>72.462984814814817</v>
      </c>
      <c r="L737" s="5">
        <f t="shared" si="146"/>
        <v>9.7349999999999994</v>
      </c>
      <c r="M737" s="5">
        <f t="shared" si="148"/>
        <v>82.197984814814816</v>
      </c>
      <c r="N737" s="5">
        <f t="shared" si="149"/>
        <v>0.9635430442181071</v>
      </c>
      <c r="O737" s="5">
        <f t="shared" si="150"/>
        <v>0.9635430442181071</v>
      </c>
      <c r="P737" s="5" t="str">
        <f t="shared" si="151"/>
        <v>0</v>
      </c>
      <c r="Q737" s="5">
        <f t="shared" si="154"/>
        <v>342.04502647412551</v>
      </c>
      <c r="R737" s="5">
        <f t="shared" si="155"/>
        <v>59.951406422767477</v>
      </c>
      <c r="S737" s="5">
        <f t="shared" si="152"/>
        <v>282.09362005135802</v>
      </c>
      <c r="T737" s="5">
        <f t="shared" si="153"/>
        <v>70.523405012839504</v>
      </c>
      <c r="U737" s="24"/>
      <c r="V737" s="24"/>
      <c r="W737" s="24"/>
      <c r="X737" s="24"/>
      <c r="Y737" s="24"/>
      <c r="Z737" s="24"/>
      <c r="AA737" s="24"/>
    </row>
    <row r="738" spans="2:27" x14ac:dyDescent="0.3">
      <c r="B738" s="7" t="s">
        <v>13</v>
      </c>
      <c r="C738" s="7">
        <v>734</v>
      </c>
      <c r="D738" s="7">
        <v>145</v>
      </c>
      <c r="E738" s="12">
        <v>42.4</v>
      </c>
      <c r="F738" s="16">
        <f t="shared" si="147"/>
        <v>11.777777777777777</v>
      </c>
      <c r="G738" s="17">
        <v>7.0000000000000007E-2</v>
      </c>
      <c r="H738" s="4">
        <v>0.25</v>
      </c>
      <c r="I738" s="5">
        <f t="shared" si="143"/>
        <v>41.01556148148147</v>
      </c>
      <c r="J738" s="5">
        <f t="shared" si="144"/>
        <v>31.833450000000003</v>
      </c>
      <c r="K738" s="5">
        <f t="shared" si="145"/>
        <v>72.849011481481469</v>
      </c>
      <c r="L738" s="5">
        <f t="shared" si="146"/>
        <v>11.357500000000002</v>
      </c>
      <c r="M738" s="5">
        <f t="shared" si="148"/>
        <v>84.206511481481471</v>
      </c>
      <c r="N738" s="5">
        <f t="shared" si="149"/>
        <v>0.99176557967078172</v>
      </c>
      <c r="O738" s="5">
        <f t="shared" si="150"/>
        <v>0.99176557967078172</v>
      </c>
      <c r="P738" s="5" t="str">
        <f t="shared" si="151"/>
        <v>0</v>
      </c>
      <c r="Q738" s="5">
        <f t="shared" si="154"/>
        <v>343.03679205379626</v>
      </c>
      <c r="R738" s="5">
        <f t="shared" si="155"/>
        <v>59.951406422767477</v>
      </c>
      <c r="S738" s="5">
        <f t="shared" si="152"/>
        <v>283.08538563102877</v>
      </c>
      <c r="T738" s="5">
        <f t="shared" si="153"/>
        <v>70.771346407757193</v>
      </c>
      <c r="U738" s="24"/>
      <c r="V738" s="24"/>
      <c r="W738" s="24"/>
      <c r="X738" s="24"/>
      <c r="Y738" s="24"/>
      <c r="Z738" s="24"/>
      <c r="AA738" s="24"/>
    </row>
    <row r="739" spans="2:27" x14ac:dyDescent="0.3">
      <c r="B739" s="7" t="s">
        <v>13</v>
      </c>
      <c r="C739" s="7">
        <v>735</v>
      </c>
      <c r="D739" s="7">
        <v>146</v>
      </c>
      <c r="E739" s="12">
        <v>42.7</v>
      </c>
      <c r="F739" s="16">
        <f t="shared" si="147"/>
        <v>11.861111111111112</v>
      </c>
      <c r="G739" s="17">
        <v>0.1</v>
      </c>
      <c r="H739" s="4">
        <v>0.35</v>
      </c>
      <c r="I739" s="5">
        <f t="shared" si="143"/>
        <v>41.598023703703717</v>
      </c>
      <c r="J739" s="5">
        <f t="shared" si="144"/>
        <v>31.833450000000003</v>
      </c>
      <c r="K739" s="5">
        <f t="shared" si="145"/>
        <v>73.431473703703716</v>
      </c>
      <c r="L739" s="5">
        <f t="shared" si="146"/>
        <v>16.225000000000001</v>
      </c>
      <c r="M739" s="5">
        <f t="shared" si="148"/>
        <v>89.65647370370371</v>
      </c>
      <c r="N739" s="5">
        <f t="shared" si="149"/>
        <v>1.0634253964300413</v>
      </c>
      <c r="O739" s="5">
        <f t="shared" si="150"/>
        <v>1.0634253964300413</v>
      </c>
      <c r="P739" s="5" t="str">
        <f t="shared" si="151"/>
        <v>0</v>
      </c>
      <c r="Q739" s="5">
        <f t="shared" si="154"/>
        <v>344.1002174502263</v>
      </c>
      <c r="R739" s="5">
        <f t="shared" si="155"/>
        <v>59.951406422767477</v>
      </c>
      <c r="S739" s="5">
        <f t="shared" si="152"/>
        <v>284.14881102745881</v>
      </c>
      <c r="T739" s="5">
        <f t="shared" si="153"/>
        <v>71.037202756864701</v>
      </c>
      <c r="U739" s="24"/>
      <c r="V739" s="24"/>
      <c r="W739" s="24"/>
      <c r="X739" s="24"/>
      <c r="Y739" s="24"/>
      <c r="Z739" s="24"/>
      <c r="AA739" s="24"/>
    </row>
    <row r="740" spans="2:27" x14ac:dyDescent="0.3">
      <c r="B740" s="7" t="s">
        <v>13</v>
      </c>
      <c r="C740" s="7">
        <v>736</v>
      </c>
      <c r="D740" s="7">
        <v>147</v>
      </c>
      <c r="E740" s="12">
        <v>43.1</v>
      </c>
      <c r="F740" s="16">
        <f t="shared" si="147"/>
        <v>11.972222222222223</v>
      </c>
      <c r="G740" s="17">
        <v>0.14000000000000001</v>
      </c>
      <c r="H740" s="4">
        <v>0.5</v>
      </c>
      <c r="I740" s="5">
        <f t="shared" si="143"/>
        <v>42.381028148148154</v>
      </c>
      <c r="J740" s="5">
        <f t="shared" si="144"/>
        <v>31.833450000000003</v>
      </c>
      <c r="K740" s="5">
        <f t="shared" si="145"/>
        <v>74.21447814814816</v>
      </c>
      <c r="L740" s="5">
        <f t="shared" si="146"/>
        <v>22.715000000000003</v>
      </c>
      <c r="M740" s="5">
        <f t="shared" si="148"/>
        <v>96.929478148148164</v>
      </c>
      <c r="N740" s="5">
        <f t="shared" si="149"/>
        <v>1.1604612522736628</v>
      </c>
      <c r="O740" s="5">
        <f t="shared" si="150"/>
        <v>1.1604612522736628</v>
      </c>
      <c r="P740" s="5" t="str">
        <f t="shared" si="151"/>
        <v>0</v>
      </c>
      <c r="Q740" s="5">
        <f t="shared" si="154"/>
        <v>345.26067870249994</v>
      </c>
      <c r="R740" s="5">
        <f t="shared" si="155"/>
        <v>59.951406422767477</v>
      </c>
      <c r="S740" s="5">
        <f t="shared" si="152"/>
        <v>285.30927227973245</v>
      </c>
      <c r="T740" s="5">
        <f t="shared" si="153"/>
        <v>71.327318069933114</v>
      </c>
      <c r="U740" s="24"/>
      <c r="V740" s="24"/>
      <c r="W740" s="24"/>
      <c r="X740" s="24"/>
      <c r="Y740" s="24"/>
      <c r="Z740" s="24"/>
      <c r="AA740" s="24"/>
    </row>
    <row r="741" spans="2:27" x14ac:dyDescent="0.3">
      <c r="B741" s="7" t="s">
        <v>13</v>
      </c>
      <c r="C741" s="7">
        <v>737</v>
      </c>
      <c r="D741" s="7">
        <v>148</v>
      </c>
      <c r="E741" s="12">
        <v>43.7</v>
      </c>
      <c r="F741" s="16">
        <f t="shared" si="147"/>
        <v>12.138888888888889</v>
      </c>
      <c r="G741" s="17">
        <v>0.13</v>
      </c>
      <c r="H741" s="4">
        <v>0.45</v>
      </c>
      <c r="I741" s="5">
        <f t="shared" si="143"/>
        <v>43.569223703703706</v>
      </c>
      <c r="J741" s="5">
        <f t="shared" si="144"/>
        <v>31.833450000000003</v>
      </c>
      <c r="K741" s="5">
        <f t="shared" si="145"/>
        <v>75.402673703703712</v>
      </c>
      <c r="L741" s="5">
        <f t="shared" si="146"/>
        <v>21.092500000000001</v>
      </c>
      <c r="M741" s="5">
        <f t="shared" si="148"/>
        <v>96.495173703703713</v>
      </c>
      <c r="N741" s="5">
        <f t="shared" si="149"/>
        <v>1.1713441919032923</v>
      </c>
      <c r="O741" s="5">
        <f t="shared" si="150"/>
        <v>1.1713441919032923</v>
      </c>
      <c r="P741" s="5" t="str">
        <f t="shared" si="151"/>
        <v>0</v>
      </c>
      <c r="Q741" s="5">
        <f t="shared" si="154"/>
        <v>346.43202289440325</v>
      </c>
      <c r="R741" s="5">
        <f t="shared" si="155"/>
        <v>59.951406422767477</v>
      </c>
      <c r="S741" s="5">
        <f t="shared" si="152"/>
        <v>286.48061647163576</v>
      </c>
      <c r="T741" s="5">
        <f t="shared" si="153"/>
        <v>71.620154117908939</v>
      </c>
      <c r="U741" s="24"/>
      <c r="V741" s="24"/>
      <c r="W741" s="24"/>
      <c r="X741" s="24"/>
      <c r="Y741" s="24"/>
      <c r="Z741" s="24"/>
      <c r="AA741" s="24"/>
    </row>
    <row r="742" spans="2:27" x14ac:dyDescent="0.3">
      <c r="B742" s="7" t="s">
        <v>13</v>
      </c>
      <c r="C742" s="7">
        <v>738</v>
      </c>
      <c r="D742" s="7">
        <v>149</v>
      </c>
      <c r="E742" s="12">
        <v>44</v>
      </c>
      <c r="F742" s="16">
        <f t="shared" si="147"/>
        <v>12.222222222222221</v>
      </c>
      <c r="G742" s="17">
        <v>0.06</v>
      </c>
      <c r="H742" s="4">
        <v>0.2</v>
      </c>
      <c r="I742" s="5">
        <f t="shared" si="143"/>
        <v>44.169481481481476</v>
      </c>
      <c r="J742" s="5">
        <f t="shared" si="144"/>
        <v>31.833450000000003</v>
      </c>
      <c r="K742" s="5">
        <f t="shared" si="145"/>
        <v>76.002931481481482</v>
      </c>
      <c r="L742" s="5">
        <f t="shared" si="146"/>
        <v>9.7349999999999994</v>
      </c>
      <c r="M742" s="5">
        <f t="shared" si="148"/>
        <v>85.737931481481482</v>
      </c>
      <c r="N742" s="5">
        <f t="shared" si="149"/>
        <v>1.0479080514403292</v>
      </c>
      <c r="O742" s="5">
        <f t="shared" si="150"/>
        <v>1.0479080514403292</v>
      </c>
      <c r="P742" s="5" t="str">
        <f t="shared" si="151"/>
        <v>0</v>
      </c>
      <c r="Q742" s="5">
        <f t="shared" si="154"/>
        <v>347.47993094584359</v>
      </c>
      <c r="R742" s="5">
        <f t="shared" si="155"/>
        <v>59.951406422767477</v>
      </c>
      <c r="S742" s="5">
        <f t="shared" si="152"/>
        <v>287.5285245230761</v>
      </c>
      <c r="T742" s="5">
        <f t="shared" si="153"/>
        <v>71.882131130769025</v>
      </c>
      <c r="U742" s="24"/>
      <c r="V742" s="24"/>
      <c r="W742" s="24"/>
      <c r="X742" s="24"/>
      <c r="Y742" s="24"/>
      <c r="Z742" s="24"/>
      <c r="AA742" s="24"/>
    </row>
    <row r="743" spans="2:27" x14ac:dyDescent="0.3">
      <c r="B743" s="7" t="s">
        <v>13</v>
      </c>
      <c r="C743" s="7">
        <v>739</v>
      </c>
      <c r="D743" s="7">
        <v>150</v>
      </c>
      <c r="E743" s="12">
        <v>44.1</v>
      </c>
      <c r="F743" s="16">
        <f t="shared" si="147"/>
        <v>12.25</v>
      </c>
      <c r="G743" s="17">
        <v>0.18</v>
      </c>
      <c r="H743" s="4">
        <v>0.65</v>
      </c>
      <c r="I743" s="5">
        <f t="shared" si="143"/>
        <v>44.370480000000001</v>
      </c>
      <c r="J743" s="5">
        <f t="shared" si="144"/>
        <v>31.833450000000003</v>
      </c>
      <c r="K743" s="5">
        <f t="shared" si="145"/>
        <v>76.20393</v>
      </c>
      <c r="L743" s="5">
        <f t="shared" si="146"/>
        <v>29.204999999999998</v>
      </c>
      <c r="M743" s="5">
        <f t="shared" si="148"/>
        <v>105.40893</v>
      </c>
      <c r="N743" s="5">
        <f t="shared" si="149"/>
        <v>1.2912593924999998</v>
      </c>
      <c r="O743" s="5">
        <f t="shared" si="150"/>
        <v>1.2912593924999998</v>
      </c>
      <c r="P743" s="5" t="str">
        <f t="shared" si="151"/>
        <v>0</v>
      </c>
      <c r="Q743" s="5">
        <f t="shared" si="154"/>
        <v>348.77119033834362</v>
      </c>
      <c r="R743" s="5">
        <f t="shared" si="155"/>
        <v>59.951406422767477</v>
      </c>
      <c r="S743" s="5">
        <f t="shared" si="152"/>
        <v>288.81978391557612</v>
      </c>
      <c r="T743" s="5">
        <f t="shared" si="153"/>
        <v>72.204945978894031</v>
      </c>
      <c r="U743" s="24"/>
      <c r="V743" s="24"/>
      <c r="W743" s="24"/>
      <c r="X743" s="24"/>
      <c r="Y743" s="24"/>
      <c r="Z743" s="24"/>
      <c r="AA743" s="24"/>
    </row>
    <row r="744" spans="2:27" x14ac:dyDescent="0.3">
      <c r="B744" s="7" t="s">
        <v>13</v>
      </c>
      <c r="C744" s="7">
        <v>740</v>
      </c>
      <c r="D744" s="7">
        <v>151</v>
      </c>
      <c r="E744" s="12">
        <v>45.3</v>
      </c>
      <c r="F744" s="16">
        <f t="shared" si="147"/>
        <v>12.583333333333332</v>
      </c>
      <c r="G744" s="17">
        <v>0.32</v>
      </c>
      <c r="H744" s="4">
        <v>1.1499999999999999</v>
      </c>
      <c r="I744" s="5">
        <f t="shared" si="143"/>
        <v>46.818053333333324</v>
      </c>
      <c r="J744" s="5">
        <f t="shared" si="144"/>
        <v>31.833450000000003</v>
      </c>
      <c r="K744" s="5">
        <f t="shared" si="145"/>
        <v>78.651503333333324</v>
      </c>
      <c r="L744" s="5">
        <f t="shared" si="146"/>
        <v>51.92</v>
      </c>
      <c r="M744" s="5">
        <f t="shared" si="148"/>
        <v>130.57150333333334</v>
      </c>
      <c r="N744" s="5">
        <f t="shared" si="149"/>
        <v>1.6430247502777777</v>
      </c>
      <c r="O744" s="5">
        <f t="shared" si="150"/>
        <v>1.6430247502777777</v>
      </c>
      <c r="P744" s="5" t="str">
        <f t="shared" si="151"/>
        <v>0</v>
      </c>
      <c r="Q744" s="5">
        <f t="shared" si="154"/>
        <v>350.4142150886214</v>
      </c>
      <c r="R744" s="5">
        <f t="shared" si="155"/>
        <v>59.951406422767477</v>
      </c>
      <c r="S744" s="5">
        <f t="shared" si="152"/>
        <v>290.46280866585391</v>
      </c>
      <c r="T744" s="5">
        <f t="shared" si="153"/>
        <v>72.615702166463478</v>
      </c>
      <c r="U744" s="24"/>
      <c r="V744" s="24"/>
      <c r="W744" s="24"/>
      <c r="X744" s="24"/>
      <c r="Y744" s="24"/>
      <c r="Z744" s="24"/>
      <c r="AA744" s="24"/>
    </row>
    <row r="745" spans="2:27" x14ac:dyDescent="0.3">
      <c r="B745" s="7" t="s">
        <v>13</v>
      </c>
      <c r="C745" s="7">
        <v>741</v>
      </c>
      <c r="D745" s="7">
        <v>152</v>
      </c>
      <c r="E745" s="12">
        <v>46.4</v>
      </c>
      <c r="F745" s="16">
        <f t="shared" si="147"/>
        <v>12.888888888888888</v>
      </c>
      <c r="G745" s="17">
        <v>0.26</v>
      </c>
      <c r="H745" s="4">
        <v>0.95</v>
      </c>
      <c r="I745" s="5">
        <f t="shared" si="143"/>
        <v>49.11938370370369</v>
      </c>
      <c r="J745" s="5">
        <f t="shared" si="144"/>
        <v>31.833450000000003</v>
      </c>
      <c r="K745" s="5">
        <f t="shared" si="145"/>
        <v>80.952833703703689</v>
      </c>
      <c r="L745" s="5">
        <f t="shared" si="146"/>
        <v>42.185000000000002</v>
      </c>
      <c r="M745" s="5">
        <f t="shared" si="148"/>
        <v>123.13783370370369</v>
      </c>
      <c r="N745" s="5">
        <f t="shared" si="149"/>
        <v>1.5871098566255142</v>
      </c>
      <c r="O745" s="5">
        <f t="shared" si="150"/>
        <v>1.5871098566255142</v>
      </c>
      <c r="P745" s="5" t="str">
        <f t="shared" si="151"/>
        <v>0</v>
      </c>
      <c r="Q745" s="5">
        <f t="shared" si="154"/>
        <v>352.00132494524689</v>
      </c>
      <c r="R745" s="5">
        <f t="shared" si="155"/>
        <v>59.951406422767477</v>
      </c>
      <c r="S745" s="5">
        <f t="shared" si="152"/>
        <v>292.0499185224794</v>
      </c>
      <c r="T745" s="5">
        <f t="shared" si="153"/>
        <v>73.01247963061985</v>
      </c>
      <c r="U745" s="24"/>
      <c r="V745" s="24"/>
      <c r="W745" s="24"/>
      <c r="X745" s="24"/>
      <c r="Y745" s="24"/>
      <c r="Z745" s="24"/>
      <c r="AA745" s="24"/>
    </row>
    <row r="746" spans="2:27" x14ac:dyDescent="0.3">
      <c r="B746" s="7" t="s">
        <v>13</v>
      </c>
      <c r="C746" s="7">
        <v>742</v>
      </c>
      <c r="D746" s="7">
        <v>153</v>
      </c>
      <c r="E746" s="12">
        <v>47.2</v>
      </c>
      <c r="F746" s="16">
        <f t="shared" si="147"/>
        <v>13.111111111111111</v>
      </c>
      <c r="G746" s="17">
        <v>0.13</v>
      </c>
      <c r="H746" s="4">
        <v>0.45</v>
      </c>
      <c r="I746" s="5">
        <f t="shared" si="143"/>
        <v>50.827757037037031</v>
      </c>
      <c r="J746" s="5">
        <f t="shared" si="144"/>
        <v>31.833450000000003</v>
      </c>
      <c r="K746" s="5">
        <f t="shared" si="145"/>
        <v>82.66120703703703</v>
      </c>
      <c r="L746" s="5">
        <f t="shared" si="146"/>
        <v>21.092500000000001</v>
      </c>
      <c r="M746" s="5">
        <f t="shared" si="148"/>
        <v>103.75370703703703</v>
      </c>
      <c r="N746" s="5">
        <f t="shared" si="149"/>
        <v>1.3603263811522635</v>
      </c>
      <c r="O746" s="5">
        <f t="shared" si="150"/>
        <v>1.3603263811522635</v>
      </c>
      <c r="P746" s="5" t="str">
        <f t="shared" si="151"/>
        <v>0</v>
      </c>
      <c r="Q746" s="5">
        <f t="shared" si="154"/>
        <v>353.36165132639917</v>
      </c>
      <c r="R746" s="5">
        <f t="shared" si="155"/>
        <v>59.951406422767477</v>
      </c>
      <c r="S746" s="5">
        <f t="shared" si="152"/>
        <v>293.41024490363168</v>
      </c>
      <c r="T746" s="5">
        <f t="shared" si="153"/>
        <v>73.35256122590792</v>
      </c>
      <c r="U746" s="24"/>
      <c r="V746" s="24"/>
      <c r="W746" s="24"/>
      <c r="X746" s="24"/>
      <c r="Y746" s="24"/>
      <c r="Z746" s="24"/>
      <c r="AA746" s="24"/>
    </row>
    <row r="747" spans="2:27" x14ac:dyDescent="0.3">
      <c r="B747" s="7" t="s">
        <v>13</v>
      </c>
      <c r="C747" s="7">
        <v>743</v>
      </c>
      <c r="D747" s="7">
        <v>154</v>
      </c>
      <c r="E747" s="12">
        <v>47.3</v>
      </c>
      <c r="F747" s="16">
        <f t="shared" si="147"/>
        <v>13.138888888888888</v>
      </c>
      <c r="G747" s="17">
        <v>0.03</v>
      </c>
      <c r="H747" s="4">
        <v>0.1</v>
      </c>
      <c r="I747" s="5">
        <f t="shared" si="143"/>
        <v>51.043357037037026</v>
      </c>
      <c r="J747" s="5">
        <f t="shared" si="144"/>
        <v>31.833450000000003</v>
      </c>
      <c r="K747" s="5">
        <f t="shared" si="145"/>
        <v>82.876807037037025</v>
      </c>
      <c r="L747" s="5">
        <f t="shared" si="146"/>
        <v>4.8674999999999997</v>
      </c>
      <c r="M747" s="5">
        <f t="shared" si="148"/>
        <v>87.744307037037032</v>
      </c>
      <c r="N747" s="5">
        <f t="shared" si="149"/>
        <v>1.152862700792181</v>
      </c>
      <c r="O747" s="5">
        <f t="shared" si="150"/>
        <v>1.152862700792181</v>
      </c>
      <c r="P747" s="5" t="str">
        <f t="shared" si="151"/>
        <v>0</v>
      </c>
      <c r="Q747" s="5">
        <f t="shared" si="154"/>
        <v>354.51451402719135</v>
      </c>
      <c r="R747" s="5">
        <f t="shared" si="155"/>
        <v>59.951406422767477</v>
      </c>
      <c r="S747" s="5">
        <f t="shared" si="152"/>
        <v>294.56310760442386</v>
      </c>
      <c r="T747" s="5">
        <f t="shared" si="153"/>
        <v>73.640776901105966</v>
      </c>
      <c r="U747" s="24"/>
      <c r="V747" s="24"/>
      <c r="W747" s="24"/>
      <c r="X747" s="24"/>
      <c r="Y747" s="24"/>
      <c r="Z747" s="24"/>
      <c r="AA747" s="24"/>
    </row>
    <row r="748" spans="2:27" x14ac:dyDescent="0.3">
      <c r="B748" s="7" t="s">
        <v>13</v>
      </c>
      <c r="C748" s="7">
        <v>744</v>
      </c>
      <c r="D748" s="7">
        <v>155</v>
      </c>
      <c r="E748" s="12">
        <v>47.4</v>
      </c>
      <c r="F748" s="16">
        <f t="shared" si="147"/>
        <v>13.166666666666666</v>
      </c>
      <c r="G748" s="17">
        <v>0.01</v>
      </c>
      <c r="H748" s="4">
        <v>0.05</v>
      </c>
      <c r="I748" s="5">
        <f t="shared" si="143"/>
        <v>51.259413333333328</v>
      </c>
      <c r="J748" s="5">
        <f t="shared" si="144"/>
        <v>31.833450000000003</v>
      </c>
      <c r="K748" s="5">
        <f t="shared" si="145"/>
        <v>83.092863333333327</v>
      </c>
      <c r="L748" s="5">
        <f t="shared" si="146"/>
        <v>1.6225000000000001</v>
      </c>
      <c r="M748" s="5">
        <f t="shared" si="148"/>
        <v>84.715363333333329</v>
      </c>
      <c r="N748" s="5">
        <f t="shared" si="149"/>
        <v>1.1154189505555556</v>
      </c>
      <c r="O748" s="5">
        <f t="shared" si="150"/>
        <v>1.1154189505555556</v>
      </c>
      <c r="P748" s="5" t="str">
        <f t="shared" si="151"/>
        <v>0</v>
      </c>
      <c r="Q748" s="5">
        <f t="shared" si="154"/>
        <v>355.62993297774693</v>
      </c>
      <c r="R748" s="5">
        <f t="shared" si="155"/>
        <v>59.951406422767477</v>
      </c>
      <c r="S748" s="5">
        <f t="shared" si="152"/>
        <v>295.67852655497944</v>
      </c>
      <c r="T748" s="5">
        <f t="shared" si="153"/>
        <v>73.91963163874486</v>
      </c>
      <c r="U748" s="24"/>
      <c r="V748" s="24"/>
      <c r="W748" s="24"/>
      <c r="X748" s="24"/>
      <c r="Y748" s="24"/>
      <c r="Z748" s="24"/>
      <c r="AA748" s="24"/>
    </row>
    <row r="749" spans="2:27" x14ac:dyDescent="0.3">
      <c r="B749" s="7" t="s">
        <v>13</v>
      </c>
      <c r="C749" s="7">
        <v>745</v>
      </c>
      <c r="D749" s="7">
        <v>156</v>
      </c>
      <c r="E749" s="12">
        <v>47.4</v>
      </c>
      <c r="F749" s="16">
        <f t="shared" si="147"/>
        <v>13.166666666666666</v>
      </c>
      <c r="G749" s="17">
        <v>0.01</v>
      </c>
      <c r="H749" s="4">
        <v>0.05</v>
      </c>
      <c r="I749" s="5">
        <f t="shared" si="143"/>
        <v>51.259413333333328</v>
      </c>
      <c r="J749" s="5">
        <f t="shared" si="144"/>
        <v>31.833450000000003</v>
      </c>
      <c r="K749" s="5">
        <f t="shared" si="145"/>
        <v>83.092863333333327</v>
      </c>
      <c r="L749" s="5">
        <f t="shared" si="146"/>
        <v>1.6225000000000001</v>
      </c>
      <c r="M749" s="5">
        <f t="shared" si="148"/>
        <v>84.715363333333329</v>
      </c>
      <c r="N749" s="5">
        <f t="shared" si="149"/>
        <v>1.1154189505555556</v>
      </c>
      <c r="O749" s="5">
        <f t="shared" si="150"/>
        <v>1.1154189505555556</v>
      </c>
      <c r="P749" s="5" t="str">
        <f t="shared" si="151"/>
        <v>0</v>
      </c>
      <c r="Q749" s="5">
        <f t="shared" si="154"/>
        <v>356.74535192830251</v>
      </c>
      <c r="R749" s="5">
        <f t="shared" si="155"/>
        <v>59.951406422767477</v>
      </c>
      <c r="S749" s="5">
        <f t="shared" si="152"/>
        <v>296.79394550553502</v>
      </c>
      <c r="T749" s="5">
        <f t="shared" si="153"/>
        <v>74.198486376383755</v>
      </c>
      <c r="U749" s="24"/>
      <c r="V749" s="24"/>
      <c r="W749" s="24"/>
      <c r="X749" s="24"/>
      <c r="Y749" s="24"/>
      <c r="Z749" s="24"/>
      <c r="AA749" s="24"/>
    </row>
    <row r="750" spans="2:27" x14ac:dyDescent="0.3">
      <c r="B750" s="7" t="s">
        <v>13</v>
      </c>
      <c r="C750" s="7">
        <v>746</v>
      </c>
      <c r="D750" s="7">
        <v>157</v>
      </c>
      <c r="E750" s="12">
        <v>47.5</v>
      </c>
      <c r="F750" s="16">
        <f t="shared" si="147"/>
        <v>13.194444444444445</v>
      </c>
      <c r="G750" s="17">
        <v>7.0000000000000007E-2</v>
      </c>
      <c r="H750" s="4">
        <v>0.25</v>
      </c>
      <c r="I750" s="5">
        <f t="shared" si="143"/>
        <v>51.475925925925921</v>
      </c>
      <c r="J750" s="5">
        <f t="shared" si="144"/>
        <v>31.833450000000003</v>
      </c>
      <c r="K750" s="5">
        <f t="shared" si="145"/>
        <v>83.30937592592592</v>
      </c>
      <c r="L750" s="5">
        <f t="shared" si="146"/>
        <v>11.357500000000002</v>
      </c>
      <c r="M750" s="5">
        <f t="shared" si="148"/>
        <v>94.666875925925922</v>
      </c>
      <c r="N750" s="5">
        <f t="shared" si="149"/>
        <v>1.2490768351337449</v>
      </c>
      <c r="O750" s="5">
        <f t="shared" si="150"/>
        <v>1.2490768351337449</v>
      </c>
      <c r="P750" s="5" t="str">
        <f t="shared" si="151"/>
        <v>0</v>
      </c>
      <c r="Q750" s="5">
        <f t="shared" si="154"/>
        <v>357.99442876343625</v>
      </c>
      <c r="R750" s="5">
        <f t="shared" si="155"/>
        <v>59.951406422767477</v>
      </c>
      <c r="S750" s="5">
        <f t="shared" si="152"/>
        <v>298.04302234066876</v>
      </c>
      <c r="T750" s="5">
        <f t="shared" si="153"/>
        <v>74.510755585167189</v>
      </c>
      <c r="U750" s="24"/>
      <c r="V750" s="24"/>
      <c r="W750" s="24"/>
      <c r="X750" s="24"/>
      <c r="Y750" s="24"/>
      <c r="Z750" s="24"/>
      <c r="AA750" s="24"/>
    </row>
    <row r="751" spans="2:27" x14ac:dyDescent="0.3">
      <c r="B751" s="7" t="s">
        <v>13</v>
      </c>
      <c r="C751" s="7">
        <v>747</v>
      </c>
      <c r="D751" s="7">
        <v>158</v>
      </c>
      <c r="E751" s="12">
        <v>47.9</v>
      </c>
      <c r="F751" s="16">
        <f t="shared" si="147"/>
        <v>13.305555555555555</v>
      </c>
      <c r="G751" s="17">
        <v>0.15</v>
      </c>
      <c r="H751" s="4">
        <v>0.55000000000000004</v>
      </c>
      <c r="I751" s="5">
        <f t="shared" si="143"/>
        <v>52.346539259259259</v>
      </c>
      <c r="J751" s="5">
        <f t="shared" si="144"/>
        <v>31.833450000000003</v>
      </c>
      <c r="K751" s="5">
        <f t="shared" si="145"/>
        <v>84.179989259259258</v>
      </c>
      <c r="L751" s="5">
        <f t="shared" si="146"/>
        <v>24.337499999999999</v>
      </c>
      <c r="M751" s="5">
        <f t="shared" si="148"/>
        <v>108.51748925925926</v>
      </c>
      <c r="N751" s="5">
        <f t="shared" si="149"/>
        <v>1.4438854820884774</v>
      </c>
      <c r="O751" s="5">
        <f t="shared" si="150"/>
        <v>1.4438854820884774</v>
      </c>
      <c r="P751" s="5" t="str">
        <f t="shared" si="151"/>
        <v>0</v>
      </c>
      <c r="Q751" s="5">
        <f t="shared" si="154"/>
        <v>359.43831424552474</v>
      </c>
      <c r="R751" s="5">
        <f t="shared" si="155"/>
        <v>59.951406422767477</v>
      </c>
      <c r="S751" s="5">
        <f t="shared" si="152"/>
        <v>299.48690782275725</v>
      </c>
      <c r="T751" s="5">
        <f t="shared" si="153"/>
        <v>74.871726955689311</v>
      </c>
      <c r="U751" s="24"/>
      <c r="V751" s="24"/>
      <c r="W751" s="24"/>
      <c r="X751" s="24"/>
      <c r="Y751" s="24"/>
      <c r="Z751" s="24"/>
      <c r="AA751" s="24"/>
    </row>
    <row r="752" spans="2:27" x14ac:dyDescent="0.3">
      <c r="B752" s="7" t="s">
        <v>13</v>
      </c>
      <c r="C752" s="7">
        <v>748</v>
      </c>
      <c r="D752" s="7">
        <v>159</v>
      </c>
      <c r="E752" s="12">
        <v>48.6</v>
      </c>
      <c r="F752" s="16">
        <f t="shared" si="147"/>
        <v>13.5</v>
      </c>
      <c r="G752" s="17">
        <v>0.21</v>
      </c>
      <c r="H752" s="4">
        <v>0.75</v>
      </c>
      <c r="I752" s="5">
        <f t="shared" si="143"/>
        <v>53.887680000000003</v>
      </c>
      <c r="J752" s="5">
        <f t="shared" si="144"/>
        <v>31.833450000000003</v>
      </c>
      <c r="K752" s="5">
        <f t="shared" si="145"/>
        <v>85.721130000000002</v>
      </c>
      <c r="L752" s="5">
        <f t="shared" si="146"/>
        <v>34.072499999999998</v>
      </c>
      <c r="M752" s="5">
        <f t="shared" si="148"/>
        <v>119.79363000000001</v>
      </c>
      <c r="N752" s="5">
        <f t="shared" si="149"/>
        <v>1.6172140050000001</v>
      </c>
      <c r="O752" s="5">
        <f t="shared" si="150"/>
        <v>1.6172140050000001</v>
      </c>
      <c r="P752" s="5" t="str">
        <f t="shared" si="151"/>
        <v>0</v>
      </c>
      <c r="Q752" s="5">
        <f t="shared" si="154"/>
        <v>361.05552825052473</v>
      </c>
      <c r="R752" s="5">
        <f t="shared" si="155"/>
        <v>59.951406422767477</v>
      </c>
      <c r="S752" s="5">
        <f t="shared" si="152"/>
        <v>301.10412182775724</v>
      </c>
      <c r="T752" s="5">
        <f t="shared" si="153"/>
        <v>75.27603045693931</v>
      </c>
      <c r="U752" s="24"/>
      <c r="V752" s="24"/>
      <c r="W752" s="24"/>
      <c r="X752" s="24"/>
      <c r="Y752" s="24"/>
      <c r="Z752" s="24"/>
      <c r="AA752" s="24"/>
    </row>
    <row r="753" spans="2:27" x14ac:dyDescent="0.3">
      <c r="B753" s="7" t="s">
        <v>13</v>
      </c>
      <c r="C753" s="7">
        <v>749</v>
      </c>
      <c r="D753" s="7">
        <v>160</v>
      </c>
      <c r="E753" s="12">
        <v>49.4</v>
      </c>
      <c r="F753" s="16">
        <f t="shared" si="147"/>
        <v>13.722222222222221</v>
      </c>
      <c r="G753" s="17">
        <v>0.17</v>
      </c>
      <c r="H753" s="4">
        <v>0.6</v>
      </c>
      <c r="I753" s="5">
        <f t="shared" si="143"/>
        <v>55.676361481481479</v>
      </c>
      <c r="J753" s="5">
        <f t="shared" si="144"/>
        <v>31.833450000000003</v>
      </c>
      <c r="K753" s="5">
        <f t="shared" si="145"/>
        <v>87.509811481481478</v>
      </c>
      <c r="L753" s="5">
        <f t="shared" si="146"/>
        <v>27.582500000000003</v>
      </c>
      <c r="M753" s="5">
        <f t="shared" si="148"/>
        <v>115.09231148148149</v>
      </c>
      <c r="N753" s="5">
        <f t="shared" si="149"/>
        <v>1.579322274218107</v>
      </c>
      <c r="O753" s="5">
        <f t="shared" si="150"/>
        <v>1.579322274218107</v>
      </c>
      <c r="P753" s="5" t="str">
        <f t="shared" si="151"/>
        <v>0</v>
      </c>
      <c r="Q753" s="5">
        <f t="shared" si="154"/>
        <v>362.63485052474283</v>
      </c>
      <c r="R753" s="5">
        <f t="shared" si="155"/>
        <v>59.951406422767477</v>
      </c>
      <c r="S753" s="5">
        <f t="shared" si="152"/>
        <v>302.68344410197534</v>
      </c>
      <c r="T753" s="5">
        <f t="shared" si="153"/>
        <v>75.670861025493835</v>
      </c>
      <c r="U753" s="24"/>
      <c r="V753" s="24"/>
      <c r="W753" s="24"/>
      <c r="X753" s="24"/>
      <c r="Y753" s="24"/>
      <c r="Z753" s="24"/>
      <c r="AA753" s="24"/>
    </row>
    <row r="754" spans="2:27" x14ac:dyDescent="0.3">
      <c r="B754" s="7" t="s">
        <v>13</v>
      </c>
      <c r="C754" s="7">
        <v>750</v>
      </c>
      <c r="D754" s="7">
        <v>161</v>
      </c>
      <c r="E754" s="12">
        <v>49.8</v>
      </c>
      <c r="F754" s="16">
        <f t="shared" si="147"/>
        <v>13.833333333333332</v>
      </c>
      <c r="G754" s="17">
        <v>0.06</v>
      </c>
      <c r="H754" s="4">
        <v>0.2</v>
      </c>
      <c r="I754" s="5">
        <f t="shared" si="143"/>
        <v>56.581653333333328</v>
      </c>
      <c r="J754" s="5">
        <f t="shared" si="144"/>
        <v>31.833450000000003</v>
      </c>
      <c r="K754" s="5">
        <f t="shared" si="145"/>
        <v>88.415103333333334</v>
      </c>
      <c r="L754" s="5">
        <f t="shared" si="146"/>
        <v>9.7349999999999994</v>
      </c>
      <c r="M754" s="5">
        <f t="shared" si="148"/>
        <v>98.150103333333334</v>
      </c>
      <c r="N754" s="5">
        <f t="shared" si="149"/>
        <v>1.357743096111111</v>
      </c>
      <c r="O754" s="5">
        <f t="shared" si="150"/>
        <v>1.357743096111111</v>
      </c>
      <c r="P754" s="5" t="str">
        <f t="shared" si="151"/>
        <v>0</v>
      </c>
      <c r="Q754" s="5">
        <f t="shared" si="154"/>
        <v>363.99259362085394</v>
      </c>
      <c r="R754" s="5">
        <f t="shared" si="155"/>
        <v>59.951406422767477</v>
      </c>
      <c r="S754" s="5">
        <f t="shared" si="152"/>
        <v>304.04118719808645</v>
      </c>
      <c r="T754" s="5">
        <f t="shared" si="153"/>
        <v>76.010296799521612</v>
      </c>
      <c r="U754" s="24"/>
      <c r="V754" s="24"/>
      <c r="W754" s="24"/>
      <c r="X754" s="24"/>
      <c r="Y754" s="24"/>
      <c r="Z754" s="24"/>
      <c r="AA754" s="24"/>
    </row>
    <row r="755" spans="2:27" x14ac:dyDescent="0.3">
      <c r="B755" s="7" t="s">
        <v>13</v>
      </c>
      <c r="C755" s="7">
        <v>751</v>
      </c>
      <c r="D755" s="7">
        <v>162</v>
      </c>
      <c r="E755" s="12">
        <v>49.8</v>
      </c>
      <c r="F755" s="16">
        <f t="shared" si="147"/>
        <v>13.833333333333332</v>
      </c>
      <c r="G755" s="17">
        <v>-0.01</v>
      </c>
      <c r="H755" s="4">
        <v>-0.05</v>
      </c>
      <c r="I755" s="5">
        <f t="shared" si="143"/>
        <v>56.581653333333328</v>
      </c>
      <c r="J755" s="5">
        <f t="shared" si="144"/>
        <v>31.833450000000003</v>
      </c>
      <c r="K755" s="5">
        <f t="shared" si="145"/>
        <v>88.415103333333334</v>
      </c>
      <c r="L755" s="5">
        <f t="shared" si="146"/>
        <v>-1.6225000000000001</v>
      </c>
      <c r="M755" s="5">
        <f t="shared" si="148"/>
        <v>86.792603333333332</v>
      </c>
      <c r="N755" s="5">
        <f t="shared" si="149"/>
        <v>1.2006310127777777</v>
      </c>
      <c r="O755" s="5">
        <f t="shared" si="150"/>
        <v>1.2006310127777777</v>
      </c>
      <c r="P755" s="5" t="str">
        <f t="shared" si="151"/>
        <v>0</v>
      </c>
      <c r="Q755" s="5">
        <f t="shared" si="154"/>
        <v>365.1932246336317</v>
      </c>
      <c r="R755" s="5">
        <f t="shared" si="155"/>
        <v>59.951406422767477</v>
      </c>
      <c r="S755" s="5">
        <f t="shared" si="152"/>
        <v>305.24181821086421</v>
      </c>
      <c r="T755" s="5">
        <f t="shared" si="153"/>
        <v>76.310454552716052</v>
      </c>
      <c r="U755" s="24"/>
      <c r="V755" s="24"/>
      <c r="W755" s="24"/>
      <c r="X755" s="24"/>
      <c r="Y755" s="24"/>
      <c r="Z755" s="24"/>
      <c r="AA755" s="24"/>
    </row>
    <row r="756" spans="2:27" x14ac:dyDescent="0.3">
      <c r="B756" s="7" t="s">
        <v>13</v>
      </c>
      <c r="C756" s="7">
        <v>752</v>
      </c>
      <c r="D756" s="7">
        <v>163</v>
      </c>
      <c r="E756" s="12">
        <v>49.7</v>
      </c>
      <c r="F756" s="16">
        <f t="shared" si="147"/>
        <v>13.805555555555555</v>
      </c>
      <c r="G756" s="17">
        <v>-7.0000000000000007E-2</v>
      </c>
      <c r="H756" s="4">
        <v>-0.25</v>
      </c>
      <c r="I756" s="5">
        <f t="shared" si="143"/>
        <v>56.354645925925922</v>
      </c>
      <c r="J756" s="5">
        <f t="shared" si="144"/>
        <v>31.833450000000003</v>
      </c>
      <c r="K756" s="5">
        <f t="shared" si="145"/>
        <v>88.188095925925921</v>
      </c>
      <c r="L756" s="5">
        <f t="shared" si="146"/>
        <v>-11.357500000000002</v>
      </c>
      <c r="M756" s="5">
        <f t="shared" si="148"/>
        <v>76.83059592592592</v>
      </c>
      <c r="N756" s="5">
        <f t="shared" si="149"/>
        <v>1.0606890604218107</v>
      </c>
      <c r="O756" s="5">
        <f t="shared" si="150"/>
        <v>1.0606890604218107</v>
      </c>
      <c r="P756" s="5" t="str">
        <f t="shared" si="151"/>
        <v>0</v>
      </c>
      <c r="Q756" s="5">
        <f t="shared" si="154"/>
        <v>366.25391369405349</v>
      </c>
      <c r="R756" s="5">
        <f t="shared" si="155"/>
        <v>59.951406422767477</v>
      </c>
      <c r="S756" s="5">
        <f t="shared" si="152"/>
        <v>306.302507271286</v>
      </c>
      <c r="T756" s="5">
        <f t="shared" si="153"/>
        <v>76.575626817821501</v>
      </c>
      <c r="U756" s="24"/>
      <c r="V756" s="24"/>
      <c r="W756" s="24"/>
      <c r="X756" s="24"/>
      <c r="Y756" s="24"/>
      <c r="Z756" s="24"/>
      <c r="AA756" s="24"/>
    </row>
    <row r="757" spans="2:27" x14ac:dyDescent="0.3">
      <c r="B757" s="7" t="s">
        <v>13</v>
      </c>
      <c r="C757" s="7">
        <v>753</v>
      </c>
      <c r="D757" s="7">
        <v>164</v>
      </c>
      <c r="E757" s="12">
        <v>49.3</v>
      </c>
      <c r="F757" s="16">
        <f t="shared" si="147"/>
        <v>13.694444444444443</v>
      </c>
      <c r="G757" s="17">
        <v>-0.17</v>
      </c>
      <c r="H757" s="4">
        <v>-0.6</v>
      </c>
      <c r="I757" s="5">
        <f t="shared" si="143"/>
        <v>55.451179259259241</v>
      </c>
      <c r="J757" s="5">
        <f t="shared" si="144"/>
        <v>31.833450000000003</v>
      </c>
      <c r="K757" s="5">
        <f t="shared" si="145"/>
        <v>87.284629259259248</v>
      </c>
      <c r="L757" s="5">
        <f t="shared" si="146"/>
        <v>-27.582500000000003</v>
      </c>
      <c r="M757" s="5">
        <f t="shared" si="148"/>
        <v>59.702129259259245</v>
      </c>
      <c r="N757" s="5">
        <f t="shared" si="149"/>
        <v>0.81758749235596684</v>
      </c>
      <c r="O757" s="5">
        <f t="shared" si="150"/>
        <v>0.81758749235596684</v>
      </c>
      <c r="P757" s="5" t="str">
        <f t="shared" si="151"/>
        <v>0</v>
      </c>
      <c r="Q757" s="5">
        <f t="shared" si="154"/>
        <v>367.07150118640948</v>
      </c>
      <c r="R757" s="5">
        <f t="shared" si="155"/>
        <v>59.951406422767477</v>
      </c>
      <c r="S757" s="5">
        <f t="shared" si="152"/>
        <v>307.12009476364199</v>
      </c>
      <c r="T757" s="5">
        <f t="shared" si="153"/>
        <v>76.780023690910497</v>
      </c>
      <c r="U757" s="24"/>
      <c r="V757" s="24"/>
      <c r="W757" s="24"/>
      <c r="X757" s="24"/>
      <c r="Y757" s="24"/>
      <c r="Z757" s="24"/>
      <c r="AA757" s="24"/>
    </row>
    <row r="758" spans="2:27" x14ac:dyDescent="0.3">
      <c r="B758" s="7" t="s">
        <v>13</v>
      </c>
      <c r="C758" s="7">
        <v>754</v>
      </c>
      <c r="D758" s="7">
        <v>165</v>
      </c>
      <c r="E758" s="12">
        <v>48.5</v>
      </c>
      <c r="F758" s="16">
        <f t="shared" si="147"/>
        <v>13.472222222222221</v>
      </c>
      <c r="G758" s="17">
        <v>-0.24</v>
      </c>
      <c r="H758" s="4">
        <v>-0.85</v>
      </c>
      <c r="I758" s="5">
        <f t="shared" si="143"/>
        <v>53.666148148148139</v>
      </c>
      <c r="J758" s="5">
        <f t="shared" si="144"/>
        <v>31.833450000000003</v>
      </c>
      <c r="K758" s="5">
        <f t="shared" si="145"/>
        <v>85.499598148148138</v>
      </c>
      <c r="L758" s="5">
        <f t="shared" si="146"/>
        <v>-38.94</v>
      </c>
      <c r="M758" s="5">
        <f t="shared" si="148"/>
        <v>46.55959814814814</v>
      </c>
      <c r="N758" s="5">
        <f t="shared" si="149"/>
        <v>0.62726125282921796</v>
      </c>
      <c r="O758" s="5">
        <f t="shared" si="150"/>
        <v>0.62726125282921796</v>
      </c>
      <c r="P758" s="5" t="str">
        <f t="shared" si="151"/>
        <v>0</v>
      </c>
      <c r="Q758" s="5">
        <f t="shared" si="154"/>
        <v>367.69876243923869</v>
      </c>
      <c r="R758" s="5">
        <f t="shared" si="155"/>
        <v>59.951406422767477</v>
      </c>
      <c r="S758" s="5">
        <f t="shared" si="152"/>
        <v>307.7473560164712</v>
      </c>
      <c r="T758" s="5">
        <f t="shared" si="153"/>
        <v>76.9368390041178</v>
      </c>
      <c r="U758" s="24"/>
      <c r="V758" s="24"/>
      <c r="W758" s="24"/>
      <c r="X758" s="24"/>
      <c r="Y758" s="24"/>
      <c r="Z758" s="24"/>
      <c r="AA758" s="24"/>
    </row>
    <row r="759" spans="2:27" x14ac:dyDescent="0.3">
      <c r="B759" s="7" t="s">
        <v>13</v>
      </c>
      <c r="C759" s="7">
        <v>755</v>
      </c>
      <c r="D759" s="7">
        <v>166</v>
      </c>
      <c r="E759" s="12">
        <v>47.6</v>
      </c>
      <c r="F759" s="16">
        <f t="shared" si="147"/>
        <v>13.222222222222221</v>
      </c>
      <c r="G759" s="17">
        <v>-0.31</v>
      </c>
      <c r="H759" s="4">
        <v>-1.1000000000000001</v>
      </c>
      <c r="I759" s="5">
        <f t="shared" si="143"/>
        <v>51.692894814814807</v>
      </c>
      <c r="J759" s="5">
        <f t="shared" si="144"/>
        <v>31.833450000000003</v>
      </c>
      <c r="K759" s="5">
        <f t="shared" si="145"/>
        <v>83.526344814814806</v>
      </c>
      <c r="L759" s="5">
        <f t="shared" si="146"/>
        <v>-50.297499999999999</v>
      </c>
      <c r="M759" s="5">
        <f t="shared" si="148"/>
        <v>33.228844814814806</v>
      </c>
      <c r="N759" s="5">
        <f t="shared" si="149"/>
        <v>0.43935917032921801</v>
      </c>
      <c r="O759" s="5">
        <f t="shared" si="150"/>
        <v>0.43935917032921801</v>
      </c>
      <c r="P759" s="5" t="str">
        <f t="shared" si="151"/>
        <v>0</v>
      </c>
      <c r="Q759" s="5">
        <f t="shared" si="154"/>
        <v>368.13812160956792</v>
      </c>
      <c r="R759" s="5">
        <f t="shared" si="155"/>
        <v>59.951406422767477</v>
      </c>
      <c r="S759" s="5">
        <f t="shared" si="152"/>
        <v>308.18671518680043</v>
      </c>
      <c r="T759" s="5">
        <f t="shared" si="153"/>
        <v>77.046678796700107</v>
      </c>
      <c r="U759" s="24"/>
      <c r="V759" s="24"/>
      <c r="W759" s="24"/>
      <c r="X759" s="24"/>
      <c r="Y759" s="24"/>
      <c r="Z759" s="24"/>
      <c r="AA759" s="24"/>
    </row>
    <row r="760" spans="2:27" x14ac:dyDescent="0.3">
      <c r="B760" s="7" t="s">
        <v>13</v>
      </c>
      <c r="C760" s="7">
        <v>756</v>
      </c>
      <c r="D760" s="7">
        <v>167</v>
      </c>
      <c r="E760" s="12">
        <v>46.3</v>
      </c>
      <c r="F760" s="16">
        <f t="shared" si="147"/>
        <v>12.861111111111111</v>
      </c>
      <c r="G760" s="17">
        <v>-0.54</v>
      </c>
      <c r="H760" s="4">
        <v>-1.95</v>
      </c>
      <c r="I760" s="5">
        <f t="shared" si="143"/>
        <v>48.907890370370367</v>
      </c>
      <c r="J760" s="5">
        <f t="shared" si="144"/>
        <v>31.833450000000003</v>
      </c>
      <c r="K760" s="5">
        <f t="shared" si="145"/>
        <v>80.741340370370366</v>
      </c>
      <c r="L760" s="5">
        <f t="shared" si="146"/>
        <v>-87.615000000000009</v>
      </c>
      <c r="M760" s="5">
        <f t="shared" si="148"/>
        <v>-6.8736596296296426</v>
      </c>
      <c r="N760" s="5">
        <f t="shared" si="149"/>
        <v>-8.8402900236625684E-2</v>
      </c>
      <c r="O760" s="5" t="str">
        <f t="shared" si="150"/>
        <v>0</v>
      </c>
      <c r="P760" s="5">
        <f t="shared" si="151"/>
        <v>-8.8402900236625684E-2</v>
      </c>
      <c r="Q760" s="5">
        <f t="shared" si="154"/>
        <v>368.13812160956792</v>
      </c>
      <c r="R760" s="5">
        <f t="shared" si="155"/>
        <v>60.0398093230041</v>
      </c>
      <c r="S760" s="5">
        <f t="shared" si="152"/>
        <v>308.09831228656384</v>
      </c>
      <c r="T760" s="5">
        <f t="shared" si="153"/>
        <v>77.02457807164096</v>
      </c>
      <c r="U760" s="24"/>
      <c r="V760" s="24"/>
      <c r="W760" s="24"/>
      <c r="X760" s="24"/>
      <c r="Y760" s="24"/>
      <c r="Z760" s="24"/>
      <c r="AA760" s="24"/>
    </row>
    <row r="761" spans="2:27" x14ac:dyDescent="0.3">
      <c r="B761" s="7" t="s">
        <v>13</v>
      </c>
      <c r="C761" s="7">
        <v>757</v>
      </c>
      <c r="D761" s="7">
        <v>168</v>
      </c>
      <c r="E761" s="12">
        <v>43.7</v>
      </c>
      <c r="F761" s="16">
        <f t="shared" si="147"/>
        <v>12.138888888888889</v>
      </c>
      <c r="G761" s="17">
        <v>-0.97</v>
      </c>
      <c r="H761" s="4">
        <v>-3.5</v>
      </c>
      <c r="I761" s="5">
        <f t="shared" si="143"/>
        <v>43.569223703703706</v>
      </c>
      <c r="J761" s="5">
        <f t="shared" si="144"/>
        <v>31.833450000000003</v>
      </c>
      <c r="K761" s="5">
        <f t="shared" si="145"/>
        <v>75.402673703703712</v>
      </c>
      <c r="L761" s="5">
        <f t="shared" si="146"/>
        <v>-157.38249999999999</v>
      </c>
      <c r="M761" s="5">
        <f t="shared" si="148"/>
        <v>-81.979826296296281</v>
      </c>
      <c r="N761" s="5">
        <f t="shared" si="149"/>
        <v>-0.9951440025411521</v>
      </c>
      <c r="O761" s="5" t="str">
        <f t="shared" si="150"/>
        <v>0</v>
      </c>
      <c r="P761" s="5">
        <f t="shared" si="151"/>
        <v>-0.9951440025411521</v>
      </c>
      <c r="Q761" s="5">
        <f t="shared" si="154"/>
        <v>368.13812160956792</v>
      </c>
      <c r="R761" s="5">
        <f t="shared" si="155"/>
        <v>61.034953325545253</v>
      </c>
      <c r="S761" s="5">
        <f t="shared" si="152"/>
        <v>307.10316828402267</v>
      </c>
      <c r="T761" s="5">
        <f t="shared" si="153"/>
        <v>76.775792071005668</v>
      </c>
      <c r="U761" s="24"/>
      <c r="V761" s="24"/>
      <c r="W761" s="24"/>
      <c r="X761" s="24"/>
      <c r="Y761" s="24"/>
      <c r="Z761" s="24"/>
      <c r="AA761" s="24"/>
    </row>
    <row r="762" spans="2:27" x14ac:dyDescent="0.3">
      <c r="B762" s="7" t="s">
        <v>13</v>
      </c>
      <c r="C762" s="7">
        <v>758</v>
      </c>
      <c r="D762" s="7">
        <v>169</v>
      </c>
      <c r="E762" s="12">
        <v>39.299999999999997</v>
      </c>
      <c r="F762" s="16">
        <f t="shared" si="147"/>
        <v>10.916666666666666</v>
      </c>
      <c r="G762" s="17">
        <v>-1.33</v>
      </c>
      <c r="H762" s="4">
        <v>-4.8</v>
      </c>
      <c r="I762" s="5">
        <f t="shared" si="143"/>
        <v>35.237253333333328</v>
      </c>
      <c r="J762" s="5">
        <f t="shared" si="144"/>
        <v>31.833450000000003</v>
      </c>
      <c r="K762" s="5">
        <f t="shared" si="145"/>
        <v>67.070703333333327</v>
      </c>
      <c r="L762" s="5">
        <f t="shared" si="146"/>
        <v>-215.79250000000002</v>
      </c>
      <c r="M762" s="5">
        <f t="shared" si="148"/>
        <v>-148.72179666666671</v>
      </c>
      <c r="N762" s="5">
        <f t="shared" si="149"/>
        <v>-1.623546280277778</v>
      </c>
      <c r="O762" s="5" t="str">
        <f t="shared" si="150"/>
        <v>0</v>
      </c>
      <c r="P762" s="5">
        <f t="shared" si="151"/>
        <v>-1.623546280277778</v>
      </c>
      <c r="Q762" s="5">
        <f t="shared" si="154"/>
        <v>368.13812160956792</v>
      </c>
      <c r="R762" s="5">
        <f t="shared" si="155"/>
        <v>62.658499605823032</v>
      </c>
      <c r="S762" s="5">
        <f t="shared" si="152"/>
        <v>305.47962200374491</v>
      </c>
      <c r="T762" s="5">
        <f t="shared" si="153"/>
        <v>76.369905500936227</v>
      </c>
      <c r="U762" s="24"/>
      <c r="V762" s="24"/>
      <c r="W762" s="24"/>
      <c r="X762" s="24"/>
      <c r="Y762" s="24"/>
      <c r="Z762" s="24"/>
      <c r="AA762" s="24"/>
    </row>
    <row r="763" spans="2:27" x14ac:dyDescent="0.3">
      <c r="B763" s="7" t="s">
        <v>13</v>
      </c>
      <c r="C763" s="7">
        <v>759</v>
      </c>
      <c r="D763" s="7">
        <v>170</v>
      </c>
      <c r="E763" s="12">
        <v>34.1</v>
      </c>
      <c r="F763" s="16">
        <f t="shared" si="147"/>
        <v>9.4722222222222232</v>
      </c>
      <c r="G763" s="17">
        <v>-1.43</v>
      </c>
      <c r="H763" s="4">
        <v>-5.15</v>
      </c>
      <c r="I763" s="5">
        <f t="shared" si="143"/>
        <v>26.529294814814818</v>
      </c>
      <c r="J763" s="5">
        <f t="shared" si="144"/>
        <v>31.833450000000003</v>
      </c>
      <c r="K763" s="5">
        <f t="shared" si="145"/>
        <v>58.362744814814818</v>
      </c>
      <c r="L763" s="5">
        <f t="shared" si="146"/>
        <v>-232.01749999999998</v>
      </c>
      <c r="M763" s="5">
        <f t="shared" si="148"/>
        <v>-173.65475518518517</v>
      </c>
      <c r="N763" s="5">
        <f t="shared" si="149"/>
        <v>-1.6448964310596708</v>
      </c>
      <c r="O763" s="5" t="str">
        <f t="shared" si="150"/>
        <v>0</v>
      </c>
      <c r="P763" s="5">
        <f t="shared" si="151"/>
        <v>-1.6448964310596708</v>
      </c>
      <c r="Q763" s="5">
        <f t="shared" si="154"/>
        <v>368.13812160956792</v>
      </c>
      <c r="R763" s="5">
        <f t="shared" si="155"/>
        <v>64.303396036882702</v>
      </c>
      <c r="S763" s="5">
        <f t="shared" si="152"/>
        <v>303.83472557268522</v>
      </c>
      <c r="T763" s="5">
        <f t="shared" si="153"/>
        <v>75.958681393171304</v>
      </c>
      <c r="U763" s="24"/>
      <c r="V763" s="24"/>
      <c r="W763" s="24"/>
      <c r="X763" s="24"/>
      <c r="Y763" s="24"/>
      <c r="Z763" s="24"/>
      <c r="AA763" s="24"/>
    </row>
    <row r="764" spans="2:27" x14ac:dyDescent="0.3">
      <c r="B764" s="7" t="s">
        <v>13</v>
      </c>
      <c r="C764" s="7">
        <v>760</v>
      </c>
      <c r="D764" s="7">
        <v>171</v>
      </c>
      <c r="E764" s="12">
        <v>29</v>
      </c>
      <c r="F764" s="16">
        <f t="shared" si="147"/>
        <v>8.0555555555555554</v>
      </c>
      <c r="G764" s="17">
        <v>-1.44</v>
      </c>
      <c r="H764" s="4">
        <v>-5.2</v>
      </c>
      <c r="I764" s="5">
        <f t="shared" si="143"/>
        <v>19.18725925925926</v>
      </c>
      <c r="J764" s="5">
        <f t="shared" si="144"/>
        <v>31.833450000000003</v>
      </c>
      <c r="K764" s="5">
        <f t="shared" si="145"/>
        <v>51.020709259259263</v>
      </c>
      <c r="L764" s="5">
        <f t="shared" si="146"/>
        <v>-233.64</v>
      </c>
      <c r="M764" s="5">
        <f t="shared" si="148"/>
        <v>-182.61929074074072</v>
      </c>
      <c r="N764" s="5">
        <f t="shared" si="149"/>
        <v>-1.4710998420781891</v>
      </c>
      <c r="O764" s="5" t="str">
        <f t="shared" si="150"/>
        <v>0</v>
      </c>
      <c r="P764" s="5">
        <f t="shared" si="151"/>
        <v>-1.4710998420781891</v>
      </c>
      <c r="Q764" s="5">
        <f t="shared" si="154"/>
        <v>368.13812160956792</v>
      </c>
      <c r="R764" s="5">
        <f t="shared" si="155"/>
        <v>65.774495878960892</v>
      </c>
      <c r="S764" s="5">
        <f t="shared" si="152"/>
        <v>302.36362573060705</v>
      </c>
      <c r="T764" s="5">
        <f t="shared" si="153"/>
        <v>75.590906432651764</v>
      </c>
      <c r="U764" s="24"/>
      <c r="V764" s="24"/>
      <c r="W764" s="24"/>
      <c r="X764" s="24"/>
      <c r="Y764" s="24"/>
      <c r="Z764" s="24"/>
      <c r="AA764" s="24"/>
    </row>
    <row r="765" spans="2:27" x14ac:dyDescent="0.3">
      <c r="B765" s="7" t="s">
        <v>13</v>
      </c>
      <c r="C765" s="7">
        <v>761</v>
      </c>
      <c r="D765" s="7">
        <v>172</v>
      </c>
      <c r="E765" s="12">
        <v>23.7</v>
      </c>
      <c r="F765" s="16">
        <f t="shared" si="147"/>
        <v>6.583333333333333</v>
      </c>
      <c r="G765" s="17">
        <v>-1.47</v>
      </c>
      <c r="H765" s="4">
        <v>-5.3</v>
      </c>
      <c r="I765" s="5">
        <f t="shared" si="143"/>
        <v>12.814853333333332</v>
      </c>
      <c r="J765" s="5">
        <f t="shared" si="144"/>
        <v>31.833450000000003</v>
      </c>
      <c r="K765" s="5">
        <f t="shared" si="145"/>
        <v>44.648303333333331</v>
      </c>
      <c r="L765" s="5">
        <f t="shared" si="146"/>
        <v>-238.50749999999999</v>
      </c>
      <c r="M765" s="5">
        <f t="shared" si="148"/>
        <v>-193.85919666666666</v>
      </c>
      <c r="N765" s="5">
        <f t="shared" si="149"/>
        <v>-1.2762397113888888</v>
      </c>
      <c r="O765" s="5" t="str">
        <f t="shared" si="150"/>
        <v>0</v>
      </c>
      <c r="P765" s="5">
        <f t="shared" si="151"/>
        <v>-1.2762397113888888</v>
      </c>
      <c r="Q765" s="5">
        <f t="shared" si="154"/>
        <v>368.13812160956792</v>
      </c>
      <c r="R765" s="5">
        <f t="shared" si="155"/>
        <v>67.050735590349774</v>
      </c>
      <c r="S765" s="5">
        <f t="shared" si="152"/>
        <v>301.08738601921812</v>
      </c>
      <c r="T765" s="5">
        <f t="shared" si="153"/>
        <v>75.271846504804529</v>
      </c>
      <c r="U765" s="24"/>
      <c r="V765" s="24"/>
      <c r="W765" s="24"/>
      <c r="X765" s="24"/>
      <c r="Y765" s="24"/>
      <c r="Z765" s="24"/>
      <c r="AA765" s="24"/>
    </row>
    <row r="766" spans="2:27" x14ac:dyDescent="0.3">
      <c r="B766" s="7" t="s">
        <v>13</v>
      </c>
      <c r="C766" s="7">
        <v>762</v>
      </c>
      <c r="D766" s="7">
        <v>173</v>
      </c>
      <c r="E766" s="12">
        <v>18.399999999999999</v>
      </c>
      <c r="F766" s="16">
        <f t="shared" si="147"/>
        <v>5.1111111111111107</v>
      </c>
      <c r="G766" s="17">
        <v>-1.31</v>
      </c>
      <c r="H766" s="4">
        <v>-4.7</v>
      </c>
      <c r="I766" s="5">
        <f t="shared" si="143"/>
        <v>7.7241837037037024</v>
      </c>
      <c r="J766" s="5">
        <f t="shared" si="144"/>
        <v>31.833450000000003</v>
      </c>
      <c r="K766" s="5">
        <f t="shared" si="145"/>
        <v>39.557633703703708</v>
      </c>
      <c r="L766" s="5">
        <f t="shared" si="146"/>
        <v>-212.54750000000001</v>
      </c>
      <c r="M766" s="5">
        <f t="shared" si="148"/>
        <v>-172.9898662962963</v>
      </c>
      <c r="N766" s="5">
        <f t="shared" si="149"/>
        <v>-0.88417042773662546</v>
      </c>
      <c r="O766" s="5" t="str">
        <f t="shared" si="150"/>
        <v>0</v>
      </c>
      <c r="P766" s="5">
        <f t="shared" si="151"/>
        <v>-0.88417042773662546</v>
      </c>
      <c r="Q766" s="5">
        <f t="shared" si="154"/>
        <v>368.13812160956792</v>
      </c>
      <c r="R766" s="5">
        <f t="shared" si="155"/>
        <v>67.934906018086394</v>
      </c>
      <c r="S766" s="5">
        <f t="shared" si="152"/>
        <v>300.20321559148152</v>
      </c>
      <c r="T766" s="5">
        <f t="shared" si="153"/>
        <v>75.050803897870381</v>
      </c>
      <c r="U766" s="24"/>
      <c r="V766" s="24"/>
      <c r="W766" s="24"/>
      <c r="X766" s="24"/>
      <c r="Y766" s="24"/>
      <c r="Z766" s="24"/>
      <c r="AA766" s="24"/>
    </row>
    <row r="767" spans="2:27" x14ac:dyDescent="0.3">
      <c r="B767" s="7" t="s">
        <v>13</v>
      </c>
      <c r="C767" s="7">
        <v>763</v>
      </c>
      <c r="D767" s="7">
        <v>174</v>
      </c>
      <c r="E767" s="12">
        <v>14.3</v>
      </c>
      <c r="F767" s="16">
        <f t="shared" si="147"/>
        <v>3.9722222222222223</v>
      </c>
      <c r="G767" s="17">
        <v>-0.89</v>
      </c>
      <c r="H767" s="4">
        <v>-3.2</v>
      </c>
      <c r="I767" s="5">
        <f t="shared" si="143"/>
        <v>4.6654014814814815</v>
      </c>
      <c r="J767" s="5">
        <f t="shared" si="144"/>
        <v>31.833450000000003</v>
      </c>
      <c r="K767" s="5">
        <f t="shared" si="145"/>
        <v>36.498851481481481</v>
      </c>
      <c r="L767" s="5">
        <f t="shared" si="146"/>
        <v>-144.4025</v>
      </c>
      <c r="M767" s="5">
        <f t="shared" si="148"/>
        <v>-107.90364851851852</v>
      </c>
      <c r="N767" s="5">
        <f t="shared" si="149"/>
        <v>-0.42861727050411524</v>
      </c>
      <c r="O767" s="5" t="str">
        <f t="shared" si="150"/>
        <v>0</v>
      </c>
      <c r="P767" s="5">
        <f t="shared" si="151"/>
        <v>-0.42861727050411524</v>
      </c>
      <c r="Q767" s="5">
        <f t="shared" si="154"/>
        <v>368.13812160956792</v>
      </c>
      <c r="R767" s="5">
        <f t="shared" si="155"/>
        <v>68.363523288590514</v>
      </c>
      <c r="S767" s="5">
        <f t="shared" si="152"/>
        <v>299.77459832097742</v>
      </c>
      <c r="T767" s="5">
        <f t="shared" si="153"/>
        <v>74.943649580244355</v>
      </c>
      <c r="U767" s="24"/>
      <c r="V767" s="24"/>
      <c r="W767" s="24"/>
      <c r="X767" s="24"/>
      <c r="Y767" s="24"/>
      <c r="Z767" s="24"/>
      <c r="AA767" s="24"/>
    </row>
    <row r="768" spans="2:27" x14ac:dyDescent="0.3">
      <c r="B768" s="7" t="s">
        <v>13</v>
      </c>
      <c r="C768" s="7">
        <v>764</v>
      </c>
      <c r="D768" s="7">
        <v>175</v>
      </c>
      <c r="E768" s="12">
        <v>12</v>
      </c>
      <c r="F768" s="16">
        <f t="shared" si="147"/>
        <v>3.333333333333333</v>
      </c>
      <c r="G768" s="17">
        <v>-0.21</v>
      </c>
      <c r="H768" s="4">
        <v>-0.75</v>
      </c>
      <c r="I768" s="5">
        <f t="shared" si="143"/>
        <v>3.2853333333333326</v>
      </c>
      <c r="J768" s="5">
        <f t="shared" si="144"/>
        <v>31.833450000000003</v>
      </c>
      <c r="K768" s="5">
        <f t="shared" si="145"/>
        <v>35.118783333333333</v>
      </c>
      <c r="L768" s="5">
        <f t="shared" si="146"/>
        <v>-34.072499999999998</v>
      </c>
      <c r="M768" s="5">
        <f t="shared" si="148"/>
        <v>1.046283333333335</v>
      </c>
      <c r="N768" s="5">
        <f t="shared" si="149"/>
        <v>3.4876111111111167E-3</v>
      </c>
      <c r="O768" s="5">
        <f t="shared" si="150"/>
        <v>3.4876111111111167E-3</v>
      </c>
      <c r="P768" s="5" t="str">
        <f t="shared" si="151"/>
        <v>0</v>
      </c>
      <c r="Q768" s="5">
        <f t="shared" si="154"/>
        <v>368.14160922067902</v>
      </c>
      <c r="R768" s="5">
        <f t="shared" si="155"/>
        <v>68.363523288590514</v>
      </c>
      <c r="S768" s="5">
        <f t="shared" si="152"/>
        <v>299.77808593208852</v>
      </c>
      <c r="T768" s="5">
        <f t="shared" si="153"/>
        <v>74.944521483022129</v>
      </c>
      <c r="U768" s="24"/>
      <c r="V768" s="24"/>
      <c r="W768" s="24"/>
      <c r="X768" s="24"/>
      <c r="Y768" s="24"/>
      <c r="Z768" s="24"/>
      <c r="AA768" s="24"/>
    </row>
    <row r="769" spans="2:27" x14ac:dyDescent="0.3">
      <c r="B769" s="7" t="s">
        <v>13</v>
      </c>
      <c r="C769" s="7">
        <v>765</v>
      </c>
      <c r="D769" s="7">
        <v>176</v>
      </c>
      <c r="E769" s="12">
        <v>12.8</v>
      </c>
      <c r="F769" s="16">
        <f t="shared" si="147"/>
        <v>3.5555555555555558</v>
      </c>
      <c r="G769" s="17">
        <v>0.56000000000000005</v>
      </c>
      <c r="H769" s="4">
        <v>2</v>
      </c>
      <c r="I769" s="5">
        <f t="shared" si="143"/>
        <v>3.7379792592592596</v>
      </c>
      <c r="J769" s="5">
        <f t="shared" si="144"/>
        <v>31.833450000000003</v>
      </c>
      <c r="K769" s="5">
        <f t="shared" si="145"/>
        <v>35.571429259259261</v>
      </c>
      <c r="L769" s="5">
        <f t="shared" si="146"/>
        <v>90.860000000000014</v>
      </c>
      <c r="M769" s="5">
        <f t="shared" si="148"/>
        <v>126.43142925925927</v>
      </c>
      <c r="N769" s="5">
        <f t="shared" si="149"/>
        <v>0.44953397069958856</v>
      </c>
      <c r="O769" s="5">
        <f t="shared" si="150"/>
        <v>0.44953397069958856</v>
      </c>
      <c r="P769" s="5" t="str">
        <f t="shared" si="151"/>
        <v>0</v>
      </c>
      <c r="Q769" s="5">
        <f t="shared" si="154"/>
        <v>368.59114319137859</v>
      </c>
      <c r="R769" s="5">
        <f t="shared" si="155"/>
        <v>68.363523288590514</v>
      </c>
      <c r="S769" s="5">
        <f t="shared" si="152"/>
        <v>300.22761990278809</v>
      </c>
      <c r="T769" s="5">
        <f t="shared" si="153"/>
        <v>75.056904975697023</v>
      </c>
      <c r="U769" s="24"/>
      <c r="V769" s="24"/>
      <c r="W769" s="24"/>
      <c r="X769" s="24"/>
      <c r="Y769" s="24"/>
      <c r="Z769" s="24"/>
      <c r="AA769" s="24"/>
    </row>
    <row r="770" spans="2:27" x14ac:dyDescent="0.3">
      <c r="B770" s="7" t="s">
        <v>13</v>
      </c>
      <c r="C770" s="7">
        <v>766</v>
      </c>
      <c r="D770" s="7">
        <v>177</v>
      </c>
      <c r="E770" s="12">
        <v>16</v>
      </c>
      <c r="F770" s="16">
        <f t="shared" si="147"/>
        <v>4.4444444444444446</v>
      </c>
      <c r="G770" s="17">
        <v>0.88</v>
      </c>
      <c r="H770" s="4">
        <v>3.15</v>
      </c>
      <c r="I770" s="5">
        <f t="shared" si="143"/>
        <v>5.8405925925925937</v>
      </c>
      <c r="J770" s="5">
        <f t="shared" si="144"/>
        <v>31.833450000000003</v>
      </c>
      <c r="K770" s="5">
        <f t="shared" si="145"/>
        <v>37.674042592592599</v>
      </c>
      <c r="L770" s="5">
        <f t="shared" si="146"/>
        <v>142.78</v>
      </c>
      <c r="M770" s="5">
        <f t="shared" si="148"/>
        <v>180.4540425925926</v>
      </c>
      <c r="N770" s="5">
        <f t="shared" si="149"/>
        <v>0.8020179670781894</v>
      </c>
      <c r="O770" s="5">
        <f t="shared" si="150"/>
        <v>0.8020179670781894</v>
      </c>
      <c r="P770" s="5" t="str">
        <f t="shared" si="151"/>
        <v>0</v>
      </c>
      <c r="Q770" s="5">
        <f t="shared" si="154"/>
        <v>369.39316115845679</v>
      </c>
      <c r="R770" s="5">
        <f t="shared" si="155"/>
        <v>68.363523288590514</v>
      </c>
      <c r="S770" s="5">
        <f t="shared" si="152"/>
        <v>301.02963786986629</v>
      </c>
      <c r="T770" s="5">
        <f t="shared" si="153"/>
        <v>75.257409467466573</v>
      </c>
      <c r="U770" s="24"/>
      <c r="V770" s="24"/>
      <c r="W770" s="24"/>
      <c r="X770" s="24"/>
      <c r="Y770" s="24"/>
      <c r="Z770" s="24"/>
      <c r="AA770" s="24"/>
    </row>
    <row r="771" spans="2:27" x14ac:dyDescent="0.3">
      <c r="B771" s="7" t="s">
        <v>13</v>
      </c>
      <c r="C771" s="7">
        <v>767</v>
      </c>
      <c r="D771" s="7">
        <v>178</v>
      </c>
      <c r="E771" s="12">
        <v>19.100000000000001</v>
      </c>
      <c r="F771" s="16">
        <f t="shared" si="147"/>
        <v>5.3055555555555562</v>
      </c>
      <c r="G771" s="17">
        <v>0.89</v>
      </c>
      <c r="H771" s="4">
        <v>3.2</v>
      </c>
      <c r="I771" s="5">
        <f t="shared" si="143"/>
        <v>8.3230725925925952</v>
      </c>
      <c r="J771" s="5">
        <f t="shared" si="144"/>
        <v>31.833450000000003</v>
      </c>
      <c r="K771" s="5">
        <f t="shared" si="145"/>
        <v>40.156522592592594</v>
      </c>
      <c r="L771" s="5">
        <f t="shared" si="146"/>
        <v>144.4025</v>
      </c>
      <c r="M771" s="5">
        <f t="shared" si="148"/>
        <v>184.55902259259261</v>
      </c>
      <c r="N771" s="5">
        <f t="shared" si="149"/>
        <v>0.97918814764403317</v>
      </c>
      <c r="O771" s="5">
        <f t="shared" si="150"/>
        <v>0.97918814764403317</v>
      </c>
      <c r="P771" s="5" t="str">
        <f t="shared" si="151"/>
        <v>0</v>
      </c>
      <c r="Q771" s="5">
        <f t="shared" si="154"/>
        <v>370.37234930610083</v>
      </c>
      <c r="R771" s="5">
        <f t="shared" si="155"/>
        <v>68.363523288590514</v>
      </c>
      <c r="S771" s="5">
        <f t="shared" si="152"/>
        <v>302.00882601751033</v>
      </c>
      <c r="T771" s="5">
        <f t="shared" si="153"/>
        <v>75.502206504377583</v>
      </c>
      <c r="U771" s="24"/>
      <c r="V771" s="24"/>
      <c r="W771" s="24"/>
      <c r="X771" s="24"/>
      <c r="Y771" s="24"/>
      <c r="Z771" s="24"/>
      <c r="AA771" s="24"/>
    </row>
    <row r="772" spans="2:27" x14ac:dyDescent="0.3">
      <c r="B772" s="7" t="s">
        <v>13</v>
      </c>
      <c r="C772" s="7">
        <v>768</v>
      </c>
      <c r="D772" s="7">
        <v>179</v>
      </c>
      <c r="E772" s="12">
        <v>22.4</v>
      </c>
      <c r="F772" s="16">
        <f t="shared" si="147"/>
        <v>6.2222222222222214</v>
      </c>
      <c r="G772" s="17">
        <v>0.9</v>
      </c>
      <c r="H772" s="4">
        <v>3.25</v>
      </c>
      <c r="I772" s="5">
        <f t="shared" si="143"/>
        <v>11.447561481481477</v>
      </c>
      <c r="J772" s="5">
        <f t="shared" si="144"/>
        <v>31.833450000000003</v>
      </c>
      <c r="K772" s="5">
        <f t="shared" si="145"/>
        <v>43.281011481481478</v>
      </c>
      <c r="L772" s="5">
        <f t="shared" si="146"/>
        <v>146.02500000000001</v>
      </c>
      <c r="M772" s="5">
        <f t="shared" si="148"/>
        <v>189.30601148148148</v>
      </c>
      <c r="N772" s="5">
        <f t="shared" si="149"/>
        <v>1.177904071440329</v>
      </c>
      <c r="O772" s="5">
        <f t="shared" si="150"/>
        <v>1.177904071440329</v>
      </c>
      <c r="P772" s="5" t="str">
        <f t="shared" si="151"/>
        <v>0</v>
      </c>
      <c r="Q772" s="5">
        <f t="shared" si="154"/>
        <v>371.55025337754114</v>
      </c>
      <c r="R772" s="5">
        <f t="shared" si="155"/>
        <v>68.363523288590514</v>
      </c>
      <c r="S772" s="5">
        <f t="shared" si="152"/>
        <v>303.18673008895064</v>
      </c>
      <c r="T772" s="5">
        <f t="shared" si="153"/>
        <v>75.79668252223766</v>
      </c>
      <c r="U772" s="24"/>
      <c r="V772" s="24"/>
      <c r="W772" s="24"/>
      <c r="X772" s="24"/>
      <c r="Y772" s="24"/>
      <c r="Z772" s="24"/>
      <c r="AA772" s="24"/>
    </row>
    <row r="773" spans="2:27" x14ac:dyDescent="0.3">
      <c r="B773" s="7" t="s">
        <v>13</v>
      </c>
      <c r="C773" s="7">
        <v>769</v>
      </c>
      <c r="D773" s="7">
        <v>180</v>
      </c>
      <c r="E773" s="12">
        <v>25.6</v>
      </c>
      <c r="F773" s="16">
        <f t="shared" si="147"/>
        <v>7.1111111111111116</v>
      </c>
      <c r="G773" s="17">
        <v>1.07</v>
      </c>
      <c r="H773" s="4">
        <v>3.85</v>
      </c>
      <c r="I773" s="5">
        <f t="shared" ref="I773:I836" si="156">1/2*1.2*0.7*0.704*$F773^2</f>
        <v>14.951917037037038</v>
      </c>
      <c r="J773" s="5">
        <f t="shared" ref="J773:J836" si="157">0.02*162.25*9.81</f>
        <v>31.833450000000003</v>
      </c>
      <c r="K773" s="5">
        <f t="shared" ref="K773:K836" si="158">I773+J773</f>
        <v>46.785367037037041</v>
      </c>
      <c r="L773" s="5">
        <f t="shared" ref="L773:L836" si="159">162.25*G773</f>
        <v>173.60750000000002</v>
      </c>
      <c r="M773" s="5">
        <f t="shared" si="148"/>
        <v>220.39286703703706</v>
      </c>
      <c r="N773" s="5">
        <f t="shared" si="149"/>
        <v>1.567238165596708</v>
      </c>
      <c r="O773" s="5">
        <f t="shared" si="150"/>
        <v>1.567238165596708</v>
      </c>
      <c r="P773" s="5" t="str">
        <f t="shared" si="151"/>
        <v>0</v>
      </c>
      <c r="Q773" s="5">
        <f t="shared" si="154"/>
        <v>373.11749154313787</v>
      </c>
      <c r="R773" s="5">
        <f t="shared" si="155"/>
        <v>68.363523288590514</v>
      </c>
      <c r="S773" s="5">
        <f t="shared" si="152"/>
        <v>304.75396825454737</v>
      </c>
      <c r="T773" s="5">
        <f t="shared" si="153"/>
        <v>76.188492063636843</v>
      </c>
      <c r="U773" s="24"/>
      <c r="V773" s="24"/>
      <c r="W773" s="24"/>
      <c r="X773" s="24"/>
      <c r="Y773" s="24"/>
      <c r="Z773" s="24"/>
      <c r="AA773" s="24"/>
    </row>
    <row r="774" spans="2:27" x14ac:dyDescent="0.3">
      <c r="B774" s="7" t="s">
        <v>13</v>
      </c>
      <c r="C774" s="7">
        <v>770</v>
      </c>
      <c r="D774" s="7">
        <v>181</v>
      </c>
      <c r="E774" s="12">
        <v>30.1</v>
      </c>
      <c r="F774" s="16">
        <f t="shared" ref="F774:F837" si="160">E774/3.6</f>
        <v>8.3611111111111107</v>
      </c>
      <c r="G774" s="17">
        <v>1.35</v>
      </c>
      <c r="H774" s="4">
        <v>4.8499999999999996</v>
      </c>
      <c r="I774" s="5">
        <f t="shared" si="156"/>
        <v>20.670450370370368</v>
      </c>
      <c r="J774" s="5">
        <f t="shared" si="157"/>
        <v>31.833450000000003</v>
      </c>
      <c r="K774" s="5">
        <f t="shared" si="158"/>
        <v>52.503900370370374</v>
      </c>
      <c r="L774" s="5">
        <f t="shared" si="159"/>
        <v>219.03750000000002</v>
      </c>
      <c r="M774" s="5">
        <f t="shared" ref="M774:M837" si="161">K774+L774</f>
        <v>271.54140037037041</v>
      </c>
      <c r="N774" s="5">
        <f t="shared" ref="N774:N837" si="162">(M774*F774)/1000</f>
        <v>2.2703878197633749</v>
      </c>
      <c r="O774" s="5">
        <f t="shared" ref="O774:O837" si="163">IF(N774&gt;=0,N774,"0")</f>
        <v>2.2703878197633749</v>
      </c>
      <c r="P774" s="5" t="str">
        <f t="shared" ref="P774:P837" si="164">IF(N774&lt;=0,N774,"0")</f>
        <v>0</v>
      </c>
      <c r="Q774" s="5">
        <f t="shared" si="154"/>
        <v>375.38787936290123</v>
      </c>
      <c r="R774" s="5">
        <f t="shared" si="155"/>
        <v>68.363523288590514</v>
      </c>
      <c r="S774" s="5">
        <f t="shared" ref="S774:S837" si="165">Q774-R774</f>
        <v>307.02435607431073</v>
      </c>
      <c r="T774" s="5">
        <f t="shared" ref="T774:T837" si="166">IF(S774&gt;0,S774*0.25,0)</f>
        <v>76.756089018577683</v>
      </c>
      <c r="U774" s="24"/>
      <c r="V774" s="24"/>
      <c r="W774" s="24"/>
      <c r="X774" s="24"/>
      <c r="Y774" s="24"/>
      <c r="Z774" s="24"/>
      <c r="AA774" s="24"/>
    </row>
    <row r="775" spans="2:27" x14ac:dyDescent="0.3">
      <c r="B775" s="7" t="s">
        <v>13</v>
      </c>
      <c r="C775" s="7">
        <v>771</v>
      </c>
      <c r="D775" s="7">
        <v>182</v>
      </c>
      <c r="E775" s="12">
        <v>35.299999999999997</v>
      </c>
      <c r="F775" s="16">
        <f t="shared" si="160"/>
        <v>9.8055555555555554</v>
      </c>
      <c r="G775" s="17">
        <v>1.36</v>
      </c>
      <c r="H775" s="4">
        <v>4.9000000000000004</v>
      </c>
      <c r="I775" s="5">
        <f t="shared" si="156"/>
        <v>28.429312592592591</v>
      </c>
      <c r="J775" s="5">
        <f t="shared" si="157"/>
        <v>31.833450000000003</v>
      </c>
      <c r="K775" s="5">
        <f t="shared" si="158"/>
        <v>60.262762592592594</v>
      </c>
      <c r="L775" s="5">
        <f t="shared" si="159"/>
        <v>220.66000000000003</v>
      </c>
      <c r="M775" s="5">
        <f t="shared" si="161"/>
        <v>280.92276259259262</v>
      </c>
      <c r="N775" s="5">
        <f t="shared" si="162"/>
        <v>2.7546037554218108</v>
      </c>
      <c r="O775" s="5">
        <f t="shared" si="163"/>
        <v>2.7546037554218108</v>
      </c>
      <c r="P775" s="5" t="str">
        <f t="shared" si="164"/>
        <v>0</v>
      </c>
      <c r="Q775" s="5">
        <f t="shared" ref="Q775:Q838" si="167">Q774+O775</f>
        <v>378.14248311832301</v>
      </c>
      <c r="R775" s="5">
        <f t="shared" ref="R775:R838" si="168">(-1*P775)+R774</f>
        <v>68.363523288590514</v>
      </c>
      <c r="S775" s="5">
        <f t="shared" si="165"/>
        <v>309.77895982973251</v>
      </c>
      <c r="T775" s="5">
        <f t="shared" si="166"/>
        <v>77.444739957433129</v>
      </c>
      <c r="U775" s="24"/>
      <c r="V775" s="24"/>
      <c r="W775" s="24"/>
      <c r="X775" s="24"/>
      <c r="Y775" s="24"/>
      <c r="Z775" s="24"/>
      <c r="AA775" s="24"/>
    </row>
    <row r="776" spans="2:27" x14ac:dyDescent="0.3">
      <c r="B776" s="7" t="s">
        <v>13</v>
      </c>
      <c r="C776" s="7">
        <v>772</v>
      </c>
      <c r="D776" s="7">
        <v>183</v>
      </c>
      <c r="E776" s="12">
        <v>39.9</v>
      </c>
      <c r="F776" s="16">
        <f t="shared" si="160"/>
        <v>11.083333333333332</v>
      </c>
      <c r="G776" s="17">
        <v>1.28</v>
      </c>
      <c r="H776" s="4">
        <v>4.5999999999999996</v>
      </c>
      <c r="I776" s="5">
        <f t="shared" si="156"/>
        <v>36.321413333333325</v>
      </c>
      <c r="J776" s="5">
        <f t="shared" si="157"/>
        <v>31.833450000000003</v>
      </c>
      <c r="K776" s="5">
        <f t="shared" si="158"/>
        <v>68.154863333333324</v>
      </c>
      <c r="L776" s="5">
        <f t="shared" si="159"/>
        <v>207.68</v>
      </c>
      <c r="M776" s="5">
        <f t="shared" si="161"/>
        <v>275.83486333333332</v>
      </c>
      <c r="N776" s="5">
        <f t="shared" si="162"/>
        <v>3.0571697352777774</v>
      </c>
      <c r="O776" s="5">
        <f t="shared" si="163"/>
        <v>3.0571697352777774</v>
      </c>
      <c r="P776" s="5" t="str">
        <f t="shared" si="164"/>
        <v>0</v>
      </c>
      <c r="Q776" s="5">
        <f t="shared" si="167"/>
        <v>381.19965285360081</v>
      </c>
      <c r="R776" s="5">
        <f t="shared" si="168"/>
        <v>68.363523288590514</v>
      </c>
      <c r="S776" s="5">
        <f t="shared" si="165"/>
        <v>312.83612956501031</v>
      </c>
      <c r="T776" s="5">
        <f t="shared" si="166"/>
        <v>78.209032391252578</v>
      </c>
      <c r="U776" s="24"/>
      <c r="V776" s="24"/>
      <c r="W776" s="24"/>
      <c r="X776" s="24"/>
      <c r="Y776" s="24"/>
      <c r="Z776" s="24"/>
      <c r="AA776" s="24"/>
    </row>
    <row r="777" spans="2:27" x14ac:dyDescent="0.3">
      <c r="B777" s="7" t="s">
        <v>13</v>
      </c>
      <c r="C777" s="7">
        <v>773</v>
      </c>
      <c r="D777" s="7">
        <v>184</v>
      </c>
      <c r="E777" s="12">
        <v>44.5</v>
      </c>
      <c r="F777" s="16">
        <f t="shared" si="160"/>
        <v>12.361111111111111</v>
      </c>
      <c r="G777" s="17">
        <v>1.06</v>
      </c>
      <c r="H777" s="4">
        <v>3.8</v>
      </c>
      <c r="I777" s="5">
        <f t="shared" si="156"/>
        <v>45.179037037037034</v>
      </c>
      <c r="J777" s="5">
        <f t="shared" si="157"/>
        <v>31.833450000000003</v>
      </c>
      <c r="K777" s="5">
        <f t="shared" si="158"/>
        <v>77.012487037037033</v>
      </c>
      <c r="L777" s="5">
        <f t="shared" si="159"/>
        <v>171.98500000000001</v>
      </c>
      <c r="M777" s="5">
        <f t="shared" si="161"/>
        <v>248.99748703703705</v>
      </c>
      <c r="N777" s="5">
        <f t="shared" si="162"/>
        <v>3.0778856036522635</v>
      </c>
      <c r="O777" s="5">
        <f t="shared" si="163"/>
        <v>3.0778856036522635</v>
      </c>
      <c r="P777" s="5" t="str">
        <f t="shared" si="164"/>
        <v>0</v>
      </c>
      <c r="Q777" s="5">
        <f t="shared" si="167"/>
        <v>384.27753845725306</v>
      </c>
      <c r="R777" s="5">
        <f t="shared" si="168"/>
        <v>68.363523288590514</v>
      </c>
      <c r="S777" s="5">
        <f t="shared" si="165"/>
        <v>315.91401516866256</v>
      </c>
      <c r="T777" s="5">
        <f t="shared" si="166"/>
        <v>78.97850379216564</v>
      </c>
      <c r="U777" s="24"/>
      <c r="V777" s="24"/>
      <c r="W777" s="24"/>
      <c r="X777" s="24"/>
      <c r="Y777" s="24"/>
      <c r="Z777" s="24"/>
      <c r="AA777" s="24"/>
    </row>
    <row r="778" spans="2:27" x14ac:dyDescent="0.3">
      <c r="B778" s="7" t="s">
        <v>13</v>
      </c>
      <c r="C778" s="7">
        <v>774</v>
      </c>
      <c r="D778" s="7">
        <v>185</v>
      </c>
      <c r="E778" s="12">
        <v>47.5</v>
      </c>
      <c r="F778" s="16">
        <f t="shared" si="160"/>
        <v>13.194444444444445</v>
      </c>
      <c r="G778" s="17">
        <v>0.89</v>
      </c>
      <c r="H778" s="4">
        <v>3.2</v>
      </c>
      <c r="I778" s="5">
        <f t="shared" si="156"/>
        <v>51.475925925925921</v>
      </c>
      <c r="J778" s="5">
        <f t="shared" si="157"/>
        <v>31.833450000000003</v>
      </c>
      <c r="K778" s="5">
        <f t="shared" si="158"/>
        <v>83.30937592592592</v>
      </c>
      <c r="L778" s="5">
        <f t="shared" si="159"/>
        <v>144.4025</v>
      </c>
      <c r="M778" s="5">
        <f t="shared" si="161"/>
        <v>227.71187592592594</v>
      </c>
      <c r="N778" s="5">
        <f t="shared" si="162"/>
        <v>3.0045316962448561</v>
      </c>
      <c r="O778" s="5">
        <f t="shared" si="163"/>
        <v>3.0045316962448561</v>
      </c>
      <c r="P778" s="5" t="str">
        <f t="shared" si="164"/>
        <v>0</v>
      </c>
      <c r="Q778" s="5">
        <f t="shared" si="167"/>
        <v>387.2820701534979</v>
      </c>
      <c r="R778" s="5">
        <f t="shared" si="168"/>
        <v>68.363523288590514</v>
      </c>
      <c r="S778" s="5">
        <f t="shared" si="165"/>
        <v>318.9185468649074</v>
      </c>
      <c r="T778" s="5">
        <f t="shared" si="166"/>
        <v>79.72963671622685</v>
      </c>
      <c r="U778" s="24"/>
      <c r="V778" s="24"/>
      <c r="W778" s="24"/>
      <c r="X778" s="24"/>
      <c r="Y778" s="24"/>
      <c r="Z778" s="24"/>
      <c r="AA778" s="24"/>
    </row>
    <row r="779" spans="2:27" x14ac:dyDescent="0.3">
      <c r="B779" s="7" t="s">
        <v>13</v>
      </c>
      <c r="C779" s="7">
        <v>775</v>
      </c>
      <c r="D779" s="7">
        <v>186</v>
      </c>
      <c r="E779" s="12">
        <v>50.9</v>
      </c>
      <c r="F779" s="16">
        <f t="shared" si="160"/>
        <v>14.138888888888888</v>
      </c>
      <c r="G779" s="17">
        <v>0.92</v>
      </c>
      <c r="H779" s="4">
        <v>3.3</v>
      </c>
      <c r="I779" s="5">
        <f t="shared" si="156"/>
        <v>59.108850370370362</v>
      </c>
      <c r="J779" s="5">
        <f t="shared" si="157"/>
        <v>31.833450000000003</v>
      </c>
      <c r="K779" s="5">
        <f t="shared" si="158"/>
        <v>90.942300370370361</v>
      </c>
      <c r="L779" s="5">
        <f t="shared" si="159"/>
        <v>149.27000000000001</v>
      </c>
      <c r="M779" s="5">
        <f t="shared" si="161"/>
        <v>240.21230037037037</v>
      </c>
      <c r="N779" s="5">
        <f t="shared" si="162"/>
        <v>3.3963350246810697</v>
      </c>
      <c r="O779" s="5">
        <f t="shared" si="163"/>
        <v>3.3963350246810697</v>
      </c>
      <c r="P779" s="5" t="str">
        <f t="shared" si="164"/>
        <v>0</v>
      </c>
      <c r="Q779" s="5">
        <f t="shared" si="167"/>
        <v>390.67840517817899</v>
      </c>
      <c r="R779" s="5">
        <f t="shared" si="168"/>
        <v>68.363523288590514</v>
      </c>
      <c r="S779" s="5">
        <f t="shared" si="165"/>
        <v>322.31488188958849</v>
      </c>
      <c r="T779" s="5">
        <f t="shared" si="166"/>
        <v>80.578720472397123</v>
      </c>
      <c r="U779" s="24"/>
      <c r="V779" s="24"/>
      <c r="W779" s="24"/>
      <c r="X779" s="24"/>
      <c r="Y779" s="24"/>
      <c r="Z779" s="24"/>
      <c r="AA779" s="24"/>
    </row>
    <row r="780" spans="2:27" x14ac:dyDescent="0.3">
      <c r="B780" s="7" t="s">
        <v>13</v>
      </c>
      <c r="C780" s="7">
        <v>776</v>
      </c>
      <c r="D780" s="7">
        <v>187</v>
      </c>
      <c r="E780" s="12">
        <v>54.1</v>
      </c>
      <c r="F780" s="16">
        <f t="shared" si="160"/>
        <v>15.027777777777779</v>
      </c>
      <c r="G780" s="17">
        <v>0.75</v>
      </c>
      <c r="H780" s="4">
        <v>2.7</v>
      </c>
      <c r="I780" s="5">
        <f t="shared" si="156"/>
        <v>66.774628148148153</v>
      </c>
      <c r="J780" s="5">
        <f t="shared" si="157"/>
        <v>31.833450000000003</v>
      </c>
      <c r="K780" s="5">
        <f t="shared" si="158"/>
        <v>98.608078148148152</v>
      </c>
      <c r="L780" s="5">
        <f t="shared" si="159"/>
        <v>121.6875</v>
      </c>
      <c r="M780" s="5">
        <f t="shared" si="161"/>
        <v>220.29557814814814</v>
      </c>
      <c r="N780" s="5">
        <f t="shared" si="162"/>
        <v>3.3105529938374483</v>
      </c>
      <c r="O780" s="5">
        <f t="shared" si="163"/>
        <v>3.3105529938374483</v>
      </c>
      <c r="P780" s="5" t="str">
        <f t="shared" si="164"/>
        <v>0</v>
      </c>
      <c r="Q780" s="5">
        <f t="shared" si="167"/>
        <v>393.98895817201645</v>
      </c>
      <c r="R780" s="5">
        <f t="shared" si="168"/>
        <v>68.363523288590514</v>
      </c>
      <c r="S780" s="5">
        <f t="shared" si="165"/>
        <v>325.62543488342595</v>
      </c>
      <c r="T780" s="5">
        <f t="shared" si="166"/>
        <v>81.406358720856488</v>
      </c>
      <c r="U780" s="24"/>
      <c r="V780" s="24"/>
      <c r="W780" s="24"/>
      <c r="X780" s="24"/>
      <c r="Y780" s="24"/>
      <c r="Z780" s="24"/>
      <c r="AA780" s="24"/>
    </row>
    <row r="781" spans="2:27" x14ac:dyDescent="0.3">
      <c r="B781" s="7" t="s">
        <v>13</v>
      </c>
      <c r="C781" s="7">
        <v>777</v>
      </c>
      <c r="D781" s="7">
        <v>188</v>
      </c>
      <c r="E781" s="12">
        <v>56.3</v>
      </c>
      <c r="F781" s="16">
        <f t="shared" si="160"/>
        <v>15.638888888888888</v>
      </c>
      <c r="G781" s="17">
        <v>0.56000000000000005</v>
      </c>
      <c r="H781" s="4">
        <v>2</v>
      </c>
      <c r="I781" s="5">
        <f t="shared" si="156"/>
        <v>72.315890370370354</v>
      </c>
      <c r="J781" s="5">
        <f t="shared" si="157"/>
        <v>31.833450000000003</v>
      </c>
      <c r="K781" s="5">
        <f t="shared" si="158"/>
        <v>104.14934037037035</v>
      </c>
      <c r="L781" s="5">
        <f t="shared" si="159"/>
        <v>90.860000000000014</v>
      </c>
      <c r="M781" s="5">
        <f t="shared" si="161"/>
        <v>195.00934037037035</v>
      </c>
      <c r="N781" s="5">
        <f t="shared" si="162"/>
        <v>3.049729406347736</v>
      </c>
      <c r="O781" s="5">
        <f t="shared" si="163"/>
        <v>3.049729406347736</v>
      </c>
      <c r="P781" s="5" t="str">
        <f t="shared" si="164"/>
        <v>0</v>
      </c>
      <c r="Q781" s="5">
        <f t="shared" si="167"/>
        <v>397.0386875783642</v>
      </c>
      <c r="R781" s="5">
        <f t="shared" si="168"/>
        <v>68.363523288590514</v>
      </c>
      <c r="S781" s="5">
        <f t="shared" si="165"/>
        <v>328.6751642897737</v>
      </c>
      <c r="T781" s="5">
        <f t="shared" si="166"/>
        <v>82.168791072443426</v>
      </c>
      <c r="U781" s="24"/>
      <c r="V781" s="24"/>
      <c r="W781" s="24"/>
      <c r="X781" s="24"/>
      <c r="Y781" s="24"/>
      <c r="Z781" s="24"/>
      <c r="AA781" s="24"/>
    </row>
    <row r="782" spans="2:27" x14ac:dyDescent="0.3">
      <c r="B782" s="7" t="s">
        <v>13</v>
      </c>
      <c r="C782" s="7">
        <v>778</v>
      </c>
      <c r="D782" s="7">
        <v>189</v>
      </c>
      <c r="E782" s="12">
        <v>58.1</v>
      </c>
      <c r="F782" s="16">
        <f t="shared" si="160"/>
        <v>16.138888888888889</v>
      </c>
      <c r="G782" s="17">
        <v>0.49</v>
      </c>
      <c r="H782" s="4">
        <v>1.75</v>
      </c>
      <c r="I782" s="5">
        <f t="shared" si="156"/>
        <v>77.013917037037046</v>
      </c>
      <c r="J782" s="5">
        <f t="shared" si="157"/>
        <v>31.833450000000003</v>
      </c>
      <c r="K782" s="5">
        <f t="shared" si="158"/>
        <v>108.84736703703705</v>
      </c>
      <c r="L782" s="5">
        <f t="shared" si="159"/>
        <v>79.502499999999998</v>
      </c>
      <c r="M782" s="5">
        <f t="shared" si="161"/>
        <v>188.34986703703703</v>
      </c>
      <c r="N782" s="5">
        <f t="shared" si="162"/>
        <v>3.0397575763477365</v>
      </c>
      <c r="O782" s="5">
        <f t="shared" si="163"/>
        <v>3.0397575763477365</v>
      </c>
      <c r="P782" s="5" t="str">
        <f t="shared" si="164"/>
        <v>0</v>
      </c>
      <c r="Q782" s="5">
        <f t="shared" si="167"/>
        <v>400.07844515471191</v>
      </c>
      <c r="R782" s="5">
        <f t="shared" si="168"/>
        <v>68.363523288590514</v>
      </c>
      <c r="S782" s="5">
        <f t="shared" si="165"/>
        <v>331.71492186612141</v>
      </c>
      <c r="T782" s="5">
        <f t="shared" si="166"/>
        <v>82.928730466530354</v>
      </c>
      <c r="U782" s="24"/>
      <c r="V782" s="24"/>
      <c r="W782" s="24"/>
      <c r="X782" s="24"/>
      <c r="Y782" s="24"/>
      <c r="Z782" s="24"/>
      <c r="AA782" s="24"/>
    </row>
    <row r="783" spans="2:27" x14ac:dyDescent="0.3">
      <c r="B783" s="7" t="s">
        <v>13</v>
      </c>
      <c r="C783" s="7">
        <v>779</v>
      </c>
      <c r="D783" s="7">
        <v>190</v>
      </c>
      <c r="E783" s="12">
        <v>59.8</v>
      </c>
      <c r="F783" s="16">
        <f t="shared" si="160"/>
        <v>16.611111111111111</v>
      </c>
      <c r="G783" s="17">
        <v>0.42</v>
      </c>
      <c r="H783" s="4">
        <v>1.5</v>
      </c>
      <c r="I783" s="5">
        <f t="shared" si="156"/>
        <v>81.586690370370363</v>
      </c>
      <c r="J783" s="5">
        <f t="shared" si="157"/>
        <v>31.833450000000003</v>
      </c>
      <c r="K783" s="5">
        <f t="shared" si="158"/>
        <v>113.42014037037036</v>
      </c>
      <c r="L783" s="5">
        <f t="shared" si="159"/>
        <v>68.144999999999996</v>
      </c>
      <c r="M783" s="5">
        <f t="shared" si="161"/>
        <v>181.56514037037036</v>
      </c>
      <c r="N783" s="5">
        <f t="shared" si="162"/>
        <v>3.0159987205967078</v>
      </c>
      <c r="O783" s="5">
        <f t="shared" si="163"/>
        <v>3.0159987205967078</v>
      </c>
      <c r="P783" s="5" t="str">
        <f t="shared" si="164"/>
        <v>0</v>
      </c>
      <c r="Q783" s="5">
        <f t="shared" si="167"/>
        <v>403.09444387530863</v>
      </c>
      <c r="R783" s="5">
        <f t="shared" si="168"/>
        <v>68.363523288590514</v>
      </c>
      <c r="S783" s="5">
        <f t="shared" si="165"/>
        <v>334.73092058671813</v>
      </c>
      <c r="T783" s="5">
        <f t="shared" si="166"/>
        <v>83.682730146679532</v>
      </c>
      <c r="U783" s="24"/>
      <c r="V783" s="24"/>
      <c r="W783" s="24"/>
      <c r="X783" s="24"/>
      <c r="Y783" s="24"/>
      <c r="Z783" s="24"/>
      <c r="AA783" s="24"/>
    </row>
    <row r="784" spans="2:27" x14ac:dyDescent="0.3">
      <c r="B784" s="7" t="s">
        <v>13</v>
      </c>
      <c r="C784" s="7">
        <v>780</v>
      </c>
      <c r="D784" s="7">
        <v>191</v>
      </c>
      <c r="E784" s="12">
        <v>61.1</v>
      </c>
      <c r="F784" s="16">
        <f t="shared" si="160"/>
        <v>16.972222222222221</v>
      </c>
      <c r="G784" s="17">
        <v>0.32</v>
      </c>
      <c r="H784" s="4">
        <v>1.1499999999999999</v>
      </c>
      <c r="I784" s="5">
        <f t="shared" si="156"/>
        <v>85.172494814814812</v>
      </c>
      <c r="J784" s="5">
        <f t="shared" si="157"/>
        <v>31.833450000000003</v>
      </c>
      <c r="K784" s="5">
        <f t="shared" si="158"/>
        <v>117.00594481481481</v>
      </c>
      <c r="L784" s="5">
        <f t="shared" si="159"/>
        <v>51.92</v>
      </c>
      <c r="M784" s="5">
        <f t="shared" si="161"/>
        <v>168.92594481481481</v>
      </c>
      <c r="N784" s="5">
        <f t="shared" si="162"/>
        <v>2.867048674495885</v>
      </c>
      <c r="O784" s="5">
        <f t="shared" si="163"/>
        <v>2.867048674495885</v>
      </c>
      <c r="P784" s="5" t="str">
        <f t="shared" si="164"/>
        <v>0</v>
      </c>
      <c r="Q784" s="5">
        <f t="shared" si="167"/>
        <v>405.96149254980452</v>
      </c>
      <c r="R784" s="5">
        <f t="shared" si="168"/>
        <v>68.363523288590514</v>
      </c>
      <c r="S784" s="5">
        <f t="shared" si="165"/>
        <v>337.59796926121402</v>
      </c>
      <c r="T784" s="5">
        <f t="shared" si="166"/>
        <v>84.399492315303505</v>
      </c>
      <c r="U784" s="24"/>
      <c r="V784" s="24"/>
      <c r="W784" s="24"/>
      <c r="X784" s="24"/>
      <c r="Y784" s="24"/>
      <c r="Z784" s="24"/>
      <c r="AA784" s="24"/>
    </row>
    <row r="785" spans="2:27" x14ac:dyDescent="0.3">
      <c r="B785" s="7" t="s">
        <v>13</v>
      </c>
      <c r="C785" s="7">
        <v>781</v>
      </c>
      <c r="D785" s="7">
        <v>192</v>
      </c>
      <c r="E785" s="12">
        <v>62.1</v>
      </c>
      <c r="F785" s="16">
        <f t="shared" si="160"/>
        <v>17.25</v>
      </c>
      <c r="G785" s="17">
        <v>0.24</v>
      </c>
      <c r="H785" s="4">
        <v>0.85</v>
      </c>
      <c r="I785" s="5">
        <f t="shared" si="156"/>
        <v>87.983279999999993</v>
      </c>
      <c r="J785" s="5">
        <f t="shared" si="157"/>
        <v>31.833450000000003</v>
      </c>
      <c r="K785" s="5">
        <f t="shared" si="158"/>
        <v>119.81672999999999</v>
      </c>
      <c r="L785" s="5">
        <f t="shared" si="159"/>
        <v>38.94</v>
      </c>
      <c r="M785" s="5">
        <f t="shared" si="161"/>
        <v>158.75673</v>
      </c>
      <c r="N785" s="5">
        <f t="shared" si="162"/>
        <v>2.7385535924999997</v>
      </c>
      <c r="O785" s="5">
        <f t="shared" si="163"/>
        <v>2.7385535924999997</v>
      </c>
      <c r="P785" s="5" t="str">
        <f t="shared" si="164"/>
        <v>0</v>
      </c>
      <c r="Q785" s="5">
        <f t="shared" si="167"/>
        <v>408.70004614230453</v>
      </c>
      <c r="R785" s="5">
        <f t="shared" si="168"/>
        <v>68.363523288590514</v>
      </c>
      <c r="S785" s="5">
        <f t="shared" si="165"/>
        <v>340.33652285371403</v>
      </c>
      <c r="T785" s="5">
        <f t="shared" si="166"/>
        <v>85.084130713428507</v>
      </c>
      <c r="U785" s="24"/>
      <c r="V785" s="24"/>
      <c r="W785" s="24"/>
      <c r="X785" s="24"/>
      <c r="Y785" s="24"/>
      <c r="Z785" s="24"/>
      <c r="AA785" s="24"/>
    </row>
    <row r="786" spans="2:27" x14ac:dyDescent="0.3">
      <c r="B786" s="7" t="s">
        <v>13</v>
      </c>
      <c r="C786" s="7">
        <v>782</v>
      </c>
      <c r="D786" s="7">
        <v>193</v>
      </c>
      <c r="E786" s="12">
        <v>62.8</v>
      </c>
      <c r="F786" s="16">
        <f t="shared" si="160"/>
        <v>17.444444444444443</v>
      </c>
      <c r="G786" s="17">
        <v>0.17</v>
      </c>
      <c r="H786" s="4">
        <v>0.6</v>
      </c>
      <c r="I786" s="5">
        <f t="shared" si="156"/>
        <v>89.977979259259243</v>
      </c>
      <c r="J786" s="5">
        <f t="shared" si="157"/>
        <v>31.833450000000003</v>
      </c>
      <c r="K786" s="5">
        <f t="shared" si="158"/>
        <v>121.81142925925924</v>
      </c>
      <c r="L786" s="5">
        <f t="shared" si="159"/>
        <v>27.582500000000003</v>
      </c>
      <c r="M786" s="5">
        <f t="shared" si="161"/>
        <v>149.39392925925924</v>
      </c>
      <c r="N786" s="5">
        <f t="shared" si="162"/>
        <v>2.6060940993004111</v>
      </c>
      <c r="O786" s="5">
        <f t="shared" si="163"/>
        <v>2.6060940993004111</v>
      </c>
      <c r="P786" s="5" t="str">
        <f t="shared" si="164"/>
        <v>0</v>
      </c>
      <c r="Q786" s="5">
        <f t="shared" si="167"/>
        <v>411.30614024160496</v>
      </c>
      <c r="R786" s="5">
        <f t="shared" si="168"/>
        <v>68.363523288590514</v>
      </c>
      <c r="S786" s="5">
        <f t="shared" si="165"/>
        <v>342.94261695301446</v>
      </c>
      <c r="T786" s="5">
        <f t="shared" si="166"/>
        <v>85.735654238253616</v>
      </c>
      <c r="U786" s="24"/>
      <c r="V786" s="24"/>
      <c r="W786" s="24"/>
      <c r="X786" s="24"/>
      <c r="Y786" s="24"/>
      <c r="Z786" s="24"/>
      <c r="AA786" s="24"/>
    </row>
    <row r="787" spans="2:27" x14ac:dyDescent="0.3">
      <c r="B787" s="7" t="s">
        <v>13</v>
      </c>
      <c r="C787" s="7">
        <v>783</v>
      </c>
      <c r="D787" s="7">
        <v>194</v>
      </c>
      <c r="E787" s="12">
        <v>63.3</v>
      </c>
      <c r="F787" s="16">
        <f t="shared" si="160"/>
        <v>17.583333333333332</v>
      </c>
      <c r="G787" s="17">
        <v>0.11</v>
      </c>
      <c r="H787" s="4">
        <v>0.4</v>
      </c>
      <c r="I787" s="5">
        <f t="shared" si="156"/>
        <v>91.416453333333322</v>
      </c>
      <c r="J787" s="5">
        <f t="shared" si="157"/>
        <v>31.833450000000003</v>
      </c>
      <c r="K787" s="5">
        <f t="shared" si="158"/>
        <v>123.24990333333332</v>
      </c>
      <c r="L787" s="5">
        <f t="shared" si="159"/>
        <v>17.8475</v>
      </c>
      <c r="M787" s="5">
        <f t="shared" si="161"/>
        <v>141.09740333333332</v>
      </c>
      <c r="N787" s="5">
        <f t="shared" si="162"/>
        <v>2.4809626752777771</v>
      </c>
      <c r="O787" s="5">
        <f t="shared" si="163"/>
        <v>2.4809626752777771</v>
      </c>
      <c r="P787" s="5" t="str">
        <f t="shared" si="164"/>
        <v>0</v>
      </c>
      <c r="Q787" s="5">
        <f t="shared" si="167"/>
        <v>413.78710291688276</v>
      </c>
      <c r="R787" s="5">
        <f t="shared" si="168"/>
        <v>68.363523288590514</v>
      </c>
      <c r="S787" s="5">
        <f t="shared" si="165"/>
        <v>345.42357962829226</v>
      </c>
      <c r="T787" s="5">
        <f t="shared" si="166"/>
        <v>86.355894907073065</v>
      </c>
      <c r="U787" s="24"/>
      <c r="V787" s="24"/>
      <c r="W787" s="24"/>
      <c r="X787" s="24"/>
      <c r="Y787" s="24"/>
      <c r="Z787" s="24"/>
      <c r="AA787" s="24"/>
    </row>
    <row r="788" spans="2:27" x14ac:dyDescent="0.3">
      <c r="B788" s="7" t="s">
        <v>13</v>
      </c>
      <c r="C788" s="7">
        <v>784</v>
      </c>
      <c r="D788" s="7">
        <v>195</v>
      </c>
      <c r="E788" s="12">
        <v>63.6</v>
      </c>
      <c r="F788" s="16">
        <f t="shared" si="160"/>
        <v>17.666666666666668</v>
      </c>
      <c r="G788" s="17">
        <v>0.1</v>
      </c>
      <c r="H788" s="4">
        <v>0.35</v>
      </c>
      <c r="I788" s="5">
        <f t="shared" si="156"/>
        <v>92.285013333333339</v>
      </c>
      <c r="J788" s="5">
        <f t="shared" si="157"/>
        <v>31.833450000000003</v>
      </c>
      <c r="K788" s="5">
        <f t="shared" si="158"/>
        <v>124.11846333333334</v>
      </c>
      <c r="L788" s="5">
        <f t="shared" si="159"/>
        <v>16.225000000000001</v>
      </c>
      <c r="M788" s="5">
        <f t="shared" si="161"/>
        <v>140.34346333333335</v>
      </c>
      <c r="N788" s="5">
        <f t="shared" si="162"/>
        <v>2.479401185555556</v>
      </c>
      <c r="O788" s="5">
        <f t="shared" si="163"/>
        <v>2.479401185555556</v>
      </c>
      <c r="P788" s="5" t="str">
        <f t="shared" si="164"/>
        <v>0</v>
      </c>
      <c r="Q788" s="5">
        <f t="shared" si="167"/>
        <v>416.26650410243832</v>
      </c>
      <c r="R788" s="5">
        <f t="shared" si="168"/>
        <v>68.363523288590514</v>
      </c>
      <c r="S788" s="5">
        <f t="shared" si="165"/>
        <v>347.90298081384782</v>
      </c>
      <c r="T788" s="5">
        <f t="shared" si="166"/>
        <v>86.975745203461955</v>
      </c>
      <c r="U788" s="24"/>
      <c r="V788" s="24"/>
      <c r="W788" s="24"/>
      <c r="X788" s="24"/>
      <c r="Y788" s="24"/>
      <c r="Z788" s="24"/>
      <c r="AA788" s="24"/>
    </row>
    <row r="789" spans="2:27" x14ac:dyDescent="0.3">
      <c r="B789" s="7" t="s">
        <v>13</v>
      </c>
      <c r="C789" s="7">
        <v>785</v>
      </c>
      <c r="D789" s="7">
        <v>196</v>
      </c>
      <c r="E789" s="12">
        <v>64</v>
      </c>
      <c r="F789" s="16">
        <f t="shared" si="160"/>
        <v>17.777777777777779</v>
      </c>
      <c r="G789" s="17">
        <v>0.15</v>
      </c>
      <c r="H789" s="4">
        <v>0.55000000000000004</v>
      </c>
      <c r="I789" s="5">
        <f t="shared" si="156"/>
        <v>93.449481481481499</v>
      </c>
      <c r="J789" s="5">
        <f t="shared" si="157"/>
        <v>31.833450000000003</v>
      </c>
      <c r="K789" s="5">
        <f t="shared" si="158"/>
        <v>125.2829314814815</v>
      </c>
      <c r="L789" s="5">
        <f t="shared" si="159"/>
        <v>24.337499999999999</v>
      </c>
      <c r="M789" s="5">
        <f t="shared" si="161"/>
        <v>149.62043148148149</v>
      </c>
      <c r="N789" s="5">
        <f t="shared" si="162"/>
        <v>2.6599187818930043</v>
      </c>
      <c r="O789" s="5">
        <f t="shared" si="163"/>
        <v>2.6599187818930043</v>
      </c>
      <c r="P789" s="5" t="str">
        <f t="shared" si="164"/>
        <v>0</v>
      </c>
      <c r="Q789" s="5">
        <f t="shared" si="167"/>
        <v>418.92642288433132</v>
      </c>
      <c r="R789" s="5">
        <f t="shared" si="168"/>
        <v>68.363523288590514</v>
      </c>
      <c r="S789" s="5">
        <f t="shared" si="165"/>
        <v>350.56289959574082</v>
      </c>
      <c r="T789" s="5">
        <f t="shared" si="166"/>
        <v>87.640724898935204</v>
      </c>
      <c r="U789" s="24"/>
      <c r="V789" s="24"/>
      <c r="W789" s="24"/>
      <c r="X789" s="24"/>
      <c r="Y789" s="24"/>
      <c r="Z789" s="24"/>
      <c r="AA789" s="24"/>
    </row>
    <row r="790" spans="2:27" x14ac:dyDescent="0.3">
      <c r="B790" s="7" t="s">
        <v>13</v>
      </c>
      <c r="C790" s="7">
        <v>786</v>
      </c>
      <c r="D790" s="7">
        <v>197</v>
      </c>
      <c r="E790" s="12">
        <v>64.7</v>
      </c>
      <c r="F790" s="16">
        <f t="shared" si="160"/>
        <v>17.972222222222221</v>
      </c>
      <c r="G790" s="17">
        <v>0.17</v>
      </c>
      <c r="H790" s="4">
        <v>0.6</v>
      </c>
      <c r="I790" s="5">
        <f t="shared" si="156"/>
        <v>95.504868148148134</v>
      </c>
      <c r="J790" s="5">
        <f t="shared" si="157"/>
        <v>31.833450000000003</v>
      </c>
      <c r="K790" s="5">
        <f t="shared" si="158"/>
        <v>127.33831814814813</v>
      </c>
      <c r="L790" s="5">
        <f t="shared" si="159"/>
        <v>27.582500000000003</v>
      </c>
      <c r="M790" s="5">
        <f t="shared" si="161"/>
        <v>154.92081814814813</v>
      </c>
      <c r="N790" s="5">
        <f t="shared" si="162"/>
        <v>2.7842713706069953</v>
      </c>
      <c r="O790" s="5">
        <f t="shared" si="163"/>
        <v>2.7842713706069953</v>
      </c>
      <c r="P790" s="5" t="str">
        <f t="shared" si="164"/>
        <v>0</v>
      </c>
      <c r="Q790" s="5">
        <f t="shared" si="167"/>
        <v>421.71069425493829</v>
      </c>
      <c r="R790" s="5">
        <f t="shared" si="168"/>
        <v>68.363523288590514</v>
      </c>
      <c r="S790" s="5">
        <f t="shared" si="165"/>
        <v>353.34717096634779</v>
      </c>
      <c r="T790" s="5">
        <f t="shared" si="166"/>
        <v>88.336792741586947</v>
      </c>
      <c r="U790" s="24"/>
      <c r="V790" s="24"/>
      <c r="W790" s="24"/>
      <c r="X790" s="24"/>
      <c r="Y790" s="24"/>
      <c r="Z790" s="24"/>
      <c r="AA790" s="24"/>
    </row>
    <row r="791" spans="2:27" x14ac:dyDescent="0.3">
      <c r="B791" s="7" t="s">
        <v>13</v>
      </c>
      <c r="C791" s="7">
        <v>787</v>
      </c>
      <c r="D791" s="7">
        <v>198</v>
      </c>
      <c r="E791" s="12">
        <v>65.2</v>
      </c>
      <c r="F791" s="16">
        <f t="shared" si="160"/>
        <v>18.111111111111111</v>
      </c>
      <c r="G791" s="17">
        <v>0.08</v>
      </c>
      <c r="H791" s="4">
        <v>0.3</v>
      </c>
      <c r="I791" s="5">
        <f t="shared" si="156"/>
        <v>96.986690370370368</v>
      </c>
      <c r="J791" s="5">
        <f t="shared" si="157"/>
        <v>31.833450000000003</v>
      </c>
      <c r="K791" s="5">
        <f t="shared" si="158"/>
        <v>128.82014037037038</v>
      </c>
      <c r="L791" s="5">
        <f t="shared" si="159"/>
        <v>12.98</v>
      </c>
      <c r="M791" s="5">
        <f t="shared" si="161"/>
        <v>141.80014037037037</v>
      </c>
      <c r="N791" s="5">
        <f t="shared" si="162"/>
        <v>2.5681580978189298</v>
      </c>
      <c r="O791" s="5">
        <f t="shared" si="163"/>
        <v>2.5681580978189298</v>
      </c>
      <c r="P791" s="5" t="str">
        <f t="shared" si="164"/>
        <v>0</v>
      </c>
      <c r="Q791" s="5">
        <f t="shared" si="167"/>
        <v>424.27885235275721</v>
      </c>
      <c r="R791" s="5">
        <f t="shared" si="168"/>
        <v>68.363523288590514</v>
      </c>
      <c r="S791" s="5">
        <f t="shared" si="165"/>
        <v>355.91532906416671</v>
      </c>
      <c r="T791" s="5">
        <f t="shared" si="166"/>
        <v>88.978832266041678</v>
      </c>
      <c r="U791" s="24"/>
      <c r="V791" s="24"/>
      <c r="W791" s="24"/>
      <c r="X791" s="24"/>
      <c r="Y791" s="24"/>
      <c r="Z791" s="24"/>
      <c r="AA791" s="24"/>
    </row>
    <row r="792" spans="2:27" x14ac:dyDescent="0.3">
      <c r="B792" s="7" t="s">
        <v>13</v>
      </c>
      <c r="C792" s="7">
        <v>788</v>
      </c>
      <c r="D792" s="7">
        <v>199</v>
      </c>
      <c r="E792" s="12">
        <v>65.3</v>
      </c>
      <c r="F792" s="16">
        <f t="shared" si="160"/>
        <v>18.138888888888889</v>
      </c>
      <c r="G792" s="17">
        <v>0.01</v>
      </c>
      <c r="H792" s="4">
        <v>0.05</v>
      </c>
      <c r="I792" s="5">
        <f t="shared" si="156"/>
        <v>97.284423703703709</v>
      </c>
      <c r="J792" s="5">
        <f t="shared" si="157"/>
        <v>31.833450000000003</v>
      </c>
      <c r="K792" s="5">
        <f t="shared" si="158"/>
        <v>129.11787370370371</v>
      </c>
      <c r="L792" s="5">
        <f t="shared" si="159"/>
        <v>1.6225000000000001</v>
      </c>
      <c r="M792" s="5">
        <f t="shared" si="161"/>
        <v>130.74037370370371</v>
      </c>
      <c r="N792" s="5">
        <f t="shared" si="162"/>
        <v>2.3714851119032923</v>
      </c>
      <c r="O792" s="5">
        <f t="shared" si="163"/>
        <v>2.3714851119032923</v>
      </c>
      <c r="P792" s="5" t="str">
        <f t="shared" si="164"/>
        <v>0</v>
      </c>
      <c r="Q792" s="5">
        <f t="shared" si="167"/>
        <v>426.65033746466048</v>
      </c>
      <c r="R792" s="5">
        <f t="shared" si="168"/>
        <v>68.363523288590514</v>
      </c>
      <c r="S792" s="5">
        <f t="shared" si="165"/>
        <v>358.28681417606998</v>
      </c>
      <c r="T792" s="5">
        <f t="shared" si="166"/>
        <v>89.571703544017495</v>
      </c>
      <c r="U792" s="24"/>
      <c r="V792" s="24"/>
      <c r="W792" s="24"/>
      <c r="X792" s="24"/>
      <c r="Y792" s="24"/>
      <c r="Z792" s="24"/>
      <c r="AA792" s="24"/>
    </row>
    <row r="793" spans="2:27" x14ac:dyDescent="0.3">
      <c r="B793" s="7" t="s">
        <v>13</v>
      </c>
      <c r="C793" s="7">
        <v>789</v>
      </c>
      <c r="D793" s="7">
        <v>200</v>
      </c>
      <c r="E793" s="12">
        <v>65.3</v>
      </c>
      <c r="F793" s="16">
        <f t="shared" si="160"/>
        <v>18.138888888888889</v>
      </c>
      <c r="G793" s="17">
        <v>0.01</v>
      </c>
      <c r="H793" s="4">
        <v>0.05</v>
      </c>
      <c r="I793" s="5">
        <f t="shared" si="156"/>
        <v>97.284423703703709</v>
      </c>
      <c r="J793" s="5">
        <f t="shared" si="157"/>
        <v>31.833450000000003</v>
      </c>
      <c r="K793" s="5">
        <f t="shared" si="158"/>
        <v>129.11787370370371</v>
      </c>
      <c r="L793" s="5">
        <f t="shared" si="159"/>
        <v>1.6225000000000001</v>
      </c>
      <c r="M793" s="5">
        <f t="shared" si="161"/>
        <v>130.74037370370371</v>
      </c>
      <c r="N793" s="5">
        <f t="shared" si="162"/>
        <v>2.3714851119032923</v>
      </c>
      <c r="O793" s="5">
        <f t="shared" si="163"/>
        <v>2.3714851119032923</v>
      </c>
      <c r="P793" s="5" t="str">
        <f t="shared" si="164"/>
        <v>0</v>
      </c>
      <c r="Q793" s="5">
        <f t="shared" si="167"/>
        <v>429.02182257656375</v>
      </c>
      <c r="R793" s="5">
        <f t="shared" si="168"/>
        <v>68.363523288590514</v>
      </c>
      <c r="S793" s="5">
        <f t="shared" si="165"/>
        <v>360.65829928797325</v>
      </c>
      <c r="T793" s="5">
        <f t="shared" si="166"/>
        <v>90.164574821993313</v>
      </c>
      <c r="U793" s="24"/>
      <c r="V793" s="24"/>
      <c r="W793" s="24"/>
      <c r="X793" s="24"/>
      <c r="Y793" s="24"/>
      <c r="Z793" s="24"/>
      <c r="AA793" s="24"/>
    </row>
    <row r="794" spans="2:27" x14ac:dyDescent="0.3">
      <c r="B794" s="7" t="s">
        <v>13</v>
      </c>
      <c r="C794" s="7">
        <v>790</v>
      </c>
      <c r="D794" s="7">
        <v>201</v>
      </c>
      <c r="E794" s="12">
        <v>65.400000000000006</v>
      </c>
      <c r="F794" s="16">
        <f t="shared" si="160"/>
        <v>18.166666666666668</v>
      </c>
      <c r="G794" s="17">
        <v>0.06</v>
      </c>
      <c r="H794" s="4">
        <v>0.2</v>
      </c>
      <c r="I794" s="5">
        <f t="shared" si="156"/>
        <v>97.582613333333342</v>
      </c>
      <c r="J794" s="5">
        <f t="shared" si="157"/>
        <v>31.833450000000003</v>
      </c>
      <c r="K794" s="5">
        <f t="shared" si="158"/>
        <v>129.41606333333334</v>
      </c>
      <c r="L794" s="5">
        <f t="shared" si="159"/>
        <v>9.7349999999999994</v>
      </c>
      <c r="M794" s="5">
        <f t="shared" si="161"/>
        <v>139.15106333333335</v>
      </c>
      <c r="N794" s="5">
        <f t="shared" si="162"/>
        <v>2.5279109838888894</v>
      </c>
      <c r="O794" s="5">
        <f t="shared" si="163"/>
        <v>2.5279109838888894</v>
      </c>
      <c r="P794" s="5" t="str">
        <f t="shared" si="164"/>
        <v>0</v>
      </c>
      <c r="Q794" s="5">
        <f t="shared" si="167"/>
        <v>431.54973356045264</v>
      </c>
      <c r="R794" s="5">
        <f t="shared" si="168"/>
        <v>68.363523288590514</v>
      </c>
      <c r="S794" s="5">
        <f t="shared" si="165"/>
        <v>363.18621027186214</v>
      </c>
      <c r="T794" s="5">
        <f t="shared" si="166"/>
        <v>90.796552567965534</v>
      </c>
      <c r="U794" s="24"/>
      <c r="V794" s="24"/>
      <c r="W794" s="24"/>
      <c r="X794" s="24"/>
      <c r="Y794" s="24"/>
      <c r="Z794" s="24"/>
      <c r="AA794" s="24"/>
    </row>
    <row r="795" spans="2:27" x14ac:dyDescent="0.3">
      <c r="B795" s="7" t="s">
        <v>13</v>
      </c>
      <c r="C795" s="7">
        <v>791</v>
      </c>
      <c r="D795" s="7">
        <v>202</v>
      </c>
      <c r="E795" s="12">
        <v>65.7</v>
      </c>
      <c r="F795" s="16">
        <f t="shared" si="160"/>
        <v>18.25</v>
      </c>
      <c r="G795" s="17">
        <v>0.08</v>
      </c>
      <c r="H795" s="4">
        <v>0.3</v>
      </c>
      <c r="I795" s="5">
        <f t="shared" si="156"/>
        <v>98.479919999999993</v>
      </c>
      <c r="J795" s="5">
        <f t="shared" si="157"/>
        <v>31.833450000000003</v>
      </c>
      <c r="K795" s="5">
        <f t="shared" si="158"/>
        <v>130.31336999999999</v>
      </c>
      <c r="L795" s="5">
        <f t="shared" si="159"/>
        <v>12.98</v>
      </c>
      <c r="M795" s="5">
        <f t="shared" si="161"/>
        <v>143.29336999999998</v>
      </c>
      <c r="N795" s="5">
        <f t="shared" si="162"/>
        <v>2.6151040024999999</v>
      </c>
      <c r="O795" s="5">
        <f t="shared" si="163"/>
        <v>2.6151040024999999</v>
      </c>
      <c r="P795" s="5" t="str">
        <f t="shared" si="164"/>
        <v>0</v>
      </c>
      <c r="Q795" s="5">
        <f t="shared" si="167"/>
        <v>434.16483756295264</v>
      </c>
      <c r="R795" s="5">
        <f t="shared" si="168"/>
        <v>68.363523288590514</v>
      </c>
      <c r="S795" s="5">
        <f t="shared" si="165"/>
        <v>365.80131427436214</v>
      </c>
      <c r="T795" s="5">
        <f t="shared" si="166"/>
        <v>91.450328568590535</v>
      </c>
      <c r="U795" s="24"/>
      <c r="V795" s="24"/>
      <c r="W795" s="24"/>
      <c r="X795" s="24"/>
      <c r="Y795" s="24"/>
      <c r="Z795" s="24"/>
      <c r="AA795" s="24"/>
    </row>
    <row r="796" spans="2:27" x14ac:dyDescent="0.3">
      <c r="B796" s="7" t="s">
        <v>13</v>
      </c>
      <c r="C796" s="7">
        <v>792</v>
      </c>
      <c r="D796" s="7">
        <v>203</v>
      </c>
      <c r="E796" s="12">
        <v>66</v>
      </c>
      <c r="F796" s="16">
        <f t="shared" si="160"/>
        <v>18.333333333333332</v>
      </c>
      <c r="G796" s="17">
        <v>-0.01</v>
      </c>
      <c r="H796" s="4">
        <v>-0.05</v>
      </c>
      <c r="I796" s="5">
        <f t="shared" si="156"/>
        <v>99.38133333333333</v>
      </c>
      <c r="J796" s="5">
        <f t="shared" si="157"/>
        <v>31.833450000000003</v>
      </c>
      <c r="K796" s="5">
        <f t="shared" si="158"/>
        <v>131.21478333333334</v>
      </c>
      <c r="L796" s="5">
        <f t="shared" si="159"/>
        <v>-1.6225000000000001</v>
      </c>
      <c r="M796" s="5">
        <f t="shared" si="161"/>
        <v>129.59228333333334</v>
      </c>
      <c r="N796" s="5">
        <f t="shared" si="162"/>
        <v>2.375858527777778</v>
      </c>
      <c r="O796" s="5">
        <f t="shared" si="163"/>
        <v>2.375858527777778</v>
      </c>
      <c r="P796" s="5" t="str">
        <f t="shared" si="164"/>
        <v>0</v>
      </c>
      <c r="Q796" s="5">
        <f t="shared" si="167"/>
        <v>436.54069609073042</v>
      </c>
      <c r="R796" s="5">
        <f t="shared" si="168"/>
        <v>68.363523288590514</v>
      </c>
      <c r="S796" s="5">
        <f t="shared" si="165"/>
        <v>368.17717280213992</v>
      </c>
      <c r="T796" s="5">
        <f t="shared" si="166"/>
        <v>92.04429320053498</v>
      </c>
      <c r="U796" s="24"/>
      <c r="V796" s="24"/>
      <c r="W796" s="24"/>
      <c r="X796" s="24"/>
      <c r="Y796" s="24"/>
      <c r="Z796" s="24"/>
      <c r="AA796" s="24"/>
    </row>
    <row r="797" spans="2:27" x14ac:dyDescent="0.3">
      <c r="B797" s="7" t="s">
        <v>13</v>
      </c>
      <c r="C797" s="7">
        <v>793</v>
      </c>
      <c r="D797" s="7">
        <v>204</v>
      </c>
      <c r="E797" s="12">
        <v>65.599999999999994</v>
      </c>
      <c r="F797" s="16">
        <f t="shared" si="160"/>
        <v>18.222222222222221</v>
      </c>
      <c r="G797" s="17">
        <v>-0.35</v>
      </c>
      <c r="H797" s="4">
        <v>-1.25</v>
      </c>
      <c r="I797" s="5">
        <f t="shared" si="156"/>
        <v>98.180361481481469</v>
      </c>
      <c r="J797" s="5">
        <f t="shared" si="157"/>
        <v>31.833450000000003</v>
      </c>
      <c r="K797" s="5">
        <f t="shared" si="158"/>
        <v>130.01381148148147</v>
      </c>
      <c r="L797" s="5">
        <f t="shared" si="159"/>
        <v>-56.787499999999994</v>
      </c>
      <c r="M797" s="5">
        <f t="shared" si="161"/>
        <v>73.226311481481474</v>
      </c>
      <c r="N797" s="5">
        <f t="shared" si="162"/>
        <v>1.334346120329218</v>
      </c>
      <c r="O797" s="5">
        <f t="shared" si="163"/>
        <v>1.334346120329218</v>
      </c>
      <c r="P797" s="5" t="str">
        <f t="shared" si="164"/>
        <v>0</v>
      </c>
      <c r="Q797" s="5">
        <f t="shared" si="167"/>
        <v>437.87504221105962</v>
      </c>
      <c r="R797" s="5">
        <f t="shared" si="168"/>
        <v>68.363523288590514</v>
      </c>
      <c r="S797" s="5">
        <f t="shared" si="165"/>
        <v>369.51151892246912</v>
      </c>
      <c r="T797" s="5">
        <f t="shared" si="166"/>
        <v>92.377879730617281</v>
      </c>
      <c r="U797" s="24"/>
      <c r="V797" s="24"/>
      <c r="W797" s="24"/>
      <c r="X797" s="24"/>
      <c r="Y797" s="24"/>
      <c r="Z797" s="24"/>
      <c r="AA797" s="24"/>
    </row>
    <row r="798" spans="2:27" x14ac:dyDescent="0.3">
      <c r="B798" s="7" t="s">
        <v>13</v>
      </c>
      <c r="C798" s="7">
        <v>794</v>
      </c>
      <c r="D798" s="7">
        <v>205</v>
      </c>
      <c r="E798" s="12">
        <v>63.5</v>
      </c>
      <c r="F798" s="16">
        <f t="shared" si="160"/>
        <v>17.638888888888889</v>
      </c>
      <c r="G798" s="17">
        <v>-0.82</v>
      </c>
      <c r="H798" s="4">
        <v>-2.95</v>
      </c>
      <c r="I798" s="5">
        <f t="shared" si="156"/>
        <v>91.995037037037036</v>
      </c>
      <c r="J798" s="5">
        <f t="shared" si="157"/>
        <v>31.833450000000003</v>
      </c>
      <c r="K798" s="5">
        <f t="shared" si="158"/>
        <v>123.82848703703704</v>
      </c>
      <c r="L798" s="5">
        <f t="shared" si="159"/>
        <v>-133.04499999999999</v>
      </c>
      <c r="M798" s="5">
        <f t="shared" si="161"/>
        <v>-9.2165129629629519</v>
      </c>
      <c r="N798" s="5">
        <f t="shared" si="162"/>
        <v>-0.16256904809670764</v>
      </c>
      <c r="O798" s="5" t="str">
        <f t="shared" si="163"/>
        <v>0</v>
      </c>
      <c r="P798" s="5">
        <f t="shared" si="164"/>
        <v>-0.16256904809670764</v>
      </c>
      <c r="Q798" s="5">
        <f t="shared" si="167"/>
        <v>437.87504221105962</v>
      </c>
      <c r="R798" s="5">
        <f t="shared" si="168"/>
        <v>68.526092336687228</v>
      </c>
      <c r="S798" s="5">
        <f t="shared" si="165"/>
        <v>369.34894987437241</v>
      </c>
      <c r="T798" s="5">
        <f t="shared" si="166"/>
        <v>92.337237468593102</v>
      </c>
      <c r="U798" s="24"/>
      <c r="V798" s="24"/>
      <c r="W798" s="24"/>
      <c r="X798" s="24"/>
      <c r="Y798" s="24"/>
      <c r="Z798" s="24"/>
      <c r="AA798" s="24"/>
    </row>
    <row r="799" spans="2:27" x14ac:dyDescent="0.3">
      <c r="B799" s="7" t="s">
        <v>13</v>
      </c>
      <c r="C799" s="7">
        <v>795</v>
      </c>
      <c r="D799" s="7">
        <v>206</v>
      </c>
      <c r="E799" s="12">
        <v>59.7</v>
      </c>
      <c r="F799" s="16">
        <f t="shared" si="160"/>
        <v>16.583333333333332</v>
      </c>
      <c r="G799" s="17">
        <v>-1.24</v>
      </c>
      <c r="H799" s="4">
        <v>-4.45</v>
      </c>
      <c r="I799" s="5">
        <f t="shared" si="156"/>
        <v>81.31405333333332</v>
      </c>
      <c r="J799" s="5">
        <f t="shared" si="157"/>
        <v>31.833450000000003</v>
      </c>
      <c r="K799" s="5">
        <f t="shared" si="158"/>
        <v>113.14750333333332</v>
      </c>
      <c r="L799" s="5">
        <f t="shared" si="159"/>
        <v>-201.19</v>
      </c>
      <c r="M799" s="5">
        <f t="shared" si="161"/>
        <v>-88.042496666666679</v>
      </c>
      <c r="N799" s="5">
        <f t="shared" si="162"/>
        <v>-1.4600380697222224</v>
      </c>
      <c r="O799" s="5" t="str">
        <f t="shared" si="163"/>
        <v>0</v>
      </c>
      <c r="P799" s="5">
        <f t="shared" si="164"/>
        <v>-1.4600380697222224</v>
      </c>
      <c r="Q799" s="5">
        <f t="shared" si="167"/>
        <v>437.87504221105962</v>
      </c>
      <c r="R799" s="5">
        <f t="shared" si="168"/>
        <v>69.986130406409444</v>
      </c>
      <c r="S799" s="5">
        <f t="shared" si="165"/>
        <v>367.88891180465021</v>
      </c>
      <c r="T799" s="5">
        <f t="shared" si="166"/>
        <v>91.972227951162552</v>
      </c>
      <c r="U799" s="24"/>
      <c r="V799" s="24"/>
      <c r="W799" s="24"/>
      <c r="X799" s="24"/>
      <c r="Y799" s="24"/>
      <c r="Z799" s="24"/>
      <c r="AA799" s="24"/>
    </row>
    <row r="800" spans="2:27" x14ac:dyDescent="0.3">
      <c r="B800" s="7" t="s">
        <v>13</v>
      </c>
      <c r="C800" s="7">
        <v>796</v>
      </c>
      <c r="D800" s="7">
        <v>207</v>
      </c>
      <c r="E800" s="12">
        <v>54.6</v>
      </c>
      <c r="F800" s="16">
        <f t="shared" si="160"/>
        <v>15.166666666666666</v>
      </c>
      <c r="G800" s="17">
        <v>-1.44</v>
      </c>
      <c r="H800" s="4">
        <v>-5.2</v>
      </c>
      <c r="I800" s="5">
        <f t="shared" si="156"/>
        <v>68.01461333333333</v>
      </c>
      <c r="J800" s="5">
        <f t="shared" si="157"/>
        <v>31.833450000000003</v>
      </c>
      <c r="K800" s="5">
        <f t="shared" si="158"/>
        <v>99.848063333333329</v>
      </c>
      <c r="L800" s="5">
        <f t="shared" si="159"/>
        <v>-233.64</v>
      </c>
      <c r="M800" s="5">
        <f t="shared" si="161"/>
        <v>-133.79193666666666</v>
      </c>
      <c r="N800" s="5">
        <f t="shared" si="162"/>
        <v>-2.0291777061111107</v>
      </c>
      <c r="O800" s="5" t="str">
        <f t="shared" si="163"/>
        <v>0</v>
      </c>
      <c r="P800" s="5">
        <f t="shared" si="164"/>
        <v>-2.0291777061111107</v>
      </c>
      <c r="Q800" s="5">
        <f t="shared" si="167"/>
        <v>437.87504221105962</v>
      </c>
      <c r="R800" s="5">
        <f t="shared" si="168"/>
        <v>72.015308112520557</v>
      </c>
      <c r="S800" s="5">
        <f t="shared" si="165"/>
        <v>365.85973409853909</v>
      </c>
      <c r="T800" s="5">
        <f t="shared" si="166"/>
        <v>91.464933524634773</v>
      </c>
      <c r="U800" s="24"/>
      <c r="V800" s="24"/>
      <c r="W800" s="24"/>
      <c r="X800" s="24"/>
      <c r="Y800" s="24"/>
      <c r="Z800" s="24"/>
      <c r="AA800" s="24"/>
    </row>
    <row r="801" spans="2:27" x14ac:dyDescent="0.3">
      <c r="B801" s="7" t="s">
        <v>13</v>
      </c>
      <c r="C801" s="7">
        <v>797</v>
      </c>
      <c r="D801" s="7">
        <v>208</v>
      </c>
      <c r="E801" s="12">
        <v>49.3</v>
      </c>
      <c r="F801" s="16">
        <f t="shared" si="160"/>
        <v>13.694444444444443</v>
      </c>
      <c r="G801" s="17">
        <v>-1.35</v>
      </c>
      <c r="H801" s="4">
        <v>-4.8499999999999996</v>
      </c>
      <c r="I801" s="5">
        <f t="shared" si="156"/>
        <v>55.451179259259241</v>
      </c>
      <c r="J801" s="5">
        <f t="shared" si="157"/>
        <v>31.833450000000003</v>
      </c>
      <c r="K801" s="5">
        <f t="shared" si="158"/>
        <v>87.284629259259248</v>
      </c>
      <c r="L801" s="5">
        <f t="shared" si="159"/>
        <v>-219.03750000000002</v>
      </c>
      <c r="M801" s="5">
        <f t="shared" si="161"/>
        <v>-131.75287074074078</v>
      </c>
      <c r="N801" s="5">
        <f t="shared" si="162"/>
        <v>-1.8042823687551444</v>
      </c>
      <c r="O801" s="5" t="str">
        <f t="shared" si="163"/>
        <v>0</v>
      </c>
      <c r="P801" s="5">
        <f t="shared" si="164"/>
        <v>-1.8042823687551444</v>
      </c>
      <c r="Q801" s="5">
        <f t="shared" si="167"/>
        <v>437.87504221105962</v>
      </c>
      <c r="R801" s="5">
        <f t="shared" si="168"/>
        <v>73.819590481275696</v>
      </c>
      <c r="S801" s="5">
        <f t="shared" si="165"/>
        <v>364.05545172978395</v>
      </c>
      <c r="T801" s="5">
        <f t="shared" si="166"/>
        <v>91.013862932445988</v>
      </c>
      <c r="U801" s="24"/>
      <c r="V801" s="24"/>
      <c r="W801" s="24"/>
      <c r="X801" s="24"/>
      <c r="Y801" s="24"/>
      <c r="Z801" s="24"/>
      <c r="AA801" s="24"/>
    </row>
    <row r="802" spans="2:27" x14ac:dyDescent="0.3">
      <c r="B802" s="7" t="s">
        <v>13</v>
      </c>
      <c r="C802" s="7">
        <v>798</v>
      </c>
      <c r="D802" s="7">
        <v>209</v>
      </c>
      <c r="E802" s="12">
        <v>44.9</v>
      </c>
      <c r="F802" s="16">
        <f t="shared" si="160"/>
        <v>12.472222222222221</v>
      </c>
      <c r="G802" s="17">
        <v>-0.97</v>
      </c>
      <c r="H802" s="4">
        <v>-3.5</v>
      </c>
      <c r="I802" s="5">
        <f t="shared" si="156"/>
        <v>45.994894814814806</v>
      </c>
      <c r="J802" s="5">
        <f t="shared" si="157"/>
        <v>31.833450000000003</v>
      </c>
      <c r="K802" s="5">
        <f t="shared" si="158"/>
        <v>77.828344814814812</v>
      </c>
      <c r="L802" s="5">
        <f t="shared" si="159"/>
        <v>-157.38249999999999</v>
      </c>
      <c r="M802" s="5">
        <f t="shared" si="161"/>
        <v>-79.554155185185181</v>
      </c>
      <c r="N802" s="5">
        <f t="shared" si="162"/>
        <v>-0.99221710217078185</v>
      </c>
      <c r="O802" s="5" t="str">
        <f t="shared" si="163"/>
        <v>0</v>
      </c>
      <c r="P802" s="5">
        <f t="shared" si="164"/>
        <v>-0.99221710217078185</v>
      </c>
      <c r="Q802" s="5">
        <f t="shared" si="167"/>
        <v>437.87504221105962</v>
      </c>
      <c r="R802" s="5">
        <f t="shared" si="168"/>
        <v>74.81180758344648</v>
      </c>
      <c r="S802" s="5">
        <f t="shared" si="165"/>
        <v>363.06323462761316</v>
      </c>
      <c r="T802" s="5">
        <f t="shared" si="166"/>
        <v>90.765808656903289</v>
      </c>
      <c r="U802" s="24"/>
      <c r="V802" s="24"/>
      <c r="W802" s="24"/>
      <c r="X802" s="24"/>
      <c r="Y802" s="24"/>
      <c r="Z802" s="24"/>
      <c r="AA802" s="24"/>
    </row>
    <row r="803" spans="2:27" x14ac:dyDescent="0.3">
      <c r="B803" s="7" t="s">
        <v>13</v>
      </c>
      <c r="C803" s="7">
        <v>799</v>
      </c>
      <c r="D803" s="7">
        <v>210</v>
      </c>
      <c r="E803" s="12">
        <v>42.3</v>
      </c>
      <c r="F803" s="16">
        <f t="shared" si="160"/>
        <v>11.749999999999998</v>
      </c>
      <c r="G803" s="17">
        <v>-0.49</v>
      </c>
      <c r="H803" s="4">
        <v>-1.75</v>
      </c>
      <c r="I803" s="5">
        <f t="shared" si="156"/>
        <v>40.822319999999991</v>
      </c>
      <c r="J803" s="5">
        <f t="shared" si="157"/>
        <v>31.833450000000003</v>
      </c>
      <c r="K803" s="5">
        <f t="shared" si="158"/>
        <v>72.65576999999999</v>
      </c>
      <c r="L803" s="5">
        <f t="shared" si="159"/>
        <v>-79.502499999999998</v>
      </c>
      <c r="M803" s="5">
        <f t="shared" si="161"/>
        <v>-6.846730000000008</v>
      </c>
      <c r="N803" s="5">
        <f t="shared" si="162"/>
        <v>-8.0449077500000091E-2</v>
      </c>
      <c r="O803" s="5" t="str">
        <f t="shared" si="163"/>
        <v>0</v>
      </c>
      <c r="P803" s="5">
        <f t="shared" si="164"/>
        <v>-8.0449077500000091E-2</v>
      </c>
      <c r="Q803" s="5">
        <f t="shared" si="167"/>
        <v>437.87504221105962</v>
      </c>
      <c r="R803" s="5">
        <f t="shared" si="168"/>
        <v>74.892256660946487</v>
      </c>
      <c r="S803" s="5">
        <f t="shared" si="165"/>
        <v>362.98278555011314</v>
      </c>
      <c r="T803" s="5">
        <f t="shared" si="166"/>
        <v>90.745696387528284</v>
      </c>
      <c r="U803" s="24"/>
      <c r="V803" s="24"/>
      <c r="W803" s="24"/>
      <c r="X803" s="24"/>
      <c r="Y803" s="24"/>
      <c r="Z803" s="24"/>
      <c r="AA803" s="24"/>
    </row>
    <row r="804" spans="2:27" x14ac:dyDescent="0.3">
      <c r="B804" s="7" t="s">
        <v>13</v>
      </c>
      <c r="C804" s="7">
        <v>800</v>
      </c>
      <c r="D804" s="7">
        <v>211</v>
      </c>
      <c r="E804" s="12">
        <v>41.4</v>
      </c>
      <c r="F804" s="16">
        <f t="shared" si="160"/>
        <v>11.5</v>
      </c>
      <c r="G804" s="17">
        <v>-0.14000000000000001</v>
      </c>
      <c r="H804" s="4">
        <v>-0.5</v>
      </c>
      <c r="I804" s="5">
        <f t="shared" si="156"/>
        <v>39.103679999999997</v>
      </c>
      <c r="J804" s="5">
        <f t="shared" si="157"/>
        <v>31.833450000000003</v>
      </c>
      <c r="K804" s="5">
        <f t="shared" si="158"/>
        <v>70.937129999999996</v>
      </c>
      <c r="L804" s="5">
        <f t="shared" si="159"/>
        <v>-22.715000000000003</v>
      </c>
      <c r="M804" s="5">
        <f t="shared" si="161"/>
        <v>48.222129999999993</v>
      </c>
      <c r="N804" s="5">
        <f t="shared" si="162"/>
        <v>0.55455449499999987</v>
      </c>
      <c r="O804" s="5">
        <f t="shared" si="163"/>
        <v>0.55455449499999987</v>
      </c>
      <c r="P804" s="5" t="str">
        <f t="shared" si="164"/>
        <v>0</v>
      </c>
      <c r="Q804" s="5">
        <f t="shared" si="167"/>
        <v>438.42959670605961</v>
      </c>
      <c r="R804" s="5">
        <f t="shared" si="168"/>
        <v>74.892256660946487</v>
      </c>
      <c r="S804" s="5">
        <f t="shared" si="165"/>
        <v>363.53734004511313</v>
      </c>
      <c r="T804" s="5">
        <f t="shared" si="166"/>
        <v>90.884335011278282</v>
      </c>
      <c r="U804" s="24"/>
      <c r="V804" s="24"/>
      <c r="W804" s="24"/>
      <c r="X804" s="24"/>
      <c r="Y804" s="24"/>
      <c r="Z804" s="24"/>
      <c r="AA804" s="24"/>
    </row>
    <row r="805" spans="2:27" x14ac:dyDescent="0.3">
      <c r="B805" s="7" t="s">
        <v>13</v>
      </c>
      <c r="C805" s="7">
        <v>801</v>
      </c>
      <c r="D805" s="7">
        <v>212</v>
      </c>
      <c r="E805" s="12">
        <v>41.3</v>
      </c>
      <c r="F805" s="16">
        <f t="shared" si="160"/>
        <v>11.472222222222221</v>
      </c>
      <c r="G805" s="17">
        <v>0.1</v>
      </c>
      <c r="H805" s="4">
        <v>0.35</v>
      </c>
      <c r="I805" s="5">
        <f t="shared" si="156"/>
        <v>38.915001481481475</v>
      </c>
      <c r="J805" s="5">
        <f t="shared" si="157"/>
        <v>31.833450000000003</v>
      </c>
      <c r="K805" s="5">
        <f t="shared" si="158"/>
        <v>70.748451481481482</v>
      </c>
      <c r="L805" s="5">
        <f t="shared" si="159"/>
        <v>16.225000000000001</v>
      </c>
      <c r="M805" s="5">
        <f t="shared" si="161"/>
        <v>86.973451481481476</v>
      </c>
      <c r="N805" s="5">
        <f t="shared" si="162"/>
        <v>0.99777876282921796</v>
      </c>
      <c r="O805" s="5">
        <f t="shared" si="163"/>
        <v>0.99777876282921796</v>
      </c>
      <c r="P805" s="5" t="str">
        <f t="shared" si="164"/>
        <v>0</v>
      </c>
      <c r="Q805" s="5">
        <f t="shared" si="167"/>
        <v>439.42737546888884</v>
      </c>
      <c r="R805" s="5">
        <f t="shared" si="168"/>
        <v>74.892256660946487</v>
      </c>
      <c r="S805" s="5">
        <f t="shared" si="165"/>
        <v>364.53511880794235</v>
      </c>
      <c r="T805" s="5">
        <f t="shared" si="166"/>
        <v>91.133779701985588</v>
      </c>
      <c r="U805" s="24"/>
      <c r="V805" s="24"/>
      <c r="W805" s="24"/>
      <c r="X805" s="24"/>
      <c r="Y805" s="24"/>
      <c r="Z805" s="24"/>
      <c r="AA805" s="24"/>
    </row>
    <row r="806" spans="2:27" x14ac:dyDescent="0.3">
      <c r="B806" s="7" t="s">
        <v>13</v>
      </c>
      <c r="C806" s="7">
        <v>802</v>
      </c>
      <c r="D806" s="7">
        <v>213</v>
      </c>
      <c r="E806" s="12">
        <v>42.1</v>
      </c>
      <c r="F806" s="16">
        <f t="shared" si="160"/>
        <v>11.694444444444445</v>
      </c>
      <c r="G806" s="17">
        <v>0.47</v>
      </c>
      <c r="H806" s="4">
        <v>1.7</v>
      </c>
      <c r="I806" s="5">
        <f t="shared" si="156"/>
        <v>40.43720592592593</v>
      </c>
      <c r="J806" s="5">
        <f t="shared" si="157"/>
        <v>31.833450000000003</v>
      </c>
      <c r="K806" s="5">
        <f t="shared" si="158"/>
        <v>72.270655925925936</v>
      </c>
      <c r="L806" s="5">
        <f t="shared" si="159"/>
        <v>76.257499999999993</v>
      </c>
      <c r="M806" s="5">
        <f t="shared" si="161"/>
        <v>148.52815592592594</v>
      </c>
      <c r="N806" s="5">
        <f t="shared" si="162"/>
        <v>1.7369542679115229</v>
      </c>
      <c r="O806" s="5">
        <f t="shared" si="163"/>
        <v>1.7369542679115229</v>
      </c>
      <c r="P806" s="5" t="str">
        <f t="shared" si="164"/>
        <v>0</v>
      </c>
      <c r="Q806" s="5">
        <f t="shared" si="167"/>
        <v>441.16432973680037</v>
      </c>
      <c r="R806" s="5">
        <f t="shared" si="168"/>
        <v>74.892256660946487</v>
      </c>
      <c r="S806" s="5">
        <f t="shared" si="165"/>
        <v>366.27207307585388</v>
      </c>
      <c r="T806" s="5">
        <f t="shared" si="166"/>
        <v>91.568018268963471</v>
      </c>
      <c r="U806" s="24"/>
      <c r="V806" s="24"/>
      <c r="W806" s="24"/>
      <c r="X806" s="24"/>
      <c r="Y806" s="24"/>
      <c r="Z806" s="24"/>
      <c r="AA806" s="24"/>
    </row>
    <row r="807" spans="2:27" x14ac:dyDescent="0.3">
      <c r="B807" s="7" t="s">
        <v>13</v>
      </c>
      <c r="C807" s="7">
        <v>803</v>
      </c>
      <c r="D807" s="7">
        <v>214</v>
      </c>
      <c r="E807" s="12">
        <v>44.7</v>
      </c>
      <c r="F807" s="16">
        <f t="shared" si="160"/>
        <v>12.416666666666668</v>
      </c>
      <c r="G807" s="17">
        <v>0.88</v>
      </c>
      <c r="H807" s="4">
        <v>3.15</v>
      </c>
      <c r="I807" s="5">
        <f t="shared" si="156"/>
        <v>45.586053333333339</v>
      </c>
      <c r="J807" s="5">
        <f t="shared" si="157"/>
        <v>31.833450000000003</v>
      </c>
      <c r="K807" s="5">
        <f t="shared" si="158"/>
        <v>77.419503333333338</v>
      </c>
      <c r="L807" s="5">
        <f t="shared" si="159"/>
        <v>142.78</v>
      </c>
      <c r="M807" s="5">
        <f t="shared" si="161"/>
        <v>220.19950333333333</v>
      </c>
      <c r="N807" s="5">
        <f t="shared" si="162"/>
        <v>2.7341438330555556</v>
      </c>
      <c r="O807" s="5">
        <f t="shared" si="163"/>
        <v>2.7341438330555556</v>
      </c>
      <c r="P807" s="5" t="str">
        <f t="shared" si="164"/>
        <v>0</v>
      </c>
      <c r="Q807" s="5">
        <f t="shared" si="167"/>
        <v>443.89847356985592</v>
      </c>
      <c r="R807" s="5">
        <f t="shared" si="168"/>
        <v>74.892256660946487</v>
      </c>
      <c r="S807" s="5">
        <f t="shared" si="165"/>
        <v>369.00621690890944</v>
      </c>
      <c r="T807" s="5">
        <f t="shared" si="166"/>
        <v>92.251554227227359</v>
      </c>
      <c r="U807" s="24"/>
      <c r="V807" s="24"/>
      <c r="W807" s="24"/>
      <c r="X807" s="24"/>
      <c r="Y807" s="24"/>
      <c r="Z807" s="24"/>
      <c r="AA807" s="24"/>
    </row>
    <row r="808" spans="2:27" x14ac:dyDescent="0.3">
      <c r="B808" s="7" t="s">
        <v>13</v>
      </c>
      <c r="C808" s="7">
        <v>804</v>
      </c>
      <c r="D808" s="7">
        <v>215</v>
      </c>
      <c r="E808" s="12">
        <v>48.4</v>
      </c>
      <c r="F808" s="16">
        <f t="shared" si="160"/>
        <v>13.444444444444443</v>
      </c>
      <c r="G808" s="17">
        <v>0.93</v>
      </c>
      <c r="H808" s="4">
        <v>3.35</v>
      </c>
      <c r="I808" s="5">
        <f t="shared" si="156"/>
        <v>53.445072592592574</v>
      </c>
      <c r="J808" s="5">
        <f t="shared" si="157"/>
        <v>31.833450000000003</v>
      </c>
      <c r="K808" s="5">
        <f t="shared" si="158"/>
        <v>85.27852259259258</v>
      </c>
      <c r="L808" s="5">
        <f t="shared" si="159"/>
        <v>150.89250000000001</v>
      </c>
      <c r="M808" s="5">
        <f t="shared" si="161"/>
        <v>236.17102259259258</v>
      </c>
      <c r="N808" s="5">
        <f t="shared" si="162"/>
        <v>3.175188192633744</v>
      </c>
      <c r="O808" s="5">
        <f t="shared" si="163"/>
        <v>3.175188192633744</v>
      </c>
      <c r="P808" s="5" t="str">
        <f t="shared" si="164"/>
        <v>0</v>
      </c>
      <c r="Q808" s="5">
        <f t="shared" si="167"/>
        <v>447.07366176248968</v>
      </c>
      <c r="R808" s="5">
        <f t="shared" si="168"/>
        <v>74.892256660946487</v>
      </c>
      <c r="S808" s="5">
        <f t="shared" si="165"/>
        <v>372.18140510154319</v>
      </c>
      <c r="T808" s="5">
        <f t="shared" si="166"/>
        <v>93.045351275385798</v>
      </c>
      <c r="U808" s="24"/>
      <c r="V808" s="24"/>
      <c r="W808" s="24"/>
      <c r="X808" s="24"/>
      <c r="Y808" s="24"/>
      <c r="Z808" s="24"/>
      <c r="AA808" s="24"/>
    </row>
    <row r="809" spans="2:27" x14ac:dyDescent="0.3">
      <c r="B809" s="7" t="s">
        <v>13</v>
      </c>
      <c r="C809" s="7">
        <v>805</v>
      </c>
      <c r="D809" s="7">
        <v>216</v>
      </c>
      <c r="E809" s="12">
        <v>51.4</v>
      </c>
      <c r="F809" s="16">
        <f t="shared" si="160"/>
        <v>14.277777777777777</v>
      </c>
      <c r="G809" s="17">
        <v>0.6</v>
      </c>
      <c r="H809" s="4">
        <v>2.15</v>
      </c>
      <c r="I809" s="5">
        <f t="shared" si="156"/>
        <v>60.275828148148136</v>
      </c>
      <c r="J809" s="5">
        <f t="shared" si="157"/>
        <v>31.833450000000003</v>
      </c>
      <c r="K809" s="5">
        <f t="shared" si="158"/>
        <v>92.109278148148135</v>
      </c>
      <c r="L809" s="5">
        <f t="shared" si="159"/>
        <v>97.35</v>
      </c>
      <c r="M809" s="5">
        <f t="shared" si="161"/>
        <v>189.45927814814814</v>
      </c>
      <c r="N809" s="5">
        <f t="shared" si="162"/>
        <v>2.7050574713374487</v>
      </c>
      <c r="O809" s="5">
        <f t="shared" si="163"/>
        <v>2.7050574713374487</v>
      </c>
      <c r="P809" s="5" t="str">
        <f t="shared" si="164"/>
        <v>0</v>
      </c>
      <c r="Q809" s="5">
        <f t="shared" si="167"/>
        <v>449.77871923382713</v>
      </c>
      <c r="R809" s="5">
        <f t="shared" si="168"/>
        <v>74.892256660946487</v>
      </c>
      <c r="S809" s="5">
        <f t="shared" si="165"/>
        <v>374.88646257288065</v>
      </c>
      <c r="T809" s="5">
        <f t="shared" si="166"/>
        <v>93.721615643220161</v>
      </c>
      <c r="U809" s="24"/>
      <c r="V809" s="24"/>
      <c r="W809" s="24"/>
      <c r="X809" s="24"/>
      <c r="Y809" s="24"/>
      <c r="Z809" s="24"/>
      <c r="AA809" s="24"/>
    </row>
    <row r="810" spans="2:27" x14ac:dyDescent="0.3">
      <c r="B810" s="7" t="s">
        <v>13</v>
      </c>
      <c r="C810" s="7">
        <v>806</v>
      </c>
      <c r="D810" s="7">
        <v>217</v>
      </c>
      <c r="E810" s="12">
        <v>52.7</v>
      </c>
      <c r="F810" s="16">
        <f t="shared" si="160"/>
        <v>14.638888888888889</v>
      </c>
      <c r="G810" s="17">
        <v>0.22</v>
      </c>
      <c r="H810" s="4">
        <v>0.8</v>
      </c>
      <c r="I810" s="5">
        <f t="shared" si="156"/>
        <v>63.363357037037041</v>
      </c>
      <c r="J810" s="5">
        <f t="shared" si="157"/>
        <v>31.833450000000003</v>
      </c>
      <c r="K810" s="5">
        <f t="shared" si="158"/>
        <v>95.196807037037047</v>
      </c>
      <c r="L810" s="5">
        <f t="shared" si="159"/>
        <v>35.695</v>
      </c>
      <c r="M810" s="5">
        <f t="shared" si="161"/>
        <v>130.89180703703704</v>
      </c>
      <c r="N810" s="5">
        <f t="shared" si="162"/>
        <v>1.9161106196810702</v>
      </c>
      <c r="O810" s="5">
        <f t="shared" si="163"/>
        <v>1.9161106196810702</v>
      </c>
      <c r="P810" s="5" t="str">
        <f t="shared" si="164"/>
        <v>0</v>
      </c>
      <c r="Q810" s="5">
        <f t="shared" si="167"/>
        <v>451.69482985350822</v>
      </c>
      <c r="R810" s="5">
        <f t="shared" si="168"/>
        <v>74.892256660946487</v>
      </c>
      <c r="S810" s="5">
        <f t="shared" si="165"/>
        <v>376.80257319256174</v>
      </c>
      <c r="T810" s="5">
        <f t="shared" si="166"/>
        <v>94.200643298140434</v>
      </c>
      <c r="U810" s="24"/>
      <c r="V810" s="24"/>
      <c r="W810" s="24"/>
      <c r="X810" s="24"/>
      <c r="Y810" s="24"/>
      <c r="Z810" s="24"/>
      <c r="AA810" s="24"/>
    </row>
    <row r="811" spans="2:27" x14ac:dyDescent="0.3">
      <c r="B811" s="7" t="s">
        <v>13</v>
      </c>
      <c r="C811" s="7">
        <v>807</v>
      </c>
      <c r="D811" s="7">
        <v>218</v>
      </c>
      <c r="E811" s="12">
        <v>53</v>
      </c>
      <c r="F811" s="16">
        <f t="shared" si="160"/>
        <v>14.722222222222221</v>
      </c>
      <c r="G811" s="17">
        <v>-0.03</v>
      </c>
      <c r="H811" s="4">
        <v>-0.1</v>
      </c>
      <c r="I811" s="5">
        <f t="shared" si="156"/>
        <v>64.086814814814801</v>
      </c>
      <c r="J811" s="5">
        <f t="shared" si="157"/>
        <v>31.833450000000003</v>
      </c>
      <c r="K811" s="5">
        <f t="shared" si="158"/>
        <v>95.9202648148148</v>
      </c>
      <c r="L811" s="5">
        <f t="shared" si="159"/>
        <v>-4.8674999999999997</v>
      </c>
      <c r="M811" s="5">
        <f t="shared" si="161"/>
        <v>91.052764814814793</v>
      </c>
      <c r="N811" s="5">
        <f t="shared" si="162"/>
        <v>1.3404990375514398</v>
      </c>
      <c r="O811" s="5">
        <f t="shared" si="163"/>
        <v>1.3404990375514398</v>
      </c>
      <c r="P811" s="5" t="str">
        <f t="shared" si="164"/>
        <v>0</v>
      </c>
      <c r="Q811" s="5">
        <f t="shared" si="167"/>
        <v>453.03532889105969</v>
      </c>
      <c r="R811" s="5">
        <f t="shared" si="168"/>
        <v>74.892256660946487</v>
      </c>
      <c r="S811" s="5">
        <f t="shared" si="165"/>
        <v>378.14307223011321</v>
      </c>
      <c r="T811" s="5">
        <f t="shared" si="166"/>
        <v>94.535768057528301</v>
      </c>
      <c r="U811" s="24"/>
      <c r="V811" s="24"/>
      <c r="W811" s="24"/>
      <c r="X811" s="24"/>
      <c r="Y811" s="24"/>
      <c r="Z811" s="24"/>
      <c r="AA811" s="24"/>
    </row>
    <row r="812" spans="2:27" x14ac:dyDescent="0.3">
      <c r="B812" s="7" t="s">
        <v>13</v>
      </c>
      <c r="C812" s="7">
        <v>808</v>
      </c>
      <c r="D812" s="7">
        <v>219</v>
      </c>
      <c r="E812" s="12">
        <v>52.5</v>
      </c>
      <c r="F812" s="16">
        <f t="shared" si="160"/>
        <v>14.583333333333332</v>
      </c>
      <c r="G812" s="17">
        <v>-0.24</v>
      </c>
      <c r="H812" s="4">
        <v>-0.85</v>
      </c>
      <c r="I812" s="5">
        <f t="shared" si="156"/>
        <v>62.883333333333326</v>
      </c>
      <c r="J812" s="5">
        <f t="shared" si="157"/>
        <v>31.833450000000003</v>
      </c>
      <c r="K812" s="5">
        <f t="shared" si="158"/>
        <v>94.716783333333325</v>
      </c>
      <c r="L812" s="5">
        <f t="shared" si="159"/>
        <v>-38.94</v>
      </c>
      <c r="M812" s="5">
        <f t="shared" si="161"/>
        <v>55.776783333333327</v>
      </c>
      <c r="N812" s="5">
        <f t="shared" si="162"/>
        <v>0.81341142361111096</v>
      </c>
      <c r="O812" s="5">
        <f t="shared" si="163"/>
        <v>0.81341142361111096</v>
      </c>
      <c r="P812" s="5" t="str">
        <f t="shared" si="164"/>
        <v>0</v>
      </c>
      <c r="Q812" s="5">
        <f t="shared" si="167"/>
        <v>453.84874031467081</v>
      </c>
      <c r="R812" s="5">
        <f t="shared" si="168"/>
        <v>74.892256660946487</v>
      </c>
      <c r="S812" s="5">
        <f t="shared" si="165"/>
        <v>378.95648365372432</v>
      </c>
      <c r="T812" s="5">
        <f t="shared" si="166"/>
        <v>94.73912091343108</v>
      </c>
      <c r="U812" s="24"/>
      <c r="V812" s="24"/>
      <c r="W812" s="24"/>
      <c r="X812" s="24"/>
      <c r="Y812" s="24"/>
      <c r="Z812" s="24"/>
      <c r="AA812" s="24"/>
    </row>
    <row r="813" spans="2:27" x14ac:dyDescent="0.3">
      <c r="B813" s="7" t="s">
        <v>13</v>
      </c>
      <c r="C813" s="7">
        <v>809</v>
      </c>
      <c r="D813" s="7">
        <v>220</v>
      </c>
      <c r="E813" s="12">
        <v>51.3</v>
      </c>
      <c r="F813" s="16">
        <f t="shared" si="160"/>
        <v>14.249999999999998</v>
      </c>
      <c r="G813" s="17">
        <v>-0.39</v>
      </c>
      <c r="H813" s="4">
        <v>-1.4</v>
      </c>
      <c r="I813" s="5">
        <f t="shared" si="156"/>
        <v>60.041519999999984</v>
      </c>
      <c r="J813" s="5">
        <f t="shared" si="157"/>
        <v>31.833450000000003</v>
      </c>
      <c r="K813" s="5">
        <f t="shared" si="158"/>
        <v>91.87496999999999</v>
      </c>
      <c r="L813" s="5">
        <f t="shared" si="159"/>
        <v>-63.277500000000003</v>
      </c>
      <c r="M813" s="5">
        <f t="shared" si="161"/>
        <v>28.597469999999987</v>
      </c>
      <c r="N813" s="5">
        <f t="shared" si="162"/>
        <v>0.40751394749999975</v>
      </c>
      <c r="O813" s="5">
        <f t="shared" si="163"/>
        <v>0.40751394749999975</v>
      </c>
      <c r="P813" s="5" t="str">
        <f t="shared" si="164"/>
        <v>0</v>
      </c>
      <c r="Q813" s="5">
        <f t="shared" si="167"/>
        <v>454.25625426217078</v>
      </c>
      <c r="R813" s="5">
        <f t="shared" si="168"/>
        <v>74.892256660946487</v>
      </c>
      <c r="S813" s="5">
        <f t="shared" si="165"/>
        <v>379.3639976012243</v>
      </c>
      <c r="T813" s="5">
        <f t="shared" si="166"/>
        <v>94.840999400306075</v>
      </c>
      <c r="U813" s="24"/>
      <c r="V813" s="24"/>
      <c r="W813" s="24"/>
      <c r="X813" s="24"/>
      <c r="Y813" s="24"/>
      <c r="Z813" s="24"/>
      <c r="AA813" s="24"/>
    </row>
    <row r="814" spans="2:27" x14ac:dyDescent="0.3">
      <c r="B814" s="7" t="s">
        <v>13</v>
      </c>
      <c r="C814" s="7">
        <v>810</v>
      </c>
      <c r="D814" s="7">
        <v>221</v>
      </c>
      <c r="E814" s="12">
        <v>49.7</v>
      </c>
      <c r="F814" s="16">
        <f t="shared" si="160"/>
        <v>13.805555555555555</v>
      </c>
      <c r="G814" s="17">
        <v>-0.54</v>
      </c>
      <c r="H814" s="4">
        <v>-1.95</v>
      </c>
      <c r="I814" s="5">
        <f t="shared" si="156"/>
        <v>56.354645925925922</v>
      </c>
      <c r="J814" s="5">
        <f t="shared" si="157"/>
        <v>31.833450000000003</v>
      </c>
      <c r="K814" s="5">
        <f t="shared" si="158"/>
        <v>88.188095925925921</v>
      </c>
      <c r="L814" s="5">
        <f t="shared" si="159"/>
        <v>-87.615000000000009</v>
      </c>
      <c r="M814" s="5">
        <f t="shared" si="161"/>
        <v>0.5730959259259123</v>
      </c>
      <c r="N814" s="5">
        <f t="shared" si="162"/>
        <v>7.9119076440327327E-3</v>
      </c>
      <c r="O814" s="5">
        <f t="shared" si="163"/>
        <v>7.9119076440327327E-3</v>
      </c>
      <c r="P814" s="5" t="str">
        <f t="shared" si="164"/>
        <v>0</v>
      </c>
      <c r="Q814" s="5">
        <f t="shared" si="167"/>
        <v>454.26416616981481</v>
      </c>
      <c r="R814" s="5">
        <f t="shared" si="168"/>
        <v>74.892256660946487</v>
      </c>
      <c r="S814" s="5">
        <f t="shared" si="165"/>
        <v>379.37190950886833</v>
      </c>
      <c r="T814" s="5">
        <f t="shared" si="166"/>
        <v>94.842977377217082</v>
      </c>
      <c r="U814" s="24"/>
      <c r="V814" s="24"/>
      <c r="W814" s="24"/>
      <c r="X814" s="24"/>
      <c r="Y814" s="24"/>
      <c r="Z814" s="24"/>
      <c r="AA814" s="24"/>
    </row>
    <row r="815" spans="2:27" x14ac:dyDescent="0.3">
      <c r="B815" s="7" t="s">
        <v>13</v>
      </c>
      <c r="C815" s="7">
        <v>811</v>
      </c>
      <c r="D815" s="7">
        <v>222</v>
      </c>
      <c r="E815" s="12">
        <v>47.4</v>
      </c>
      <c r="F815" s="16">
        <f t="shared" si="160"/>
        <v>13.166666666666666</v>
      </c>
      <c r="G815" s="17">
        <v>-0.83</v>
      </c>
      <c r="H815" s="4">
        <v>-3</v>
      </c>
      <c r="I815" s="5">
        <f t="shared" si="156"/>
        <v>51.259413333333328</v>
      </c>
      <c r="J815" s="5">
        <f t="shared" si="157"/>
        <v>31.833450000000003</v>
      </c>
      <c r="K815" s="5">
        <f t="shared" si="158"/>
        <v>83.092863333333327</v>
      </c>
      <c r="L815" s="5">
        <f t="shared" si="159"/>
        <v>-134.66749999999999</v>
      </c>
      <c r="M815" s="5">
        <f t="shared" si="161"/>
        <v>-51.574636666666663</v>
      </c>
      <c r="N815" s="5">
        <f t="shared" si="162"/>
        <v>-0.67906604944444438</v>
      </c>
      <c r="O815" s="5" t="str">
        <f t="shared" si="163"/>
        <v>0</v>
      </c>
      <c r="P815" s="5">
        <f t="shared" si="164"/>
        <v>-0.67906604944444438</v>
      </c>
      <c r="Q815" s="5">
        <f t="shared" si="167"/>
        <v>454.26416616981481</v>
      </c>
      <c r="R815" s="5">
        <f t="shared" si="168"/>
        <v>75.57132271039093</v>
      </c>
      <c r="S815" s="5">
        <f t="shared" si="165"/>
        <v>378.6928434594239</v>
      </c>
      <c r="T815" s="5">
        <f t="shared" si="166"/>
        <v>94.673210864855974</v>
      </c>
      <c r="U815" s="24"/>
      <c r="V815" s="24"/>
      <c r="W815" s="24"/>
      <c r="X815" s="24"/>
      <c r="Y815" s="24"/>
      <c r="Z815" s="24"/>
      <c r="AA815" s="24"/>
    </row>
    <row r="816" spans="2:27" x14ac:dyDescent="0.3">
      <c r="B816" s="7" t="s">
        <v>13</v>
      </c>
      <c r="C816" s="7">
        <v>812</v>
      </c>
      <c r="D816" s="7">
        <v>223</v>
      </c>
      <c r="E816" s="12">
        <v>43.7</v>
      </c>
      <c r="F816" s="16">
        <f t="shared" si="160"/>
        <v>12.138888888888889</v>
      </c>
      <c r="G816" s="17">
        <v>-1.07</v>
      </c>
      <c r="H816" s="4">
        <v>-3.85</v>
      </c>
      <c r="I816" s="5">
        <f t="shared" si="156"/>
        <v>43.569223703703706</v>
      </c>
      <c r="J816" s="5">
        <f t="shared" si="157"/>
        <v>31.833450000000003</v>
      </c>
      <c r="K816" s="5">
        <f t="shared" si="158"/>
        <v>75.402673703703712</v>
      </c>
      <c r="L816" s="5">
        <f t="shared" si="159"/>
        <v>-173.60750000000002</v>
      </c>
      <c r="M816" s="5">
        <f t="shared" si="161"/>
        <v>-98.204826296296304</v>
      </c>
      <c r="N816" s="5">
        <f t="shared" si="162"/>
        <v>-1.1920974747633746</v>
      </c>
      <c r="O816" s="5" t="str">
        <f t="shared" si="163"/>
        <v>0</v>
      </c>
      <c r="P816" s="5">
        <f t="shared" si="164"/>
        <v>-1.1920974747633746</v>
      </c>
      <c r="Q816" s="5">
        <f t="shared" si="167"/>
        <v>454.26416616981481</v>
      </c>
      <c r="R816" s="5">
        <f t="shared" si="168"/>
        <v>76.763420185154303</v>
      </c>
      <c r="S816" s="5">
        <f t="shared" si="165"/>
        <v>377.50074598466051</v>
      </c>
      <c r="T816" s="5">
        <f t="shared" si="166"/>
        <v>94.375186496165128</v>
      </c>
      <c r="U816" s="24"/>
      <c r="V816" s="24"/>
      <c r="W816" s="24"/>
      <c r="X816" s="24"/>
      <c r="Y816" s="24"/>
      <c r="Z816" s="24"/>
      <c r="AA816" s="24"/>
    </row>
    <row r="817" spans="2:27" x14ac:dyDescent="0.3">
      <c r="B817" s="7" t="s">
        <v>13</v>
      </c>
      <c r="C817" s="7">
        <v>813</v>
      </c>
      <c r="D817" s="7">
        <v>224</v>
      </c>
      <c r="E817" s="12">
        <v>39.700000000000003</v>
      </c>
      <c r="F817" s="16">
        <f t="shared" si="160"/>
        <v>11.027777777777779</v>
      </c>
      <c r="G817" s="17">
        <v>-1.1399999999999999</v>
      </c>
      <c r="H817" s="4">
        <v>-4.0999999999999996</v>
      </c>
      <c r="I817" s="5">
        <f t="shared" si="156"/>
        <v>35.958201481481481</v>
      </c>
      <c r="J817" s="5">
        <f t="shared" si="157"/>
        <v>31.833450000000003</v>
      </c>
      <c r="K817" s="5">
        <f t="shared" si="158"/>
        <v>67.79165148148148</v>
      </c>
      <c r="L817" s="5">
        <f t="shared" si="159"/>
        <v>-184.96499999999997</v>
      </c>
      <c r="M817" s="5">
        <f t="shared" si="161"/>
        <v>-117.17334851851849</v>
      </c>
      <c r="N817" s="5">
        <f t="shared" si="162"/>
        <v>-1.2921616489403291</v>
      </c>
      <c r="O817" s="5" t="str">
        <f t="shared" si="163"/>
        <v>0</v>
      </c>
      <c r="P817" s="5">
        <f t="shared" si="164"/>
        <v>-1.2921616489403291</v>
      </c>
      <c r="Q817" s="5">
        <f t="shared" si="167"/>
        <v>454.26416616981481</v>
      </c>
      <c r="R817" s="5">
        <f t="shared" si="168"/>
        <v>78.055581834094625</v>
      </c>
      <c r="S817" s="5">
        <f t="shared" si="165"/>
        <v>376.20858433572016</v>
      </c>
      <c r="T817" s="5">
        <f t="shared" si="166"/>
        <v>94.05214608393004</v>
      </c>
      <c r="U817" s="24"/>
      <c r="V817" s="24"/>
      <c r="W817" s="24"/>
      <c r="X817" s="24"/>
      <c r="Y817" s="24"/>
      <c r="Z817" s="24"/>
      <c r="AA817" s="24"/>
    </row>
    <row r="818" spans="2:27" x14ac:dyDescent="0.3">
      <c r="B818" s="7" t="s">
        <v>13</v>
      </c>
      <c r="C818" s="7">
        <v>814</v>
      </c>
      <c r="D818" s="7">
        <v>225</v>
      </c>
      <c r="E818" s="12">
        <v>35.5</v>
      </c>
      <c r="F818" s="16">
        <f t="shared" si="160"/>
        <v>9.8611111111111107</v>
      </c>
      <c r="G818" s="17">
        <v>-1.19</v>
      </c>
      <c r="H818" s="4">
        <v>-4.3</v>
      </c>
      <c r="I818" s="5">
        <f t="shared" si="156"/>
        <v>28.752370370370365</v>
      </c>
      <c r="J818" s="5">
        <f t="shared" si="157"/>
        <v>31.833450000000003</v>
      </c>
      <c r="K818" s="5">
        <f t="shared" si="158"/>
        <v>60.585820370370371</v>
      </c>
      <c r="L818" s="5">
        <f t="shared" si="159"/>
        <v>-193.07749999999999</v>
      </c>
      <c r="M818" s="5">
        <f t="shared" si="161"/>
        <v>-132.49167962962963</v>
      </c>
      <c r="N818" s="5">
        <f t="shared" si="162"/>
        <v>-1.3065151741255143</v>
      </c>
      <c r="O818" s="5" t="str">
        <f t="shared" si="163"/>
        <v>0</v>
      </c>
      <c r="P818" s="5">
        <f t="shared" si="164"/>
        <v>-1.3065151741255143</v>
      </c>
      <c r="Q818" s="5">
        <f t="shared" si="167"/>
        <v>454.26416616981481</v>
      </c>
      <c r="R818" s="5">
        <f t="shared" si="168"/>
        <v>79.362097008220132</v>
      </c>
      <c r="S818" s="5">
        <f t="shared" si="165"/>
        <v>374.90206916159468</v>
      </c>
      <c r="T818" s="5">
        <f t="shared" si="166"/>
        <v>93.72551729039867</v>
      </c>
      <c r="U818" s="24"/>
      <c r="V818" s="24"/>
      <c r="W818" s="24"/>
      <c r="X818" s="24"/>
      <c r="Y818" s="24"/>
      <c r="Z818" s="24"/>
      <c r="AA818" s="24"/>
    </row>
    <row r="819" spans="2:27" x14ac:dyDescent="0.3">
      <c r="B819" s="7" t="s">
        <v>13</v>
      </c>
      <c r="C819" s="7">
        <v>815</v>
      </c>
      <c r="D819" s="7">
        <v>226</v>
      </c>
      <c r="E819" s="12">
        <v>31.1</v>
      </c>
      <c r="F819" s="16">
        <f t="shared" si="160"/>
        <v>8.6388888888888893</v>
      </c>
      <c r="G819" s="17">
        <v>-1.28</v>
      </c>
      <c r="H819" s="4">
        <v>-4.5999999999999996</v>
      </c>
      <c r="I819" s="5">
        <f t="shared" si="156"/>
        <v>22.066717037037041</v>
      </c>
      <c r="J819" s="5">
        <f t="shared" si="157"/>
        <v>31.833450000000003</v>
      </c>
      <c r="K819" s="5">
        <f t="shared" si="158"/>
        <v>53.900167037037043</v>
      </c>
      <c r="L819" s="5">
        <f t="shared" si="159"/>
        <v>-207.68</v>
      </c>
      <c r="M819" s="5">
        <f t="shared" si="161"/>
        <v>-153.77983296296296</v>
      </c>
      <c r="N819" s="5">
        <f t="shared" si="162"/>
        <v>-1.3284868903189302</v>
      </c>
      <c r="O819" s="5" t="str">
        <f t="shared" si="163"/>
        <v>0</v>
      </c>
      <c r="P819" s="5">
        <f t="shared" si="164"/>
        <v>-1.3284868903189302</v>
      </c>
      <c r="Q819" s="5">
        <f t="shared" si="167"/>
        <v>454.26416616981481</v>
      </c>
      <c r="R819" s="5">
        <f t="shared" si="168"/>
        <v>80.69058389853906</v>
      </c>
      <c r="S819" s="5">
        <f t="shared" si="165"/>
        <v>373.57358227127577</v>
      </c>
      <c r="T819" s="5">
        <f t="shared" si="166"/>
        <v>93.393395567818942</v>
      </c>
      <c r="U819" s="24"/>
      <c r="V819" s="24"/>
      <c r="W819" s="24"/>
      <c r="X819" s="24"/>
      <c r="Y819" s="24"/>
      <c r="Z819" s="24"/>
      <c r="AA819" s="24"/>
    </row>
    <row r="820" spans="2:27" x14ac:dyDescent="0.3">
      <c r="B820" s="7" t="s">
        <v>13</v>
      </c>
      <c r="C820" s="7">
        <v>816</v>
      </c>
      <c r="D820" s="7">
        <v>227</v>
      </c>
      <c r="E820" s="12">
        <v>26.3</v>
      </c>
      <c r="F820" s="16">
        <f t="shared" si="160"/>
        <v>7.3055555555555554</v>
      </c>
      <c r="G820" s="17">
        <v>-1.28</v>
      </c>
      <c r="H820" s="4">
        <v>-4.5999999999999996</v>
      </c>
      <c r="I820" s="5">
        <f t="shared" si="156"/>
        <v>15.780779259259258</v>
      </c>
      <c r="J820" s="5">
        <f t="shared" si="157"/>
        <v>31.833450000000003</v>
      </c>
      <c r="K820" s="5">
        <f t="shared" si="158"/>
        <v>47.614229259259261</v>
      </c>
      <c r="L820" s="5">
        <f t="shared" si="159"/>
        <v>-207.68</v>
      </c>
      <c r="M820" s="5">
        <f t="shared" si="161"/>
        <v>-160.06577074074073</v>
      </c>
      <c r="N820" s="5">
        <f t="shared" si="162"/>
        <v>-1.1693693806893002</v>
      </c>
      <c r="O820" s="5" t="str">
        <f t="shared" si="163"/>
        <v>0</v>
      </c>
      <c r="P820" s="5">
        <f t="shared" si="164"/>
        <v>-1.1693693806893002</v>
      </c>
      <c r="Q820" s="5">
        <f t="shared" si="167"/>
        <v>454.26416616981481</v>
      </c>
      <c r="R820" s="5">
        <f t="shared" si="168"/>
        <v>81.859953279228364</v>
      </c>
      <c r="S820" s="5">
        <f t="shared" si="165"/>
        <v>372.40421289058645</v>
      </c>
      <c r="T820" s="5">
        <f t="shared" si="166"/>
        <v>93.101053222646613</v>
      </c>
      <c r="U820" s="24"/>
      <c r="V820" s="24"/>
      <c r="W820" s="24"/>
      <c r="X820" s="24"/>
      <c r="Y820" s="24"/>
      <c r="Z820" s="24"/>
      <c r="AA820" s="24"/>
    </row>
    <row r="821" spans="2:27" x14ac:dyDescent="0.3">
      <c r="B821" s="7" t="s">
        <v>13</v>
      </c>
      <c r="C821" s="7">
        <v>817</v>
      </c>
      <c r="D821" s="7">
        <v>228</v>
      </c>
      <c r="E821" s="12">
        <v>21.9</v>
      </c>
      <c r="F821" s="16">
        <f t="shared" si="160"/>
        <v>6.083333333333333</v>
      </c>
      <c r="G821" s="17">
        <v>-1.1499999999999999</v>
      </c>
      <c r="H821" s="4">
        <v>-4.1500000000000004</v>
      </c>
      <c r="I821" s="5">
        <f t="shared" si="156"/>
        <v>10.942213333333333</v>
      </c>
      <c r="J821" s="5">
        <f t="shared" si="157"/>
        <v>31.833450000000003</v>
      </c>
      <c r="K821" s="5">
        <f t="shared" si="158"/>
        <v>42.775663333333334</v>
      </c>
      <c r="L821" s="5">
        <f t="shared" si="159"/>
        <v>-186.58749999999998</v>
      </c>
      <c r="M821" s="5">
        <f t="shared" si="161"/>
        <v>-143.81183666666664</v>
      </c>
      <c r="N821" s="5">
        <f t="shared" si="162"/>
        <v>-0.87485533972222196</v>
      </c>
      <c r="O821" s="5" t="str">
        <f t="shared" si="163"/>
        <v>0</v>
      </c>
      <c r="P821" s="5">
        <f t="shared" si="164"/>
        <v>-0.87485533972222196</v>
      </c>
      <c r="Q821" s="5">
        <f t="shared" si="167"/>
        <v>454.26416616981481</v>
      </c>
      <c r="R821" s="5">
        <f t="shared" si="168"/>
        <v>82.734808618950581</v>
      </c>
      <c r="S821" s="5">
        <f t="shared" si="165"/>
        <v>371.52935755086423</v>
      </c>
      <c r="T821" s="5">
        <f t="shared" si="166"/>
        <v>92.882339387716058</v>
      </c>
      <c r="U821" s="24"/>
      <c r="V821" s="24"/>
      <c r="W821" s="24"/>
      <c r="X821" s="24"/>
      <c r="Y821" s="24"/>
      <c r="Z821" s="24"/>
      <c r="AA821" s="24"/>
    </row>
    <row r="822" spans="2:27" x14ac:dyDescent="0.3">
      <c r="B822" s="8" t="s">
        <v>13</v>
      </c>
      <c r="C822" s="7">
        <v>818</v>
      </c>
      <c r="D822" s="7">
        <v>229</v>
      </c>
      <c r="E822" s="12">
        <v>18</v>
      </c>
      <c r="F822" s="16">
        <f t="shared" si="160"/>
        <v>5</v>
      </c>
      <c r="G822" s="17">
        <v>-0.68</v>
      </c>
      <c r="H822" s="4">
        <v>-2.4500000000000002</v>
      </c>
      <c r="I822" s="5">
        <f t="shared" si="156"/>
        <v>7.3920000000000003</v>
      </c>
      <c r="J822" s="5">
        <f t="shared" si="157"/>
        <v>31.833450000000003</v>
      </c>
      <c r="K822" s="5">
        <f t="shared" si="158"/>
        <v>39.225450000000002</v>
      </c>
      <c r="L822" s="5">
        <f t="shared" si="159"/>
        <v>-110.33000000000001</v>
      </c>
      <c r="M822" s="5">
        <f t="shared" si="161"/>
        <v>-71.104550000000017</v>
      </c>
      <c r="N822" s="5">
        <f t="shared" si="162"/>
        <v>-0.35552275000000011</v>
      </c>
      <c r="O822" s="5" t="str">
        <f t="shared" si="163"/>
        <v>0</v>
      </c>
      <c r="P822" s="5">
        <f t="shared" si="164"/>
        <v>-0.35552275000000011</v>
      </c>
      <c r="Q822" s="5">
        <f t="shared" si="167"/>
        <v>454.26416616981481</v>
      </c>
      <c r="R822" s="5">
        <f t="shared" si="168"/>
        <v>83.090331368950586</v>
      </c>
      <c r="S822" s="5">
        <f t="shared" si="165"/>
        <v>371.17383480086426</v>
      </c>
      <c r="T822" s="5">
        <f t="shared" si="166"/>
        <v>92.793458700216064</v>
      </c>
      <c r="U822" s="24"/>
      <c r="V822" s="24"/>
      <c r="W822" s="24"/>
      <c r="X822" s="24"/>
      <c r="Y822" s="24"/>
      <c r="Z822" s="24"/>
      <c r="AA822" s="24"/>
    </row>
    <row r="823" spans="2:27" x14ac:dyDescent="0.3">
      <c r="B823" s="7" t="s">
        <v>13</v>
      </c>
      <c r="C823" s="7">
        <v>819</v>
      </c>
      <c r="D823" s="7">
        <v>230</v>
      </c>
      <c r="E823" s="12">
        <v>17</v>
      </c>
      <c r="F823" s="16">
        <f t="shared" si="160"/>
        <v>4.7222222222222223</v>
      </c>
      <c r="G823" s="17">
        <v>0</v>
      </c>
      <c r="H823" s="4">
        <v>0</v>
      </c>
      <c r="I823" s="5">
        <f t="shared" si="156"/>
        <v>6.5934814814814819</v>
      </c>
      <c r="J823" s="5">
        <f t="shared" si="157"/>
        <v>31.833450000000003</v>
      </c>
      <c r="K823" s="5">
        <f t="shared" si="158"/>
        <v>38.426931481481482</v>
      </c>
      <c r="L823" s="5">
        <f t="shared" si="159"/>
        <v>0</v>
      </c>
      <c r="M823" s="5">
        <f t="shared" si="161"/>
        <v>38.426931481481482</v>
      </c>
      <c r="N823" s="5">
        <f t="shared" si="162"/>
        <v>0.18146050977366254</v>
      </c>
      <c r="O823" s="5">
        <f t="shared" si="163"/>
        <v>0.18146050977366254</v>
      </c>
      <c r="P823" s="5" t="str">
        <f t="shared" si="164"/>
        <v>0</v>
      </c>
      <c r="Q823" s="5">
        <f t="shared" si="167"/>
        <v>454.44562667958849</v>
      </c>
      <c r="R823" s="5">
        <f t="shared" si="168"/>
        <v>83.090331368950586</v>
      </c>
      <c r="S823" s="5">
        <f t="shared" si="165"/>
        <v>371.35529531063787</v>
      </c>
      <c r="T823" s="5">
        <f t="shared" si="166"/>
        <v>92.838823827659468</v>
      </c>
      <c r="U823" s="24"/>
      <c r="V823" s="24"/>
      <c r="W823" s="24"/>
      <c r="X823" s="24"/>
      <c r="Y823" s="24"/>
      <c r="Z823" s="24"/>
      <c r="AA823" s="24"/>
    </row>
    <row r="824" spans="2:27" x14ac:dyDescent="0.3">
      <c r="B824" s="7" t="s">
        <v>13</v>
      </c>
      <c r="C824" s="7">
        <v>820</v>
      </c>
      <c r="D824" s="7">
        <v>231</v>
      </c>
      <c r="E824" s="12">
        <v>18</v>
      </c>
      <c r="F824" s="16">
        <f t="shared" si="160"/>
        <v>5</v>
      </c>
      <c r="G824" s="17">
        <v>0.61</v>
      </c>
      <c r="H824" s="4">
        <v>2.2000000000000002</v>
      </c>
      <c r="I824" s="5">
        <f t="shared" si="156"/>
        <v>7.3920000000000003</v>
      </c>
      <c r="J824" s="5">
        <f t="shared" si="157"/>
        <v>31.833450000000003</v>
      </c>
      <c r="K824" s="5">
        <f t="shared" si="158"/>
        <v>39.225450000000002</v>
      </c>
      <c r="L824" s="5">
        <f t="shared" si="159"/>
        <v>98.972499999999997</v>
      </c>
      <c r="M824" s="5">
        <f t="shared" si="161"/>
        <v>138.19794999999999</v>
      </c>
      <c r="N824" s="5">
        <f t="shared" si="162"/>
        <v>0.69098974999999996</v>
      </c>
      <c r="O824" s="5">
        <f t="shared" si="163"/>
        <v>0.69098974999999996</v>
      </c>
      <c r="P824" s="5" t="str">
        <f t="shared" si="164"/>
        <v>0</v>
      </c>
      <c r="Q824" s="5">
        <f t="shared" si="167"/>
        <v>455.13661642958846</v>
      </c>
      <c r="R824" s="5">
        <f t="shared" si="168"/>
        <v>83.090331368950586</v>
      </c>
      <c r="S824" s="5">
        <f t="shared" si="165"/>
        <v>372.04628506063784</v>
      </c>
      <c r="T824" s="5">
        <f t="shared" si="166"/>
        <v>93.011571265159461</v>
      </c>
      <c r="U824" s="24"/>
      <c r="V824" s="24"/>
      <c r="W824" s="24"/>
      <c r="X824" s="24"/>
      <c r="Y824" s="24"/>
      <c r="Z824" s="24"/>
      <c r="AA824" s="24"/>
    </row>
    <row r="825" spans="2:27" x14ac:dyDescent="0.3">
      <c r="B825" s="7" t="s">
        <v>13</v>
      </c>
      <c r="C825" s="7">
        <v>821</v>
      </c>
      <c r="D825" s="7">
        <v>232</v>
      </c>
      <c r="E825" s="12">
        <v>21.4</v>
      </c>
      <c r="F825" s="16">
        <f t="shared" si="160"/>
        <v>5.9444444444444438</v>
      </c>
      <c r="G825" s="17">
        <v>0.94</v>
      </c>
      <c r="H825" s="4">
        <v>3.4</v>
      </c>
      <c r="I825" s="5">
        <f t="shared" si="156"/>
        <v>10.448272592592589</v>
      </c>
      <c r="J825" s="5">
        <f t="shared" si="157"/>
        <v>31.833450000000003</v>
      </c>
      <c r="K825" s="5">
        <f t="shared" si="158"/>
        <v>42.281722592592594</v>
      </c>
      <c r="L825" s="5">
        <f t="shared" si="159"/>
        <v>152.51499999999999</v>
      </c>
      <c r="M825" s="5">
        <f t="shared" si="161"/>
        <v>194.79672259259257</v>
      </c>
      <c r="N825" s="5">
        <f t="shared" si="162"/>
        <v>1.1579582954115224</v>
      </c>
      <c r="O825" s="5">
        <f t="shared" si="163"/>
        <v>1.1579582954115224</v>
      </c>
      <c r="P825" s="5" t="str">
        <f t="shared" si="164"/>
        <v>0</v>
      </c>
      <c r="Q825" s="5">
        <f t="shared" si="167"/>
        <v>456.29457472499996</v>
      </c>
      <c r="R825" s="5">
        <f t="shared" si="168"/>
        <v>83.090331368950586</v>
      </c>
      <c r="S825" s="5">
        <f t="shared" si="165"/>
        <v>373.20424335604935</v>
      </c>
      <c r="T825" s="5">
        <f t="shared" si="166"/>
        <v>93.301060839012337</v>
      </c>
      <c r="U825" s="24"/>
      <c r="V825" s="24"/>
      <c r="W825" s="24"/>
      <c r="X825" s="24"/>
      <c r="Y825" s="24"/>
      <c r="Z825" s="24"/>
      <c r="AA825" s="24"/>
    </row>
    <row r="826" spans="2:27" x14ac:dyDescent="0.3">
      <c r="B826" s="7" t="s">
        <v>13</v>
      </c>
      <c r="C826" s="7">
        <v>822</v>
      </c>
      <c r="D826" s="7">
        <v>233</v>
      </c>
      <c r="E826" s="12">
        <v>24.8</v>
      </c>
      <c r="F826" s="16">
        <f t="shared" si="160"/>
        <v>6.8888888888888893</v>
      </c>
      <c r="G826" s="17">
        <v>0.9</v>
      </c>
      <c r="H826" s="4">
        <v>3.25</v>
      </c>
      <c r="I826" s="5">
        <f t="shared" si="156"/>
        <v>14.032023703703706</v>
      </c>
      <c r="J826" s="5">
        <f t="shared" si="157"/>
        <v>31.833450000000003</v>
      </c>
      <c r="K826" s="5">
        <f t="shared" si="158"/>
        <v>45.865473703703707</v>
      </c>
      <c r="L826" s="5">
        <f t="shared" si="159"/>
        <v>146.02500000000001</v>
      </c>
      <c r="M826" s="5">
        <f t="shared" si="161"/>
        <v>191.89047370370372</v>
      </c>
      <c r="N826" s="5">
        <f t="shared" si="162"/>
        <v>1.3219121521810699</v>
      </c>
      <c r="O826" s="5">
        <f t="shared" si="163"/>
        <v>1.3219121521810699</v>
      </c>
      <c r="P826" s="5" t="str">
        <f t="shared" si="164"/>
        <v>0</v>
      </c>
      <c r="Q826" s="5">
        <f t="shared" si="167"/>
        <v>457.61648687718105</v>
      </c>
      <c r="R826" s="5">
        <f t="shared" si="168"/>
        <v>83.090331368950586</v>
      </c>
      <c r="S826" s="5">
        <f t="shared" si="165"/>
        <v>374.52615550823043</v>
      </c>
      <c r="T826" s="5">
        <f t="shared" si="166"/>
        <v>93.631538877057608</v>
      </c>
      <c r="U826" s="24"/>
      <c r="V826" s="24"/>
      <c r="W826" s="24"/>
      <c r="X826" s="24"/>
      <c r="Y826" s="24"/>
      <c r="Z826" s="24"/>
      <c r="AA826" s="24"/>
    </row>
    <row r="827" spans="2:27" x14ac:dyDescent="0.3">
      <c r="B827" s="7" t="s">
        <v>13</v>
      </c>
      <c r="C827" s="7">
        <v>823</v>
      </c>
      <c r="D827" s="7">
        <v>234</v>
      </c>
      <c r="E827" s="12">
        <v>27.9</v>
      </c>
      <c r="F827" s="16">
        <f t="shared" si="160"/>
        <v>7.7499999999999991</v>
      </c>
      <c r="G827" s="17">
        <v>0.83</v>
      </c>
      <c r="H827" s="4">
        <v>3</v>
      </c>
      <c r="I827" s="5">
        <f t="shared" si="156"/>
        <v>17.759279999999997</v>
      </c>
      <c r="J827" s="5">
        <f t="shared" si="157"/>
        <v>31.833450000000003</v>
      </c>
      <c r="K827" s="5">
        <f t="shared" si="158"/>
        <v>49.592730000000003</v>
      </c>
      <c r="L827" s="5">
        <f t="shared" si="159"/>
        <v>134.66749999999999</v>
      </c>
      <c r="M827" s="5">
        <f t="shared" si="161"/>
        <v>184.26022999999998</v>
      </c>
      <c r="N827" s="5">
        <f t="shared" si="162"/>
        <v>1.4280167824999996</v>
      </c>
      <c r="O827" s="5">
        <f t="shared" si="163"/>
        <v>1.4280167824999996</v>
      </c>
      <c r="P827" s="5" t="str">
        <f t="shared" si="164"/>
        <v>0</v>
      </c>
      <c r="Q827" s="5">
        <f t="shared" si="167"/>
        <v>459.04450365968103</v>
      </c>
      <c r="R827" s="5">
        <f t="shared" si="168"/>
        <v>83.090331368950586</v>
      </c>
      <c r="S827" s="5">
        <f t="shared" si="165"/>
        <v>375.95417229073041</v>
      </c>
      <c r="T827" s="5">
        <f t="shared" si="166"/>
        <v>93.988543072682603</v>
      </c>
      <c r="U827" s="24"/>
      <c r="V827" s="24"/>
      <c r="W827" s="24"/>
      <c r="X827" s="24"/>
      <c r="Y827" s="24"/>
      <c r="Z827" s="24"/>
      <c r="AA827" s="24"/>
    </row>
    <row r="828" spans="2:27" x14ac:dyDescent="0.3">
      <c r="B828" s="7" t="s">
        <v>13</v>
      </c>
      <c r="C828" s="7">
        <v>824</v>
      </c>
      <c r="D828" s="7">
        <v>235</v>
      </c>
      <c r="E828" s="12">
        <v>30.8</v>
      </c>
      <c r="F828" s="16">
        <f t="shared" si="160"/>
        <v>8.5555555555555554</v>
      </c>
      <c r="G828" s="17">
        <v>0.71</v>
      </c>
      <c r="H828" s="4">
        <v>2.5499999999999998</v>
      </c>
      <c r="I828" s="5">
        <f t="shared" si="156"/>
        <v>21.643045925925925</v>
      </c>
      <c r="J828" s="5">
        <f t="shared" si="157"/>
        <v>31.833450000000003</v>
      </c>
      <c r="K828" s="5">
        <f t="shared" si="158"/>
        <v>53.476495925925931</v>
      </c>
      <c r="L828" s="5">
        <f t="shared" si="159"/>
        <v>115.19749999999999</v>
      </c>
      <c r="M828" s="5">
        <f t="shared" si="161"/>
        <v>168.67399592592591</v>
      </c>
      <c r="N828" s="5">
        <f t="shared" si="162"/>
        <v>1.4430997429218104</v>
      </c>
      <c r="O828" s="5">
        <f t="shared" si="163"/>
        <v>1.4430997429218104</v>
      </c>
      <c r="P828" s="5" t="str">
        <f t="shared" si="164"/>
        <v>0</v>
      </c>
      <c r="Q828" s="5">
        <f t="shared" si="167"/>
        <v>460.48760340260282</v>
      </c>
      <c r="R828" s="5">
        <f t="shared" si="168"/>
        <v>83.090331368950586</v>
      </c>
      <c r="S828" s="5">
        <f t="shared" si="165"/>
        <v>377.39727203365226</v>
      </c>
      <c r="T828" s="5">
        <f t="shared" si="166"/>
        <v>94.349318008413064</v>
      </c>
      <c r="U828" s="24"/>
      <c r="V828" s="24"/>
      <c r="W828" s="24"/>
      <c r="X828" s="24"/>
      <c r="Y828" s="24"/>
      <c r="Z828" s="24"/>
      <c r="AA828" s="24"/>
    </row>
    <row r="829" spans="2:27" x14ac:dyDescent="0.3">
      <c r="B829" s="7" t="s">
        <v>13</v>
      </c>
      <c r="C829" s="7">
        <v>825</v>
      </c>
      <c r="D829" s="7">
        <v>236</v>
      </c>
      <c r="E829" s="12">
        <v>33</v>
      </c>
      <c r="F829" s="16">
        <f t="shared" si="160"/>
        <v>9.1666666666666661</v>
      </c>
      <c r="G829" s="17">
        <v>0.6</v>
      </c>
      <c r="H829" s="4">
        <v>2.15</v>
      </c>
      <c r="I829" s="5">
        <f t="shared" si="156"/>
        <v>24.845333333333333</v>
      </c>
      <c r="J829" s="5">
        <f t="shared" si="157"/>
        <v>31.833450000000003</v>
      </c>
      <c r="K829" s="5">
        <f t="shared" si="158"/>
        <v>56.678783333333335</v>
      </c>
      <c r="L829" s="5">
        <f t="shared" si="159"/>
        <v>97.35</v>
      </c>
      <c r="M829" s="5">
        <f t="shared" si="161"/>
        <v>154.02878333333334</v>
      </c>
      <c r="N829" s="5">
        <f t="shared" si="162"/>
        <v>1.4119305138888887</v>
      </c>
      <c r="O829" s="5">
        <f t="shared" si="163"/>
        <v>1.4119305138888887</v>
      </c>
      <c r="P829" s="5" t="str">
        <f t="shared" si="164"/>
        <v>0</v>
      </c>
      <c r="Q829" s="5">
        <f t="shared" si="167"/>
        <v>461.89953391649169</v>
      </c>
      <c r="R829" s="5">
        <f t="shared" si="168"/>
        <v>83.090331368950586</v>
      </c>
      <c r="S829" s="5">
        <f t="shared" si="165"/>
        <v>378.80920254754108</v>
      </c>
      <c r="T829" s="5">
        <f t="shared" si="166"/>
        <v>94.702300636885269</v>
      </c>
      <c r="U829" s="24"/>
      <c r="V829" s="24"/>
      <c r="W829" s="24"/>
      <c r="X829" s="24"/>
      <c r="Y829" s="24"/>
      <c r="Z829" s="24"/>
      <c r="AA829" s="24"/>
    </row>
    <row r="830" spans="2:27" x14ac:dyDescent="0.3">
      <c r="B830" s="7" t="s">
        <v>13</v>
      </c>
      <c r="C830" s="7">
        <v>826</v>
      </c>
      <c r="D830" s="7">
        <v>237</v>
      </c>
      <c r="E830" s="12">
        <v>35.1</v>
      </c>
      <c r="F830" s="16">
        <f t="shared" si="160"/>
        <v>9.75</v>
      </c>
      <c r="G830" s="17">
        <v>0.56999999999999995</v>
      </c>
      <c r="H830" s="4">
        <v>2.0499999999999998</v>
      </c>
      <c r="I830" s="5">
        <f t="shared" si="156"/>
        <v>28.108080000000001</v>
      </c>
      <c r="J830" s="5">
        <f t="shared" si="157"/>
        <v>31.833450000000003</v>
      </c>
      <c r="K830" s="5">
        <f t="shared" si="158"/>
        <v>59.94153</v>
      </c>
      <c r="L830" s="5">
        <f t="shared" si="159"/>
        <v>92.482499999999987</v>
      </c>
      <c r="M830" s="5">
        <f t="shared" si="161"/>
        <v>152.42402999999999</v>
      </c>
      <c r="N830" s="5">
        <f t="shared" si="162"/>
        <v>1.4861342924999998</v>
      </c>
      <c r="O830" s="5">
        <f t="shared" si="163"/>
        <v>1.4861342924999998</v>
      </c>
      <c r="P830" s="5" t="str">
        <f t="shared" si="164"/>
        <v>0</v>
      </c>
      <c r="Q830" s="5">
        <f t="shared" si="167"/>
        <v>463.38566820899172</v>
      </c>
      <c r="R830" s="5">
        <f t="shared" si="168"/>
        <v>83.090331368950586</v>
      </c>
      <c r="S830" s="5">
        <f t="shared" si="165"/>
        <v>380.29533684004116</v>
      </c>
      <c r="T830" s="5">
        <f t="shared" si="166"/>
        <v>95.07383421001029</v>
      </c>
      <c r="U830" s="24"/>
      <c r="V830" s="24"/>
      <c r="W830" s="24"/>
      <c r="X830" s="24"/>
      <c r="Y830" s="24"/>
      <c r="Z830" s="24"/>
      <c r="AA830" s="24"/>
    </row>
    <row r="831" spans="2:27" x14ac:dyDescent="0.3">
      <c r="B831" s="7" t="s">
        <v>13</v>
      </c>
      <c r="C831" s="7">
        <v>827</v>
      </c>
      <c r="D831" s="7">
        <v>238</v>
      </c>
      <c r="E831" s="12">
        <v>37.1</v>
      </c>
      <c r="F831" s="16">
        <f t="shared" si="160"/>
        <v>10.305555555555555</v>
      </c>
      <c r="G831" s="17">
        <v>0.53</v>
      </c>
      <c r="H831" s="4">
        <v>1.9</v>
      </c>
      <c r="I831" s="5">
        <f t="shared" si="156"/>
        <v>31.40253925925926</v>
      </c>
      <c r="J831" s="5">
        <f t="shared" si="157"/>
        <v>31.833450000000003</v>
      </c>
      <c r="K831" s="5">
        <f t="shared" si="158"/>
        <v>63.235989259259263</v>
      </c>
      <c r="L831" s="5">
        <f t="shared" si="159"/>
        <v>85.992500000000007</v>
      </c>
      <c r="M831" s="5">
        <f t="shared" si="161"/>
        <v>149.22848925925928</v>
      </c>
      <c r="N831" s="5">
        <f t="shared" si="162"/>
        <v>1.5378824865329219</v>
      </c>
      <c r="O831" s="5">
        <f t="shared" si="163"/>
        <v>1.5378824865329219</v>
      </c>
      <c r="P831" s="5" t="str">
        <f t="shared" si="164"/>
        <v>0</v>
      </c>
      <c r="Q831" s="5">
        <f t="shared" si="167"/>
        <v>464.92355069552463</v>
      </c>
      <c r="R831" s="5">
        <f t="shared" si="168"/>
        <v>83.090331368950586</v>
      </c>
      <c r="S831" s="5">
        <f t="shared" si="165"/>
        <v>381.83321932657407</v>
      </c>
      <c r="T831" s="5">
        <f t="shared" si="166"/>
        <v>95.458304831643517</v>
      </c>
      <c r="U831" s="24"/>
      <c r="V831" s="24"/>
      <c r="W831" s="24"/>
      <c r="X831" s="24"/>
      <c r="Y831" s="24"/>
      <c r="Z831" s="24"/>
      <c r="AA831" s="24"/>
    </row>
    <row r="832" spans="2:27" x14ac:dyDescent="0.3">
      <c r="B832" s="7" t="s">
        <v>13</v>
      </c>
      <c r="C832" s="7">
        <v>828</v>
      </c>
      <c r="D832" s="7">
        <v>239</v>
      </c>
      <c r="E832" s="12">
        <v>38.9</v>
      </c>
      <c r="F832" s="16">
        <f t="shared" si="160"/>
        <v>10.805555555555555</v>
      </c>
      <c r="G832" s="17">
        <v>0.6</v>
      </c>
      <c r="H832" s="4">
        <v>2.15</v>
      </c>
      <c r="I832" s="5">
        <f t="shared" si="156"/>
        <v>34.523605925925928</v>
      </c>
      <c r="J832" s="5">
        <f t="shared" si="157"/>
        <v>31.833450000000003</v>
      </c>
      <c r="K832" s="5">
        <f t="shared" si="158"/>
        <v>66.357055925925934</v>
      </c>
      <c r="L832" s="5">
        <f t="shared" si="159"/>
        <v>97.35</v>
      </c>
      <c r="M832" s="5">
        <f t="shared" si="161"/>
        <v>163.70705592592594</v>
      </c>
      <c r="N832" s="5">
        <f t="shared" si="162"/>
        <v>1.768945687644033</v>
      </c>
      <c r="O832" s="5">
        <f t="shared" si="163"/>
        <v>1.768945687644033</v>
      </c>
      <c r="P832" s="5" t="str">
        <f t="shared" si="164"/>
        <v>0</v>
      </c>
      <c r="Q832" s="5">
        <f t="shared" si="167"/>
        <v>466.69249638316865</v>
      </c>
      <c r="R832" s="5">
        <f t="shared" si="168"/>
        <v>83.090331368950586</v>
      </c>
      <c r="S832" s="5">
        <f t="shared" si="165"/>
        <v>383.60216501421803</v>
      </c>
      <c r="T832" s="5">
        <f t="shared" si="166"/>
        <v>95.900541253554508</v>
      </c>
      <c r="U832" s="24"/>
      <c r="V832" s="24"/>
      <c r="W832" s="24"/>
      <c r="X832" s="24"/>
      <c r="Y832" s="24"/>
      <c r="Z832" s="24"/>
      <c r="AA832" s="24"/>
    </row>
    <row r="833" spans="2:27" x14ac:dyDescent="0.3">
      <c r="B833" s="7" t="s">
        <v>13</v>
      </c>
      <c r="C833" s="7">
        <v>829</v>
      </c>
      <c r="D833" s="7">
        <v>240</v>
      </c>
      <c r="E833" s="12">
        <v>41.4</v>
      </c>
      <c r="F833" s="16">
        <f t="shared" si="160"/>
        <v>11.5</v>
      </c>
      <c r="G833" s="17">
        <v>0.71</v>
      </c>
      <c r="H833" s="4">
        <v>2.5499999999999998</v>
      </c>
      <c r="I833" s="5">
        <f t="shared" si="156"/>
        <v>39.103679999999997</v>
      </c>
      <c r="J833" s="5">
        <f t="shared" si="157"/>
        <v>31.833450000000003</v>
      </c>
      <c r="K833" s="5">
        <f t="shared" si="158"/>
        <v>70.937129999999996</v>
      </c>
      <c r="L833" s="5">
        <f t="shared" si="159"/>
        <v>115.19749999999999</v>
      </c>
      <c r="M833" s="5">
        <f t="shared" si="161"/>
        <v>186.13462999999999</v>
      </c>
      <c r="N833" s="5">
        <f t="shared" si="162"/>
        <v>2.1405482449999997</v>
      </c>
      <c r="O833" s="5">
        <f t="shared" si="163"/>
        <v>2.1405482449999997</v>
      </c>
      <c r="P833" s="5" t="str">
        <f t="shared" si="164"/>
        <v>0</v>
      </c>
      <c r="Q833" s="5">
        <f t="shared" si="167"/>
        <v>468.83304462816864</v>
      </c>
      <c r="R833" s="5">
        <f t="shared" si="168"/>
        <v>83.090331368950586</v>
      </c>
      <c r="S833" s="5">
        <f t="shared" si="165"/>
        <v>385.74271325921802</v>
      </c>
      <c r="T833" s="5">
        <f t="shared" si="166"/>
        <v>96.435678314804505</v>
      </c>
      <c r="U833" s="24"/>
      <c r="V833" s="24"/>
      <c r="W833" s="24"/>
      <c r="X833" s="24"/>
      <c r="Y833" s="24"/>
      <c r="Z833" s="24"/>
      <c r="AA833" s="24"/>
    </row>
    <row r="834" spans="2:27" x14ac:dyDescent="0.3">
      <c r="B834" s="7" t="s">
        <v>13</v>
      </c>
      <c r="C834" s="7">
        <v>830</v>
      </c>
      <c r="D834" s="7">
        <v>241</v>
      </c>
      <c r="E834" s="12">
        <v>44</v>
      </c>
      <c r="F834" s="16">
        <f t="shared" si="160"/>
        <v>12.222222222222221</v>
      </c>
      <c r="G834" s="17">
        <v>0.68</v>
      </c>
      <c r="H834" s="4">
        <v>2.4500000000000002</v>
      </c>
      <c r="I834" s="5">
        <f t="shared" si="156"/>
        <v>44.169481481481476</v>
      </c>
      <c r="J834" s="5">
        <f t="shared" si="157"/>
        <v>31.833450000000003</v>
      </c>
      <c r="K834" s="5">
        <f t="shared" si="158"/>
        <v>76.002931481481482</v>
      </c>
      <c r="L834" s="5">
        <f t="shared" si="159"/>
        <v>110.33000000000001</v>
      </c>
      <c r="M834" s="5">
        <f t="shared" si="161"/>
        <v>186.33293148148149</v>
      </c>
      <c r="N834" s="5">
        <f t="shared" si="162"/>
        <v>2.2774024958847736</v>
      </c>
      <c r="O834" s="5">
        <f t="shared" si="163"/>
        <v>2.2774024958847736</v>
      </c>
      <c r="P834" s="5" t="str">
        <f t="shared" si="164"/>
        <v>0</v>
      </c>
      <c r="Q834" s="5">
        <f t="shared" si="167"/>
        <v>471.11044712405339</v>
      </c>
      <c r="R834" s="5">
        <f t="shared" si="168"/>
        <v>83.090331368950586</v>
      </c>
      <c r="S834" s="5">
        <f t="shared" si="165"/>
        <v>388.02011575510278</v>
      </c>
      <c r="T834" s="5">
        <f t="shared" si="166"/>
        <v>97.005028938775695</v>
      </c>
      <c r="U834" s="24"/>
      <c r="V834" s="24"/>
      <c r="W834" s="24"/>
      <c r="X834" s="24"/>
      <c r="Y834" s="24"/>
      <c r="Z834" s="24"/>
      <c r="AA834" s="24"/>
    </row>
    <row r="835" spans="2:27" x14ac:dyDescent="0.3">
      <c r="B835" s="7" t="s">
        <v>13</v>
      </c>
      <c r="C835" s="7">
        <v>831</v>
      </c>
      <c r="D835" s="7">
        <v>242</v>
      </c>
      <c r="E835" s="12">
        <v>46.3</v>
      </c>
      <c r="F835" s="16">
        <f t="shared" si="160"/>
        <v>12.861111111111111</v>
      </c>
      <c r="G835" s="17">
        <v>0.51</v>
      </c>
      <c r="H835" s="4">
        <v>1.85</v>
      </c>
      <c r="I835" s="5">
        <f t="shared" si="156"/>
        <v>48.907890370370367</v>
      </c>
      <c r="J835" s="5">
        <f t="shared" si="157"/>
        <v>31.833450000000003</v>
      </c>
      <c r="K835" s="5">
        <f t="shared" si="158"/>
        <v>80.741340370370366</v>
      </c>
      <c r="L835" s="5">
        <f t="shared" si="159"/>
        <v>82.747500000000002</v>
      </c>
      <c r="M835" s="5">
        <f t="shared" si="161"/>
        <v>163.48884037037038</v>
      </c>
      <c r="N835" s="5">
        <f t="shared" si="162"/>
        <v>2.1026481414300409</v>
      </c>
      <c r="O835" s="5">
        <f t="shared" si="163"/>
        <v>2.1026481414300409</v>
      </c>
      <c r="P835" s="5" t="str">
        <f t="shared" si="164"/>
        <v>0</v>
      </c>
      <c r="Q835" s="5">
        <f t="shared" si="167"/>
        <v>473.21309526548345</v>
      </c>
      <c r="R835" s="5">
        <f t="shared" si="168"/>
        <v>83.090331368950586</v>
      </c>
      <c r="S835" s="5">
        <f t="shared" si="165"/>
        <v>390.12276389653289</v>
      </c>
      <c r="T835" s="5">
        <f t="shared" si="166"/>
        <v>97.530690974133222</v>
      </c>
      <c r="U835" s="24"/>
      <c r="V835" s="24"/>
      <c r="W835" s="24"/>
      <c r="X835" s="24"/>
      <c r="Y835" s="24"/>
      <c r="Z835" s="24"/>
      <c r="AA835" s="24"/>
    </row>
    <row r="836" spans="2:27" x14ac:dyDescent="0.3">
      <c r="B836" s="7" t="s">
        <v>13</v>
      </c>
      <c r="C836" s="7">
        <v>832</v>
      </c>
      <c r="D836" s="7">
        <v>243</v>
      </c>
      <c r="E836" s="12">
        <v>47.7</v>
      </c>
      <c r="F836" s="16">
        <f t="shared" si="160"/>
        <v>13.25</v>
      </c>
      <c r="G836" s="17">
        <v>0.26</v>
      </c>
      <c r="H836" s="4">
        <v>0.95</v>
      </c>
      <c r="I836" s="5">
        <f t="shared" si="156"/>
        <v>51.910319999999999</v>
      </c>
      <c r="J836" s="5">
        <f t="shared" si="157"/>
        <v>31.833450000000003</v>
      </c>
      <c r="K836" s="5">
        <f t="shared" si="158"/>
        <v>83.743769999999998</v>
      </c>
      <c r="L836" s="5">
        <f t="shared" si="159"/>
        <v>42.185000000000002</v>
      </c>
      <c r="M836" s="5">
        <f t="shared" si="161"/>
        <v>125.92877</v>
      </c>
      <c r="N836" s="5">
        <f t="shared" si="162"/>
        <v>1.6685562025</v>
      </c>
      <c r="O836" s="5">
        <f t="shared" si="163"/>
        <v>1.6685562025</v>
      </c>
      <c r="P836" s="5" t="str">
        <f t="shared" si="164"/>
        <v>0</v>
      </c>
      <c r="Q836" s="5">
        <f t="shared" si="167"/>
        <v>474.88165146798343</v>
      </c>
      <c r="R836" s="5">
        <f t="shared" si="168"/>
        <v>83.090331368950586</v>
      </c>
      <c r="S836" s="5">
        <f t="shared" si="165"/>
        <v>391.79132009903287</v>
      </c>
      <c r="T836" s="5">
        <f t="shared" si="166"/>
        <v>97.947830024758218</v>
      </c>
      <c r="U836" s="24"/>
      <c r="V836" s="24"/>
      <c r="W836" s="24"/>
      <c r="X836" s="24"/>
      <c r="Y836" s="24"/>
      <c r="Z836" s="24"/>
      <c r="AA836" s="24"/>
    </row>
    <row r="837" spans="2:27" x14ac:dyDescent="0.3">
      <c r="B837" s="7" t="s">
        <v>13</v>
      </c>
      <c r="C837" s="7">
        <v>833</v>
      </c>
      <c r="D837" s="7">
        <v>244</v>
      </c>
      <c r="E837" s="12">
        <v>48.2</v>
      </c>
      <c r="F837" s="16">
        <f t="shared" si="160"/>
        <v>13.388888888888889</v>
      </c>
      <c r="G837" s="17">
        <v>0.14000000000000001</v>
      </c>
      <c r="H837" s="4">
        <v>0.5</v>
      </c>
      <c r="I837" s="5">
        <f t="shared" ref="I837:I900" si="169">1/2*1.2*0.7*0.704*$F837^2</f>
        <v>53.00429037037037</v>
      </c>
      <c r="J837" s="5">
        <f t="shared" ref="J837:J900" si="170">0.02*162.25*9.81</f>
        <v>31.833450000000003</v>
      </c>
      <c r="K837" s="5">
        <f t="shared" ref="K837:K900" si="171">I837+J837</f>
        <v>84.837740370370369</v>
      </c>
      <c r="L837" s="5">
        <f t="shared" ref="L837:L900" si="172">162.25*G837</f>
        <v>22.715000000000003</v>
      </c>
      <c r="M837" s="5">
        <f t="shared" si="161"/>
        <v>107.55274037037037</v>
      </c>
      <c r="N837" s="5">
        <f t="shared" si="162"/>
        <v>1.4400116905144034</v>
      </c>
      <c r="O837" s="5">
        <f t="shared" si="163"/>
        <v>1.4400116905144034</v>
      </c>
      <c r="P837" s="5" t="str">
        <f t="shared" si="164"/>
        <v>0</v>
      </c>
      <c r="Q837" s="5">
        <f t="shared" si="167"/>
        <v>476.32166315849781</v>
      </c>
      <c r="R837" s="5">
        <f t="shared" si="168"/>
        <v>83.090331368950586</v>
      </c>
      <c r="S837" s="5">
        <f t="shared" si="165"/>
        <v>393.2313317895472</v>
      </c>
      <c r="T837" s="5">
        <f t="shared" si="166"/>
        <v>98.3078329473868</v>
      </c>
      <c r="U837" s="24"/>
      <c r="V837" s="24"/>
      <c r="W837" s="24"/>
      <c r="X837" s="24"/>
      <c r="Y837" s="24"/>
      <c r="Z837" s="24"/>
      <c r="AA837" s="24"/>
    </row>
    <row r="838" spans="2:27" x14ac:dyDescent="0.3">
      <c r="B838" s="7" t="s">
        <v>13</v>
      </c>
      <c r="C838" s="7">
        <v>834</v>
      </c>
      <c r="D838" s="7">
        <v>245</v>
      </c>
      <c r="E838" s="12">
        <v>48.7</v>
      </c>
      <c r="F838" s="16">
        <f t="shared" ref="F838:F901" si="173">E838/3.6</f>
        <v>13.527777777777779</v>
      </c>
      <c r="G838" s="17">
        <v>0.15</v>
      </c>
      <c r="H838" s="4">
        <v>0.55000000000000004</v>
      </c>
      <c r="I838" s="5">
        <f t="shared" si="169"/>
        <v>54.109668148148153</v>
      </c>
      <c r="J838" s="5">
        <f t="shared" si="170"/>
        <v>31.833450000000003</v>
      </c>
      <c r="K838" s="5">
        <f t="shared" si="171"/>
        <v>85.943118148148159</v>
      </c>
      <c r="L838" s="5">
        <f t="shared" si="172"/>
        <v>24.337499999999999</v>
      </c>
      <c r="M838" s="5">
        <f t="shared" ref="M838:M901" si="174">K838+L838</f>
        <v>110.28061814814816</v>
      </c>
      <c r="N838" s="5">
        <f t="shared" ref="N838:N901" si="175">(M838*F838)/1000</f>
        <v>1.4918516955041154</v>
      </c>
      <c r="O838" s="5">
        <f t="shared" ref="O838:O901" si="176">IF(N838&gt;=0,N838,"0")</f>
        <v>1.4918516955041154</v>
      </c>
      <c r="P838" s="5" t="str">
        <f t="shared" ref="P838:P901" si="177">IF(N838&lt;=0,N838,"0")</f>
        <v>0</v>
      </c>
      <c r="Q838" s="5">
        <f t="shared" si="167"/>
        <v>477.81351485400194</v>
      </c>
      <c r="R838" s="5">
        <f t="shared" si="168"/>
        <v>83.090331368950586</v>
      </c>
      <c r="S838" s="5">
        <f t="shared" ref="S838:S901" si="178">Q838-R838</f>
        <v>394.72318348505132</v>
      </c>
      <c r="T838" s="5">
        <f t="shared" ref="T838:T901" si="179">IF(S838&gt;0,S838*0.25,0)</f>
        <v>98.680795871262831</v>
      </c>
      <c r="U838" s="24"/>
      <c r="V838" s="24"/>
      <c r="W838" s="24"/>
      <c r="X838" s="24"/>
      <c r="Y838" s="24"/>
      <c r="Z838" s="24"/>
      <c r="AA838" s="24"/>
    </row>
    <row r="839" spans="2:27" x14ac:dyDescent="0.3">
      <c r="B839" s="7" t="s">
        <v>13</v>
      </c>
      <c r="C839" s="7">
        <v>835</v>
      </c>
      <c r="D839" s="7">
        <v>246</v>
      </c>
      <c r="E839" s="12">
        <v>49.3</v>
      </c>
      <c r="F839" s="16">
        <f t="shared" si="173"/>
        <v>13.694444444444443</v>
      </c>
      <c r="G839" s="17">
        <v>0.15</v>
      </c>
      <c r="H839" s="4">
        <v>0.55000000000000004</v>
      </c>
      <c r="I839" s="5">
        <f t="shared" si="169"/>
        <v>55.451179259259241</v>
      </c>
      <c r="J839" s="5">
        <f t="shared" si="170"/>
        <v>31.833450000000003</v>
      </c>
      <c r="K839" s="5">
        <f t="shared" si="171"/>
        <v>87.284629259259248</v>
      </c>
      <c r="L839" s="5">
        <f t="shared" si="172"/>
        <v>24.337499999999999</v>
      </c>
      <c r="M839" s="5">
        <f t="shared" si="174"/>
        <v>111.62212925925925</v>
      </c>
      <c r="N839" s="5">
        <f t="shared" si="175"/>
        <v>1.5286030479115225</v>
      </c>
      <c r="O839" s="5">
        <f t="shared" si="176"/>
        <v>1.5286030479115225</v>
      </c>
      <c r="P839" s="5" t="str">
        <f t="shared" si="177"/>
        <v>0</v>
      </c>
      <c r="Q839" s="5">
        <f t="shared" ref="Q839:Q902" si="180">Q838+O839</f>
        <v>479.34211790191347</v>
      </c>
      <c r="R839" s="5">
        <f t="shared" ref="R839:R902" si="181">(-1*P839)+R838</f>
        <v>83.090331368950586</v>
      </c>
      <c r="S839" s="5">
        <f t="shared" si="178"/>
        <v>396.25178653296291</v>
      </c>
      <c r="T839" s="5">
        <f t="shared" si="179"/>
        <v>99.062946633240728</v>
      </c>
      <c r="U839" s="24"/>
      <c r="V839" s="24"/>
      <c r="W839" s="24"/>
      <c r="X839" s="24"/>
      <c r="Y839" s="24"/>
      <c r="Z839" s="24"/>
      <c r="AA839" s="24"/>
    </row>
    <row r="840" spans="2:27" x14ac:dyDescent="0.3">
      <c r="B840" s="7" t="s">
        <v>13</v>
      </c>
      <c r="C840" s="7">
        <v>836</v>
      </c>
      <c r="D840" s="7">
        <v>247</v>
      </c>
      <c r="E840" s="12">
        <v>49.8</v>
      </c>
      <c r="F840" s="16">
        <f t="shared" si="173"/>
        <v>13.833333333333332</v>
      </c>
      <c r="G840" s="17">
        <v>0.13</v>
      </c>
      <c r="H840" s="4">
        <v>0.45</v>
      </c>
      <c r="I840" s="5">
        <f t="shared" si="169"/>
        <v>56.581653333333328</v>
      </c>
      <c r="J840" s="5">
        <f t="shared" si="170"/>
        <v>31.833450000000003</v>
      </c>
      <c r="K840" s="5">
        <f t="shared" si="171"/>
        <v>88.415103333333334</v>
      </c>
      <c r="L840" s="5">
        <f t="shared" si="172"/>
        <v>21.092500000000001</v>
      </c>
      <c r="M840" s="5">
        <f t="shared" si="174"/>
        <v>109.50760333333334</v>
      </c>
      <c r="N840" s="5">
        <f t="shared" si="175"/>
        <v>1.5148551794444443</v>
      </c>
      <c r="O840" s="5">
        <f t="shared" si="176"/>
        <v>1.5148551794444443</v>
      </c>
      <c r="P840" s="5" t="str">
        <f t="shared" si="177"/>
        <v>0</v>
      </c>
      <c r="Q840" s="5">
        <f t="shared" si="180"/>
        <v>480.85697308135792</v>
      </c>
      <c r="R840" s="5">
        <f t="shared" si="181"/>
        <v>83.090331368950586</v>
      </c>
      <c r="S840" s="5">
        <f t="shared" si="178"/>
        <v>397.76664171240736</v>
      </c>
      <c r="T840" s="5">
        <f t="shared" si="179"/>
        <v>99.441660428101841</v>
      </c>
      <c r="U840" s="24"/>
      <c r="V840" s="24"/>
      <c r="W840" s="24"/>
      <c r="X840" s="24"/>
      <c r="Y840" s="24"/>
      <c r="Z840" s="24"/>
      <c r="AA840" s="24"/>
    </row>
    <row r="841" spans="2:27" x14ac:dyDescent="0.3">
      <c r="B841" s="7" t="s">
        <v>13</v>
      </c>
      <c r="C841" s="7">
        <v>837</v>
      </c>
      <c r="D841" s="7">
        <v>248</v>
      </c>
      <c r="E841" s="12">
        <v>50.2</v>
      </c>
      <c r="F841" s="16">
        <f t="shared" si="173"/>
        <v>13.944444444444445</v>
      </c>
      <c r="G841" s="17">
        <v>0.15</v>
      </c>
      <c r="H841" s="4">
        <v>0.55000000000000004</v>
      </c>
      <c r="I841" s="5">
        <f t="shared" si="169"/>
        <v>57.494245925925931</v>
      </c>
      <c r="J841" s="5">
        <f t="shared" si="170"/>
        <v>31.833450000000003</v>
      </c>
      <c r="K841" s="5">
        <f t="shared" si="171"/>
        <v>89.327695925925937</v>
      </c>
      <c r="L841" s="5">
        <f t="shared" si="172"/>
        <v>24.337499999999999</v>
      </c>
      <c r="M841" s="5">
        <f t="shared" si="174"/>
        <v>113.66519592592593</v>
      </c>
      <c r="N841" s="5">
        <f t="shared" si="175"/>
        <v>1.5849980098559673</v>
      </c>
      <c r="O841" s="5">
        <f t="shared" si="176"/>
        <v>1.5849980098559673</v>
      </c>
      <c r="P841" s="5" t="str">
        <f t="shared" si="177"/>
        <v>0</v>
      </c>
      <c r="Q841" s="5">
        <f t="shared" si="180"/>
        <v>482.44197109121387</v>
      </c>
      <c r="R841" s="5">
        <f t="shared" si="181"/>
        <v>83.090331368950586</v>
      </c>
      <c r="S841" s="5">
        <f t="shared" si="178"/>
        <v>399.35163972226326</v>
      </c>
      <c r="T841" s="5">
        <f t="shared" si="179"/>
        <v>99.837909930565814</v>
      </c>
      <c r="U841" s="24"/>
      <c r="V841" s="24"/>
      <c r="W841" s="24"/>
      <c r="X841" s="24"/>
      <c r="Y841" s="24"/>
      <c r="Z841" s="24"/>
      <c r="AA841" s="24"/>
    </row>
    <row r="842" spans="2:27" x14ac:dyDescent="0.3">
      <c r="B842" s="7" t="s">
        <v>13</v>
      </c>
      <c r="C842" s="7">
        <v>838</v>
      </c>
      <c r="D842" s="7">
        <v>249</v>
      </c>
      <c r="E842" s="12">
        <v>50.9</v>
      </c>
      <c r="F842" s="16">
        <f t="shared" si="173"/>
        <v>14.138888888888888</v>
      </c>
      <c r="G842" s="17">
        <v>0.22</v>
      </c>
      <c r="H842" s="4">
        <v>0.8</v>
      </c>
      <c r="I842" s="5">
        <f t="shared" si="169"/>
        <v>59.108850370370362</v>
      </c>
      <c r="J842" s="5">
        <f t="shared" si="170"/>
        <v>31.833450000000003</v>
      </c>
      <c r="K842" s="5">
        <f t="shared" si="171"/>
        <v>90.942300370370361</v>
      </c>
      <c r="L842" s="5">
        <f t="shared" si="172"/>
        <v>35.695</v>
      </c>
      <c r="M842" s="5">
        <f t="shared" si="174"/>
        <v>126.63730037037035</v>
      </c>
      <c r="N842" s="5">
        <f t="shared" si="175"/>
        <v>1.7905107191255141</v>
      </c>
      <c r="O842" s="5">
        <f t="shared" si="176"/>
        <v>1.7905107191255141</v>
      </c>
      <c r="P842" s="5" t="str">
        <f t="shared" si="177"/>
        <v>0</v>
      </c>
      <c r="Q842" s="5">
        <f t="shared" si="180"/>
        <v>484.23248181033938</v>
      </c>
      <c r="R842" s="5">
        <f t="shared" si="181"/>
        <v>83.090331368950586</v>
      </c>
      <c r="S842" s="5">
        <f t="shared" si="178"/>
        <v>401.14215044138882</v>
      </c>
      <c r="T842" s="5">
        <f t="shared" si="179"/>
        <v>100.28553761034721</v>
      </c>
      <c r="U842" s="24"/>
      <c r="V842" s="24"/>
      <c r="W842" s="24"/>
      <c r="X842" s="24"/>
      <c r="Y842" s="24"/>
      <c r="Z842" s="24"/>
      <c r="AA842" s="24"/>
    </row>
    <row r="843" spans="2:27" x14ac:dyDescent="0.3">
      <c r="B843" s="7" t="s">
        <v>13</v>
      </c>
      <c r="C843" s="7">
        <v>839</v>
      </c>
      <c r="D843" s="7">
        <v>250</v>
      </c>
      <c r="E843" s="12">
        <v>51.8</v>
      </c>
      <c r="F843" s="16">
        <f t="shared" si="173"/>
        <v>14.388888888888888</v>
      </c>
      <c r="G843" s="17">
        <v>0.22</v>
      </c>
      <c r="H843" s="4">
        <v>0.8</v>
      </c>
      <c r="I843" s="5">
        <f t="shared" si="169"/>
        <v>61.217623703703687</v>
      </c>
      <c r="J843" s="5">
        <f t="shared" si="170"/>
        <v>31.833450000000003</v>
      </c>
      <c r="K843" s="5">
        <f t="shared" si="171"/>
        <v>93.051073703703693</v>
      </c>
      <c r="L843" s="5">
        <f t="shared" si="172"/>
        <v>35.695</v>
      </c>
      <c r="M843" s="5">
        <f t="shared" si="174"/>
        <v>128.7460737037037</v>
      </c>
      <c r="N843" s="5">
        <f t="shared" si="175"/>
        <v>1.8525129494032919</v>
      </c>
      <c r="O843" s="5">
        <f t="shared" si="176"/>
        <v>1.8525129494032919</v>
      </c>
      <c r="P843" s="5" t="str">
        <f t="shared" si="177"/>
        <v>0</v>
      </c>
      <c r="Q843" s="5">
        <f t="shared" si="180"/>
        <v>486.0849947597427</v>
      </c>
      <c r="R843" s="5">
        <f t="shared" si="181"/>
        <v>83.090331368950586</v>
      </c>
      <c r="S843" s="5">
        <f t="shared" si="178"/>
        <v>402.99466339079208</v>
      </c>
      <c r="T843" s="5">
        <f t="shared" si="179"/>
        <v>100.74866584769802</v>
      </c>
      <c r="U843" s="24"/>
      <c r="V843" s="24"/>
      <c r="W843" s="24"/>
      <c r="X843" s="24"/>
      <c r="Y843" s="24"/>
      <c r="Z843" s="24"/>
      <c r="AA843" s="24"/>
    </row>
    <row r="844" spans="2:27" x14ac:dyDescent="0.3">
      <c r="B844" s="7" t="s">
        <v>13</v>
      </c>
      <c r="C844" s="7">
        <v>840</v>
      </c>
      <c r="D844" s="7">
        <v>251</v>
      </c>
      <c r="E844" s="12">
        <v>52.5</v>
      </c>
      <c r="F844" s="16">
        <f t="shared" si="173"/>
        <v>14.583333333333332</v>
      </c>
      <c r="G844" s="17">
        <v>0.21</v>
      </c>
      <c r="H844" s="4">
        <v>0.75</v>
      </c>
      <c r="I844" s="5">
        <f t="shared" si="169"/>
        <v>62.883333333333326</v>
      </c>
      <c r="J844" s="5">
        <f t="shared" si="170"/>
        <v>31.833450000000003</v>
      </c>
      <c r="K844" s="5">
        <f t="shared" si="171"/>
        <v>94.716783333333325</v>
      </c>
      <c r="L844" s="5">
        <f t="shared" si="172"/>
        <v>34.072499999999998</v>
      </c>
      <c r="M844" s="5">
        <f t="shared" si="174"/>
        <v>128.78928333333332</v>
      </c>
      <c r="N844" s="5">
        <f t="shared" si="175"/>
        <v>1.8781770486111107</v>
      </c>
      <c r="O844" s="5">
        <f t="shared" si="176"/>
        <v>1.8781770486111107</v>
      </c>
      <c r="P844" s="5" t="str">
        <f t="shared" si="177"/>
        <v>0</v>
      </c>
      <c r="Q844" s="5">
        <f t="shared" si="180"/>
        <v>487.96317180835382</v>
      </c>
      <c r="R844" s="5">
        <f t="shared" si="181"/>
        <v>83.090331368950586</v>
      </c>
      <c r="S844" s="5">
        <f t="shared" si="178"/>
        <v>404.87284043940326</v>
      </c>
      <c r="T844" s="5">
        <f t="shared" si="179"/>
        <v>101.21821010985082</v>
      </c>
      <c r="U844" s="24"/>
      <c r="V844" s="24"/>
      <c r="W844" s="24"/>
      <c r="X844" s="24"/>
      <c r="Y844" s="24"/>
      <c r="Z844" s="24"/>
      <c r="AA844" s="24"/>
    </row>
    <row r="845" spans="2:27" x14ac:dyDescent="0.3">
      <c r="B845" s="7" t="s">
        <v>13</v>
      </c>
      <c r="C845" s="7">
        <v>841</v>
      </c>
      <c r="D845" s="7">
        <v>252</v>
      </c>
      <c r="E845" s="12">
        <v>53.3</v>
      </c>
      <c r="F845" s="16">
        <f t="shared" si="173"/>
        <v>14.805555555555554</v>
      </c>
      <c r="G845" s="17">
        <v>0.28000000000000003</v>
      </c>
      <c r="H845" s="4">
        <v>1</v>
      </c>
      <c r="I845" s="5">
        <f t="shared" si="169"/>
        <v>64.81437925925924</v>
      </c>
      <c r="J845" s="5">
        <f t="shared" si="170"/>
        <v>31.833450000000003</v>
      </c>
      <c r="K845" s="5">
        <f t="shared" si="171"/>
        <v>96.64782925925924</v>
      </c>
      <c r="L845" s="5">
        <f t="shared" si="172"/>
        <v>45.430000000000007</v>
      </c>
      <c r="M845" s="5">
        <f t="shared" si="174"/>
        <v>142.07782925925926</v>
      </c>
      <c r="N845" s="5">
        <f t="shared" si="175"/>
        <v>2.1035411943106994</v>
      </c>
      <c r="O845" s="5">
        <f t="shared" si="176"/>
        <v>2.1035411943106994</v>
      </c>
      <c r="P845" s="5" t="str">
        <f t="shared" si="177"/>
        <v>0</v>
      </c>
      <c r="Q845" s="5">
        <f t="shared" si="180"/>
        <v>490.06671300266453</v>
      </c>
      <c r="R845" s="5">
        <f t="shared" si="181"/>
        <v>83.090331368950586</v>
      </c>
      <c r="S845" s="5">
        <f t="shared" si="178"/>
        <v>406.97638163371391</v>
      </c>
      <c r="T845" s="5">
        <f t="shared" si="179"/>
        <v>101.74409540842848</v>
      </c>
      <c r="U845" s="24"/>
      <c r="V845" s="24"/>
      <c r="W845" s="24"/>
      <c r="X845" s="24"/>
      <c r="Y845" s="24"/>
      <c r="Z845" s="24"/>
      <c r="AA845" s="24"/>
    </row>
    <row r="846" spans="2:27" x14ac:dyDescent="0.3">
      <c r="B846" s="7" t="s">
        <v>13</v>
      </c>
      <c r="C846" s="7">
        <v>842</v>
      </c>
      <c r="D846" s="7">
        <v>253</v>
      </c>
      <c r="E846" s="12">
        <v>54.5</v>
      </c>
      <c r="F846" s="16">
        <f t="shared" si="173"/>
        <v>15.138888888888889</v>
      </c>
      <c r="G846" s="17">
        <v>0.33</v>
      </c>
      <c r="H846" s="4">
        <v>1.2</v>
      </c>
      <c r="I846" s="5">
        <f t="shared" si="169"/>
        <v>67.765703703703707</v>
      </c>
      <c r="J846" s="5">
        <f t="shared" si="170"/>
        <v>31.833450000000003</v>
      </c>
      <c r="K846" s="5">
        <f t="shared" si="171"/>
        <v>99.599153703703706</v>
      </c>
      <c r="L846" s="5">
        <f t="shared" si="172"/>
        <v>53.542500000000004</v>
      </c>
      <c r="M846" s="5">
        <f t="shared" si="174"/>
        <v>153.1416537037037</v>
      </c>
      <c r="N846" s="5">
        <f t="shared" si="175"/>
        <v>2.3183944796810696</v>
      </c>
      <c r="O846" s="5">
        <f t="shared" si="176"/>
        <v>2.3183944796810696</v>
      </c>
      <c r="P846" s="5" t="str">
        <f t="shared" si="177"/>
        <v>0</v>
      </c>
      <c r="Q846" s="5">
        <f t="shared" si="180"/>
        <v>492.38510748234557</v>
      </c>
      <c r="R846" s="5">
        <f t="shared" si="181"/>
        <v>83.090331368950586</v>
      </c>
      <c r="S846" s="5">
        <f t="shared" si="178"/>
        <v>409.29477611339496</v>
      </c>
      <c r="T846" s="5">
        <f t="shared" si="179"/>
        <v>102.32369402834874</v>
      </c>
      <c r="U846" s="24"/>
      <c r="V846" s="24"/>
      <c r="W846" s="24"/>
      <c r="X846" s="24"/>
      <c r="Y846" s="24"/>
      <c r="Z846" s="24"/>
      <c r="AA846" s="24"/>
    </row>
    <row r="847" spans="2:27" x14ac:dyDescent="0.3">
      <c r="B847" s="7" t="s">
        <v>13</v>
      </c>
      <c r="C847" s="7">
        <v>843</v>
      </c>
      <c r="D847" s="7">
        <v>254</v>
      </c>
      <c r="E847" s="12">
        <v>55.7</v>
      </c>
      <c r="F847" s="16">
        <f t="shared" si="173"/>
        <v>15.472222222222223</v>
      </c>
      <c r="G847" s="17">
        <v>0.28000000000000003</v>
      </c>
      <c r="H847" s="4">
        <v>1</v>
      </c>
      <c r="I847" s="5">
        <f t="shared" si="169"/>
        <v>70.78273481481483</v>
      </c>
      <c r="J847" s="5">
        <f t="shared" si="170"/>
        <v>31.833450000000003</v>
      </c>
      <c r="K847" s="5">
        <f t="shared" si="171"/>
        <v>102.61618481481483</v>
      </c>
      <c r="L847" s="5">
        <f t="shared" si="172"/>
        <v>45.430000000000007</v>
      </c>
      <c r="M847" s="5">
        <f t="shared" si="174"/>
        <v>148.04618481481484</v>
      </c>
      <c r="N847" s="5">
        <f t="shared" si="175"/>
        <v>2.2906034706069964</v>
      </c>
      <c r="O847" s="5">
        <f t="shared" si="176"/>
        <v>2.2906034706069964</v>
      </c>
      <c r="P847" s="5" t="str">
        <f t="shared" si="177"/>
        <v>0</v>
      </c>
      <c r="Q847" s="5">
        <f t="shared" si="180"/>
        <v>494.67571095295256</v>
      </c>
      <c r="R847" s="5">
        <f t="shared" si="181"/>
        <v>83.090331368950586</v>
      </c>
      <c r="S847" s="5">
        <f t="shared" si="178"/>
        <v>411.585379584002</v>
      </c>
      <c r="T847" s="5">
        <f t="shared" si="179"/>
        <v>102.8963448960005</v>
      </c>
      <c r="U847" s="24"/>
      <c r="V847" s="24"/>
      <c r="W847" s="24"/>
      <c r="X847" s="24"/>
      <c r="Y847" s="24"/>
      <c r="Z847" s="24"/>
      <c r="AA847" s="24"/>
    </row>
    <row r="848" spans="2:27" x14ac:dyDescent="0.3">
      <c r="B848" s="7" t="s">
        <v>13</v>
      </c>
      <c r="C848" s="7">
        <v>844</v>
      </c>
      <c r="D848" s="7">
        <v>255</v>
      </c>
      <c r="E848" s="12">
        <v>56.5</v>
      </c>
      <c r="F848" s="16">
        <f t="shared" si="173"/>
        <v>15.694444444444445</v>
      </c>
      <c r="G848" s="17">
        <v>0.15</v>
      </c>
      <c r="H848" s="4">
        <v>0.55000000000000004</v>
      </c>
      <c r="I848" s="5">
        <f t="shared" si="169"/>
        <v>72.830592592592595</v>
      </c>
      <c r="J848" s="5">
        <f t="shared" si="170"/>
        <v>31.833450000000003</v>
      </c>
      <c r="K848" s="5">
        <f t="shared" si="171"/>
        <v>104.66404259259259</v>
      </c>
      <c r="L848" s="5">
        <f t="shared" si="172"/>
        <v>24.337499999999999</v>
      </c>
      <c r="M848" s="5">
        <f t="shared" si="174"/>
        <v>129.00154259259259</v>
      </c>
      <c r="N848" s="5">
        <f t="shared" si="175"/>
        <v>2.0246075434670781</v>
      </c>
      <c r="O848" s="5">
        <f t="shared" si="176"/>
        <v>2.0246075434670781</v>
      </c>
      <c r="P848" s="5" t="str">
        <f t="shared" si="177"/>
        <v>0</v>
      </c>
      <c r="Q848" s="5">
        <f t="shared" si="180"/>
        <v>496.70031849641964</v>
      </c>
      <c r="R848" s="5">
        <f t="shared" si="181"/>
        <v>83.090331368950586</v>
      </c>
      <c r="S848" s="5">
        <f t="shared" si="178"/>
        <v>413.60998712746903</v>
      </c>
      <c r="T848" s="5">
        <f t="shared" si="179"/>
        <v>103.40249678186726</v>
      </c>
      <c r="U848" s="24"/>
      <c r="V848" s="24"/>
      <c r="W848" s="24"/>
      <c r="X848" s="24"/>
      <c r="Y848" s="24"/>
      <c r="Z848" s="24"/>
      <c r="AA848" s="24"/>
    </row>
    <row r="849" spans="2:27" x14ac:dyDescent="0.3">
      <c r="B849" s="7" t="s">
        <v>13</v>
      </c>
      <c r="C849" s="7">
        <v>845</v>
      </c>
      <c r="D849" s="7">
        <v>256</v>
      </c>
      <c r="E849" s="12">
        <v>56.8</v>
      </c>
      <c r="F849" s="16">
        <f t="shared" si="173"/>
        <v>15.777777777777777</v>
      </c>
      <c r="G849" s="17">
        <v>7.0000000000000007E-2</v>
      </c>
      <c r="H849" s="4">
        <v>0.25</v>
      </c>
      <c r="I849" s="5">
        <f t="shared" si="169"/>
        <v>73.60606814814814</v>
      </c>
      <c r="J849" s="5">
        <f t="shared" si="170"/>
        <v>31.833450000000003</v>
      </c>
      <c r="K849" s="5">
        <f t="shared" si="171"/>
        <v>105.43951814814814</v>
      </c>
      <c r="L849" s="5">
        <f t="shared" si="172"/>
        <v>11.357500000000002</v>
      </c>
      <c r="M849" s="5">
        <f t="shared" si="174"/>
        <v>116.79701814814814</v>
      </c>
      <c r="N849" s="5">
        <f t="shared" si="175"/>
        <v>1.8427973974485594</v>
      </c>
      <c r="O849" s="5">
        <f t="shared" si="176"/>
        <v>1.8427973974485594</v>
      </c>
      <c r="P849" s="5" t="str">
        <f t="shared" si="177"/>
        <v>0</v>
      </c>
      <c r="Q849" s="5">
        <f t="shared" si="180"/>
        <v>498.54311589386822</v>
      </c>
      <c r="R849" s="5">
        <f t="shared" si="181"/>
        <v>83.090331368950586</v>
      </c>
      <c r="S849" s="5">
        <f t="shared" si="178"/>
        <v>415.45278452491766</v>
      </c>
      <c r="T849" s="5">
        <f t="shared" si="179"/>
        <v>103.86319613122942</v>
      </c>
      <c r="U849" s="24"/>
      <c r="V849" s="24"/>
      <c r="W849" s="24"/>
      <c r="X849" s="24"/>
      <c r="Y849" s="24"/>
      <c r="Z849" s="24"/>
      <c r="AA849" s="24"/>
    </row>
    <row r="850" spans="2:27" x14ac:dyDescent="0.3">
      <c r="B850" s="7" t="s">
        <v>13</v>
      </c>
      <c r="C850" s="7">
        <v>846</v>
      </c>
      <c r="D850" s="7">
        <v>257</v>
      </c>
      <c r="E850" s="12">
        <v>57</v>
      </c>
      <c r="F850" s="16">
        <f t="shared" si="173"/>
        <v>15.833333333333332</v>
      </c>
      <c r="G850" s="17">
        <v>0.06</v>
      </c>
      <c r="H850" s="4">
        <v>0.2</v>
      </c>
      <c r="I850" s="5">
        <f t="shared" si="169"/>
        <v>74.125333333333316</v>
      </c>
      <c r="J850" s="5">
        <f t="shared" si="170"/>
        <v>31.833450000000003</v>
      </c>
      <c r="K850" s="5">
        <f t="shared" si="171"/>
        <v>105.95878333333332</v>
      </c>
      <c r="L850" s="5">
        <f t="shared" si="172"/>
        <v>9.7349999999999994</v>
      </c>
      <c r="M850" s="5">
        <f t="shared" si="174"/>
        <v>115.69378333333331</v>
      </c>
      <c r="N850" s="5">
        <f t="shared" si="175"/>
        <v>1.8318182361111108</v>
      </c>
      <c r="O850" s="5">
        <f t="shared" si="176"/>
        <v>1.8318182361111108</v>
      </c>
      <c r="P850" s="5" t="str">
        <f t="shared" si="177"/>
        <v>0</v>
      </c>
      <c r="Q850" s="5">
        <f t="shared" si="180"/>
        <v>500.37493412997935</v>
      </c>
      <c r="R850" s="5">
        <f t="shared" si="181"/>
        <v>83.090331368950586</v>
      </c>
      <c r="S850" s="5">
        <f t="shared" si="178"/>
        <v>417.28460276102874</v>
      </c>
      <c r="T850" s="5">
        <f t="shared" si="179"/>
        <v>104.32115069025718</v>
      </c>
      <c r="U850" s="24"/>
      <c r="V850" s="24"/>
      <c r="W850" s="24"/>
      <c r="X850" s="24"/>
      <c r="Y850" s="24"/>
      <c r="Z850" s="24"/>
      <c r="AA850" s="24"/>
    </row>
    <row r="851" spans="2:27" x14ac:dyDescent="0.3">
      <c r="B851" s="7" t="s">
        <v>13</v>
      </c>
      <c r="C851" s="7">
        <v>847</v>
      </c>
      <c r="D851" s="7">
        <v>258</v>
      </c>
      <c r="E851" s="12">
        <v>57.2</v>
      </c>
      <c r="F851" s="16">
        <f t="shared" si="173"/>
        <v>15.888888888888889</v>
      </c>
      <c r="G851" s="17">
        <v>0.1</v>
      </c>
      <c r="H851" s="4">
        <v>0.35</v>
      </c>
      <c r="I851" s="5">
        <f t="shared" si="169"/>
        <v>74.646423703703704</v>
      </c>
      <c r="J851" s="5">
        <f t="shared" si="170"/>
        <v>31.833450000000003</v>
      </c>
      <c r="K851" s="5">
        <f t="shared" si="171"/>
        <v>106.4798737037037</v>
      </c>
      <c r="L851" s="5">
        <f t="shared" si="172"/>
        <v>16.225000000000001</v>
      </c>
      <c r="M851" s="5">
        <f t="shared" si="174"/>
        <v>122.7048737037037</v>
      </c>
      <c r="N851" s="5">
        <f t="shared" si="175"/>
        <v>1.9496441044032922</v>
      </c>
      <c r="O851" s="5">
        <f t="shared" si="176"/>
        <v>1.9496441044032922</v>
      </c>
      <c r="P851" s="5" t="str">
        <f t="shared" si="177"/>
        <v>0</v>
      </c>
      <c r="Q851" s="5">
        <f t="shared" si="180"/>
        <v>502.32457823438267</v>
      </c>
      <c r="R851" s="5">
        <f t="shared" si="181"/>
        <v>83.090331368950586</v>
      </c>
      <c r="S851" s="5">
        <f t="shared" si="178"/>
        <v>419.23424686543206</v>
      </c>
      <c r="T851" s="5">
        <f t="shared" si="179"/>
        <v>104.80856171635801</v>
      </c>
      <c r="U851" s="24"/>
      <c r="V851" s="24"/>
      <c r="W851" s="24"/>
      <c r="X851" s="24"/>
      <c r="Y851" s="24"/>
      <c r="Z851" s="24"/>
      <c r="AA851" s="24"/>
    </row>
    <row r="852" spans="2:27" x14ac:dyDescent="0.3">
      <c r="B852" s="7" t="s">
        <v>13</v>
      </c>
      <c r="C852" s="7">
        <v>848</v>
      </c>
      <c r="D852" s="7">
        <v>259</v>
      </c>
      <c r="E852" s="12">
        <v>57.7</v>
      </c>
      <c r="F852" s="16">
        <f t="shared" si="173"/>
        <v>16.027777777777779</v>
      </c>
      <c r="G852" s="17">
        <v>0.21</v>
      </c>
      <c r="H852" s="4">
        <v>0.75</v>
      </c>
      <c r="I852" s="5">
        <f t="shared" si="169"/>
        <v>75.957134814814822</v>
      </c>
      <c r="J852" s="5">
        <f t="shared" si="170"/>
        <v>31.833450000000003</v>
      </c>
      <c r="K852" s="5">
        <f t="shared" si="171"/>
        <v>107.79058481481482</v>
      </c>
      <c r="L852" s="5">
        <f t="shared" si="172"/>
        <v>34.072499999999998</v>
      </c>
      <c r="M852" s="5">
        <f t="shared" si="174"/>
        <v>141.86308481481481</v>
      </c>
      <c r="N852" s="5">
        <f t="shared" si="175"/>
        <v>2.2737499982818932</v>
      </c>
      <c r="O852" s="5">
        <f t="shared" si="176"/>
        <v>2.2737499982818932</v>
      </c>
      <c r="P852" s="5" t="str">
        <f t="shared" si="177"/>
        <v>0</v>
      </c>
      <c r="Q852" s="5">
        <f t="shared" si="180"/>
        <v>504.59832823266458</v>
      </c>
      <c r="R852" s="5">
        <f t="shared" si="181"/>
        <v>83.090331368950586</v>
      </c>
      <c r="S852" s="5">
        <f t="shared" si="178"/>
        <v>421.50799686371397</v>
      </c>
      <c r="T852" s="5">
        <f t="shared" si="179"/>
        <v>105.37699921592849</v>
      </c>
      <c r="U852" s="24"/>
      <c r="V852" s="24"/>
      <c r="W852" s="24"/>
      <c r="X852" s="24"/>
      <c r="Y852" s="24"/>
      <c r="Z852" s="24"/>
      <c r="AA852" s="24"/>
    </row>
    <row r="853" spans="2:27" x14ac:dyDescent="0.3">
      <c r="B853" s="7" t="s">
        <v>13</v>
      </c>
      <c r="C853" s="7">
        <v>849</v>
      </c>
      <c r="D853" s="7">
        <v>260</v>
      </c>
      <c r="E853" s="12">
        <v>58.7</v>
      </c>
      <c r="F853" s="16">
        <f t="shared" si="173"/>
        <v>16.305555555555557</v>
      </c>
      <c r="G853" s="17">
        <v>0.33</v>
      </c>
      <c r="H853" s="4">
        <v>1.2</v>
      </c>
      <c r="I853" s="5">
        <f t="shared" si="169"/>
        <v>78.612779259259284</v>
      </c>
      <c r="J853" s="5">
        <f t="shared" si="170"/>
        <v>31.833450000000003</v>
      </c>
      <c r="K853" s="5">
        <f t="shared" si="171"/>
        <v>110.44622925925928</v>
      </c>
      <c r="L853" s="5">
        <f t="shared" si="172"/>
        <v>53.542500000000004</v>
      </c>
      <c r="M853" s="5">
        <f t="shared" si="174"/>
        <v>163.98872925925929</v>
      </c>
      <c r="N853" s="5">
        <f t="shared" si="175"/>
        <v>2.6739273354218112</v>
      </c>
      <c r="O853" s="5">
        <f t="shared" si="176"/>
        <v>2.6739273354218112</v>
      </c>
      <c r="P853" s="5" t="str">
        <f t="shared" si="177"/>
        <v>0</v>
      </c>
      <c r="Q853" s="5">
        <f t="shared" si="180"/>
        <v>507.27225556808639</v>
      </c>
      <c r="R853" s="5">
        <f t="shared" si="181"/>
        <v>83.090331368950586</v>
      </c>
      <c r="S853" s="5">
        <f t="shared" si="178"/>
        <v>424.18192419913578</v>
      </c>
      <c r="T853" s="5">
        <f t="shared" si="179"/>
        <v>106.04548104978394</v>
      </c>
      <c r="U853" s="24"/>
      <c r="V853" s="24"/>
      <c r="W853" s="24"/>
      <c r="X853" s="24"/>
      <c r="Y853" s="24"/>
      <c r="Z853" s="24"/>
      <c r="AA853" s="24"/>
    </row>
    <row r="854" spans="2:27" x14ac:dyDescent="0.3">
      <c r="B854" s="7" t="s">
        <v>13</v>
      </c>
      <c r="C854" s="7">
        <v>850</v>
      </c>
      <c r="D854" s="7">
        <v>261</v>
      </c>
      <c r="E854" s="12">
        <v>60.1</v>
      </c>
      <c r="F854" s="16">
        <f t="shared" si="173"/>
        <v>16.694444444444443</v>
      </c>
      <c r="G854" s="17">
        <v>0.33</v>
      </c>
      <c r="H854" s="4">
        <v>1.2</v>
      </c>
      <c r="I854" s="5">
        <f t="shared" si="169"/>
        <v>82.407339259259246</v>
      </c>
      <c r="J854" s="5">
        <f t="shared" si="170"/>
        <v>31.833450000000003</v>
      </c>
      <c r="K854" s="5">
        <f t="shared" si="171"/>
        <v>114.24078925925924</v>
      </c>
      <c r="L854" s="5">
        <f t="shared" si="172"/>
        <v>53.542500000000004</v>
      </c>
      <c r="M854" s="5">
        <f t="shared" si="174"/>
        <v>167.78328925925925</v>
      </c>
      <c r="N854" s="5">
        <f t="shared" si="175"/>
        <v>2.8010488012448556</v>
      </c>
      <c r="O854" s="5">
        <f t="shared" si="176"/>
        <v>2.8010488012448556</v>
      </c>
      <c r="P854" s="5" t="str">
        <f t="shared" si="177"/>
        <v>0</v>
      </c>
      <c r="Q854" s="5">
        <f t="shared" si="180"/>
        <v>510.07330436933125</v>
      </c>
      <c r="R854" s="5">
        <f t="shared" si="181"/>
        <v>83.090331368950586</v>
      </c>
      <c r="S854" s="5">
        <f t="shared" si="178"/>
        <v>426.98297300038064</v>
      </c>
      <c r="T854" s="5">
        <f t="shared" si="179"/>
        <v>106.74574325009516</v>
      </c>
      <c r="U854" s="24"/>
      <c r="V854" s="24"/>
      <c r="W854" s="24"/>
      <c r="X854" s="24"/>
      <c r="Y854" s="24"/>
      <c r="Z854" s="24"/>
      <c r="AA854" s="24"/>
    </row>
    <row r="855" spans="2:27" x14ac:dyDescent="0.3">
      <c r="B855" s="7" t="s">
        <v>13</v>
      </c>
      <c r="C855" s="7">
        <v>851</v>
      </c>
      <c r="D855" s="7">
        <v>262</v>
      </c>
      <c r="E855" s="12">
        <v>61.1</v>
      </c>
      <c r="F855" s="16">
        <f t="shared" si="173"/>
        <v>16.972222222222221</v>
      </c>
      <c r="G855" s="17">
        <v>0.22</v>
      </c>
      <c r="H855" s="4">
        <v>0.8</v>
      </c>
      <c r="I855" s="5">
        <f t="shared" si="169"/>
        <v>85.172494814814812</v>
      </c>
      <c r="J855" s="5">
        <f t="shared" si="170"/>
        <v>31.833450000000003</v>
      </c>
      <c r="K855" s="5">
        <f t="shared" si="171"/>
        <v>117.00594481481481</v>
      </c>
      <c r="L855" s="5">
        <f t="shared" si="172"/>
        <v>35.695</v>
      </c>
      <c r="M855" s="5">
        <f t="shared" si="174"/>
        <v>152.70094481481482</v>
      </c>
      <c r="N855" s="5">
        <f t="shared" si="175"/>
        <v>2.5916743689403292</v>
      </c>
      <c r="O855" s="5">
        <f t="shared" si="176"/>
        <v>2.5916743689403292</v>
      </c>
      <c r="P855" s="5" t="str">
        <f t="shared" si="177"/>
        <v>0</v>
      </c>
      <c r="Q855" s="5">
        <f t="shared" si="180"/>
        <v>512.66497873827154</v>
      </c>
      <c r="R855" s="5">
        <f t="shared" si="181"/>
        <v>83.090331368950586</v>
      </c>
      <c r="S855" s="5">
        <f t="shared" si="178"/>
        <v>429.57464736932093</v>
      </c>
      <c r="T855" s="5">
        <f t="shared" si="179"/>
        <v>107.39366184233023</v>
      </c>
      <c r="U855" s="24"/>
      <c r="V855" s="24"/>
      <c r="W855" s="24"/>
      <c r="X855" s="24"/>
      <c r="Y855" s="24"/>
      <c r="Z855" s="24"/>
      <c r="AA855" s="24"/>
    </row>
    <row r="856" spans="2:27" x14ac:dyDescent="0.3">
      <c r="B856" s="7" t="s">
        <v>13</v>
      </c>
      <c r="C856" s="7">
        <v>852</v>
      </c>
      <c r="D856" s="7">
        <v>263</v>
      </c>
      <c r="E856" s="12">
        <v>61.7</v>
      </c>
      <c r="F856" s="16">
        <f t="shared" si="173"/>
        <v>17.138888888888889</v>
      </c>
      <c r="G856" s="17">
        <v>0.17</v>
      </c>
      <c r="H856" s="4">
        <v>0.6</v>
      </c>
      <c r="I856" s="5">
        <f t="shared" si="169"/>
        <v>86.85349037037038</v>
      </c>
      <c r="J856" s="5">
        <f t="shared" si="170"/>
        <v>31.833450000000003</v>
      </c>
      <c r="K856" s="5">
        <f t="shared" si="171"/>
        <v>118.68694037037038</v>
      </c>
      <c r="L856" s="5">
        <f t="shared" si="172"/>
        <v>27.582500000000003</v>
      </c>
      <c r="M856" s="5">
        <f t="shared" si="174"/>
        <v>146.26944037037038</v>
      </c>
      <c r="N856" s="5">
        <f t="shared" si="175"/>
        <v>2.506895686347737</v>
      </c>
      <c r="O856" s="5">
        <f t="shared" si="176"/>
        <v>2.506895686347737</v>
      </c>
      <c r="P856" s="5" t="str">
        <f t="shared" si="177"/>
        <v>0</v>
      </c>
      <c r="Q856" s="5">
        <f t="shared" si="180"/>
        <v>515.17187442461932</v>
      </c>
      <c r="R856" s="5">
        <f t="shared" si="181"/>
        <v>83.090331368950586</v>
      </c>
      <c r="S856" s="5">
        <f t="shared" si="178"/>
        <v>432.0815430556687</v>
      </c>
      <c r="T856" s="5">
        <f t="shared" si="179"/>
        <v>108.02038576391718</v>
      </c>
      <c r="U856" s="24"/>
      <c r="V856" s="24"/>
      <c r="W856" s="24"/>
      <c r="X856" s="24"/>
      <c r="Y856" s="24"/>
      <c r="Z856" s="24"/>
      <c r="AA856" s="24"/>
    </row>
    <row r="857" spans="2:27" x14ac:dyDescent="0.3">
      <c r="B857" s="7" t="s">
        <v>13</v>
      </c>
      <c r="C857" s="7">
        <v>853</v>
      </c>
      <c r="D857" s="7">
        <v>264</v>
      </c>
      <c r="E857" s="12">
        <v>62.3</v>
      </c>
      <c r="F857" s="16">
        <f t="shared" si="173"/>
        <v>17.305555555555554</v>
      </c>
      <c r="G857" s="17">
        <v>0.17</v>
      </c>
      <c r="H857" s="4">
        <v>0.6</v>
      </c>
      <c r="I857" s="5">
        <f t="shared" si="169"/>
        <v>88.550912592592567</v>
      </c>
      <c r="J857" s="5">
        <f t="shared" si="170"/>
        <v>31.833450000000003</v>
      </c>
      <c r="K857" s="5">
        <f t="shared" si="171"/>
        <v>120.38436259259257</v>
      </c>
      <c r="L857" s="5">
        <f t="shared" si="172"/>
        <v>27.582500000000003</v>
      </c>
      <c r="M857" s="5">
        <f t="shared" si="174"/>
        <v>147.96686259259258</v>
      </c>
      <c r="N857" s="5">
        <f t="shared" si="175"/>
        <v>2.5606487609773656</v>
      </c>
      <c r="O857" s="5">
        <f t="shared" si="176"/>
        <v>2.5606487609773656</v>
      </c>
      <c r="P857" s="5" t="str">
        <f t="shared" si="177"/>
        <v>0</v>
      </c>
      <c r="Q857" s="5">
        <f t="shared" si="180"/>
        <v>517.73252318559673</v>
      </c>
      <c r="R857" s="5">
        <f t="shared" si="181"/>
        <v>83.090331368950586</v>
      </c>
      <c r="S857" s="5">
        <f t="shared" si="178"/>
        <v>434.64219181664612</v>
      </c>
      <c r="T857" s="5">
        <f t="shared" si="179"/>
        <v>108.66054795416153</v>
      </c>
      <c r="U857" s="24"/>
      <c r="V857" s="24"/>
      <c r="W857" s="24"/>
      <c r="X857" s="24"/>
      <c r="Y857" s="24"/>
      <c r="Z857" s="24"/>
      <c r="AA857" s="24"/>
    </row>
    <row r="858" spans="2:27" x14ac:dyDescent="0.3">
      <c r="B858" s="7" t="s">
        <v>13</v>
      </c>
      <c r="C858" s="7">
        <v>854</v>
      </c>
      <c r="D858" s="7">
        <v>265</v>
      </c>
      <c r="E858" s="12">
        <v>62.9</v>
      </c>
      <c r="F858" s="16">
        <f t="shared" si="173"/>
        <v>17.472222222222221</v>
      </c>
      <c r="G858" s="17">
        <v>0.14000000000000001</v>
      </c>
      <c r="H858" s="4">
        <v>0.5</v>
      </c>
      <c r="I858" s="5">
        <f t="shared" si="169"/>
        <v>90.264761481481472</v>
      </c>
      <c r="J858" s="5">
        <f t="shared" si="170"/>
        <v>31.833450000000003</v>
      </c>
      <c r="K858" s="5">
        <f t="shared" si="171"/>
        <v>122.09821148148147</v>
      </c>
      <c r="L858" s="5">
        <f t="shared" si="172"/>
        <v>22.715000000000003</v>
      </c>
      <c r="M858" s="5">
        <f t="shared" si="174"/>
        <v>144.81321148148146</v>
      </c>
      <c r="N858" s="5">
        <f t="shared" si="175"/>
        <v>2.5302086117181064</v>
      </c>
      <c r="O858" s="5">
        <f t="shared" si="176"/>
        <v>2.5302086117181064</v>
      </c>
      <c r="P858" s="5" t="str">
        <f t="shared" si="177"/>
        <v>0</v>
      </c>
      <c r="Q858" s="5">
        <f t="shared" si="180"/>
        <v>520.26273179731481</v>
      </c>
      <c r="R858" s="5">
        <f t="shared" si="181"/>
        <v>83.090331368950586</v>
      </c>
      <c r="S858" s="5">
        <f t="shared" si="178"/>
        <v>437.1724004283642</v>
      </c>
      <c r="T858" s="5">
        <f t="shared" si="179"/>
        <v>109.29310010709105</v>
      </c>
      <c r="U858" s="24"/>
      <c r="V858" s="24"/>
      <c r="W858" s="24"/>
      <c r="X858" s="24"/>
      <c r="Y858" s="24"/>
      <c r="Z858" s="24"/>
      <c r="AA858" s="24"/>
    </row>
    <row r="859" spans="2:27" x14ac:dyDescent="0.3">
      <c r="B859" s="7" t="s">
        <v>13</v>
      </c>
      <c r="C859" s="7">
        <v>855</v>
      </c>
      <c r="D859" s="7">
        <v>266</v>
      </c>
      <c r="E859" s="12">
        <v>63.3</v>
      </c>
      <c r="F859" s="16">
        <f t="shared" si="173"/>
        <v>17.583333333333332</v>
      </c>
      <c r="G859" s="17">
        <v>7.0000000000000007E-2</v>
      </c>
      <c r="H859" s="4">
        <v>0.25</v>
      </c>
      <c r="I859" s="5">
        <f t="shared" si="169"/>
        <v>91.416453333333322</v>
      </c>
      <c r="J859" s="5">
        <f t="shared" si="170"/>
        <v>31.833450000000003</v>
      </c>
      <c r="K859" s="5">
        <f t="shared" si="171"/>
        <v>123.24990333333332</v>
      </c>
      <c r="L859" s="5">
        <f t="shared" si="172"/>
        <v>11.357500000000002</v>
      </c>
      <c r="M859" s="5">
        <f t="shared" si="174"/>
        <v>134.60740333333331</v>
      </c>
      <c r="N859" s="5">
        <f t="shared" si="175"/>
        <v>2.3668468419444437</v>
      </c>
      <c r="O859" s="5">
        <f t="shared" si="176"/>
        <v>2.3668468419444437</v>
      </c>
      <c r="P859" s="5" t="str">
        <f t="shared" si="177"/>
        <v>0</v>
      </c>
      <c r="Q859" s="5">
        <f t="shared" si="180"/>
        <v>522.62957863925931</v>
      </c>
      <c r="R859" s="5">
        <f t="shared" si="181"/>
        <v>83.090331368950586</v>
      </c>
      <c r="S859" s="5">
        <f t="shared" si="178"/>
        <v>439.53924727030869</v>
      </c>
      <c r="T859" s="5">
        <f t="shared" si="179"/>
        <v>109.88481181757717</v>
      </c>
      <c r="U859" s="24"/>
      <c r="V859" s="24"/>
      <c r="W859" s="24"/>
      <c r="X859" s="24"/>
      <c r="Y859" s="24"/>
      <c r="Z859" s="24"/>
      <c r="AA859" s="24"/>
    </row>
    <row r="860" spans="2:27" x14ac:dyDescent="0.3">
      <c r="B860" s="7" t="s">
        <v>13</v>
      </c>
      <c r="C860" s="7">
        <v>856</v>
      </c>
      <c r="D860" s="7">
        <v>267</v>
      </c>
      <c r="E860" s="12">
        <v>63.4</v>
      </c>
      <c r="F860" s="16">
        <f t="shared" si="173"/>
        <v>17.611111111111111</v>
      </c>
      <c r="G860" s="17">
        <v>0.03</v>
      </c>
      <c r="H860" s="4">
        <v>0.1</v>
      </c>
      <c r="I860" s="5">
        <f t="shared" si="169"/>
        <v>91.705517037037026</v>
      </c>
      <c r="J860" s="5">
        <f t="shared" si="170"/>
        <v>31.833450000000003</v>
      </c>
      <c r="K860" s="5">
        <f t="shared" si="171"/>
        <v>123.53896703703703</v>
      </c>
      <c r="L860" s="5">
        <f t="shared" si="172"/>
        <v>4.8674999999999997</v>
      </c>
      <c r="M860" s="5">
        <f t="shared" si="174"/>
        <v>128.40646703703703</v>
      </c>
      <c r="N860" s="5">
        <f t="shared" si="175"/>
        <v>2.2613805583744857</v>
      </c>
      <c r="O860" s="5">
        <f t="shared" si="176"/>
        <v>2.2613805583744857</v>
      </c>
      <c r="P860" s="5" t="str">
        <f t="shared" si="177"/>
        <v>0</v>
      </c>
      <c r="Q860" s="5">
        <f t="shared" si="180"/>
        <v>524.89095919763383</v>
      </c>
      <c r="R860" s="5">
        <f t="shared" si="181"/>
        <v>83.090331368950586</v>
      </c>
      <c r="S860" s="5">
        <f t="shared" si="178"/>
        <v>441.80062782868322</v>
      </c>
      <c r="T860" s="5">
        <f t="shared" si="179"/>
        <v>110.4501569571708</v>
      </c>
      <c r="U860" s="24"/>
      <c r="V860" s="24"/>
      <c r="W860" s="24"/>
      <c r="X860" s="24"/>
      <c r="Y860" s="24"/>
      <c r="Z860" s="24"/>
      <c r="AA860" s="24"/>
    </row>
    <row r="861" spans="2:27" x14ac:dyDescent="0.3">
      <c r="B861" s="7" t="s">
        <v>13</v>
      </c>
      <c r="C861" s="7">
        <v>857</v>
      </c>
      <c r="D861" s="7">
        <v>268</v>
      </c>
      <c r="E861" s="12">
        <v>63.5</v>
      </c>
      <c r="F861" s="16">
        <f t="shared" si="173"/>
        <v>17.638888888888889</v>
      </c>
      <c r="G861" s="17">
        <v>0.15</v>
      </c>
      <c r="H861" s="4">
        <v>0.55000000000000004</v>
      </c>
      <c r="I861" s="5">
        <f t="shared" si="169"/>
        <v>91.995037037037036</v>
      </c>
      <c r="J861" s="5">
        <f t="shared" si="170"/>
        <v>31.833450000000003</v>
      </c>
      <c r="K861" s="5">
        <f t="shared" si="171"/>
        <v>123.82848703703704</v>
      </c>
      <c r="L861" s="5">
        <f t="shared" si="172"/>
        <v>24.337499999999999</v>
      </c>
      <c r="M861" s="5">
        <f t="shared" si="174"/>
        <v>148.16598703703704</v>
      </c>
      <c r="N861" s="5">
        <f t="shared" si="175"/>
        <v>2.6134833824588477</v>
      </c>
      <c r="O861" s="5">
        <f t="shared" si="176"/>
        <v>2.6134833824588477</v>
      </c>
      <c r="P861" s="5" t="str">
        <f t="shared" si="177"/>
        <v>0</v>
      </c>
      <c r="Q861" s="5">
        <f t="shared" si="180"/>
        <v>527.5044425800927</v>
      </c>
      <c r="R861" s="5">
        <f t="shared" si="181"/>
        <v>83.090331368950586</v>
      </c>
      <c r="S861" s="5">
        <f t="shared" si="178"/>
        <v>444.41411121114209</v>
      </c>
      <c r="T861" s="5">
        <f t="shared" si="179"/>
        <v>111.10352780278552</v>
      </c>
      <c r="U861" s="24"/>
      <c r="V861" s="24"/>
      <c r="W861" s="24"/>
      <c r="X861" s="24"/>
      <c r="Y861" s="24"/>
      <c r="Z861" s="24"/>
      <c r="AA861" s="24"/>
    </row>
    <row r="862" spans="2:27" x14ac:dyDescent="0.3">
      <c r="B862" s="7" t="s">
        <v>13</v>
      </c>
      <c r="C862" s="7">
        <v>858</v>
      </c>
      <c r="D862" s="7">
        <v>269</v>
      </c>
      <c r="E862" s="12">
        <v>64.5</v>
      </c>
      <c r="F862" s="16">
        <f t="shared" si="173"/>
        <v>17.916666666666668</v>
      </c>
      <c r="G862" s="17">
        <v>0.32</v>
      </c>
      <c r="H862" s="4">
        <v>1.1499999999999999</v>
      </c>
      <c r="I862" s="5">
        <f t="shared" si="169"/>
        <v>94.915333333333351</v>
      </c>
      <c r="J862" s="5">
        <f t="shared" si="170"/>
        <v>31.833450000000003</v>
      </c>
      <c r="K862" s="5">
        <f t="shared" si="171"/>
        <v>126.74878333333335</v>
      </c>
      <c r="L862" s="5">
        <f t="shared" si="172"/>
        <v>51.92</v>
      </c>
      <c r="M862" s="5">
        <f t="shared" si="174"/>
        <v>178.66878333333335</v>
      </c>
      <c r="N862" s="5">
        <f t="shared" si="175"/>
        <v>3.2011490347222229</v>
      </c>
      <c r="O862" s="5">
        <f t="shared" si="176"/>
        <v>3.2011490347222229</v>
      </c>
      <c r="P862" s="5" t="str">
        <f t="shared" si="177"/>
        <v>0</v>
      </c>
      <c r="Q862" s="5">
        <f t="shared" si="180"/>
        <v>530.70559161481492</v>
      </c>
      <c r="R862" s="5">
        <f t="shared" si="181"/>
        <v>83.090331368950586</v>
      </c>
      <c r="S862" s="5">
        <f t="shared" si="178"/>
        <v>447.61526024586431</v>
      </c>
      <c r="T862" s="5">
        <f t="shared" si="179"/>
        <v>111.90381506146608</v>
      </c>
      <c r="U862" s="24"/>
      <c r="V862" s="24"/>
      <c r="W862" s="24"/>
      <c r="X862" s="24"/>
      <c r="Y862" s="24"/>
      <c r="Z862" s="24"/>
      <c r="AA862" s="24"/>
    </row>
    <row r="863" spans="2:27" x14ac:dyDescent="0.3">
      <c r="B863" s="7" t="s">
        <v>13</v>
      </c>
      <c r="C863" s="7">
        <v>859</v>
      </c>
      <c r="D863" s="7">
        <v>270</v>
      </c>
      <c r="E863" s="12">
        <v>65.8</v>
      </c>
      <c r="F863" s="16">
        <f t="shared" si="173"/>
        <v>18.277777777777775</v>
      </c>
      <c r="G863" s="17">
        <v>0.32</v>
      </c>
      <c r="H863" s="4">
        <v>1.1499999999999999</v>
      </c>
      <c r="I863" s="5">
        <f t="shared" si="169"/>
        <v>98.779934814814794</v>
      </c>
      <c r="J863" s="5">
        <f t="shared" si="170"/>
        <v>31.833450000000003</v>
      </c>
      <c r="K863" s="5">
        <f t="shared" si="171"/>
        <v>130.61338481481479</v>
      </c>
      <c r="L863" s="5">
        <f t="shared" si="172"/>
        <v>51.92</v>
      </c>
      <c r="M863" s="5">
        <f t="shared" si="174"/>
        <v>182.53338481481478</v>
      </c>
      <c r="N863" s="5">
        <f t="shared" si="175"/>
        <v>3.3363046446707809</v>
      </c>
      <c r="O863" s="5">
        <f t="shared" si="176"/>
        <v>3.3363046446707809</v>
      </c>
      <c r="P863" s="5" t="str">
        <f t="shared" si="177"/>
        <v>0</v>
      </c>
      <c r="Q863" s="5">
        <f t="shared" si="180"/>
        <v>534.04189625948572</v>
      </c>
      <c r="R863" s="5">
        <f t="shared" si="181"/>
        <v>83.090331368950586</v>
      </c>
      <c r="S863" s="5">
        <f t="shared" si="178"/>
        <v>450.95156489053511</v>
      </c>
      <c r="T863" s="5">
        <f t="shared" si="179"/>
        <v>112.73789122263378</v>
      </c>
      <c r="U863" s="24"/>
      <c r="V863" s="24"/>
      <c r="W863" s="24"/>
      <c r="X863" s="24"/>
      <c r="Y863" s="24"/>
      <c r="Z863" s="24"/>
      <c r="AA863" s="24"/>
    </row>
    <row r="864" spans="2:27" x14ac:dyDescent="0.3">
      <c r="B864" s="7" t="s">
        <v>13</v>
      </c>
      <c r="C864" s="7">
        <v>860</v>
      </c>
      <c r="D864" s="7">
        <v>271</v>
      </c>
      <c r="E864" s="12">
        <v>66.8</v>
      </c>
      <c r="F864" s="16">
        <f t="shared" si="173"/>
        <v>18.555555555555554</v>
      </c>
      <c r="G864" s="17">
        <v>0.22</v>
      </c>
      <c r="H864" s="4">
        <v>0.8</v>
      </c>
      <c r="I864" s="5">
        <f t="shared" si="169"/>
        <v>101.80517925925923</v>
      </c>
      <c r="J864" s="5">
        <f t="shared" si="170"/>
        <v>31.833450000000003</v>
      </c>
      <c r="K864" s="5">
        <f t="shared" si="171"/>
        <v>133.63862925925923</v>
      </c>
      <c r="L864" s="5">
        <f t="shared" si="172"/>
        <v>35.695</v>
      </c>
      <c r="M864" s="5">
        <f t="shared" si="174"/>
        <v>169.33362925925923</v>
      </c>
      <c r="N864" s="5">
        <f t="shared" si="175"/>
        <v>3.1420795651440323</v>
      </c>
      <c r="O864" s="5">
        <f t="shared" si="176"/>
        <v>3.1420795651440323</v>
      </c>
      <c r="P864" s="5" t="str">
        <f t="shared" si="177"/>
        <v>0</v>
      </c>
      <c r="Q864" s="5">
        <f t="shared" si="180"/>
        <v>537.18397582462978</v>
      </c>
      <c r="R864" s="5">
        <f t="shared" si="181"/>
        <v>83.090331368950586</v>
      </c>
      <c r="S864" s="5">
        <f t="shared" si="178"/>
        <v>454.09364445567917</v>
      </c>
      <c r="T864" s="5">
        <f t="shared" si="179"/>
        <v>113.52341111391979</v>
      </c>
      <c r="U864" s="24"/>
      <c r="V864" s="24"/>
      <c r="W864" s="24"/>
      <c r="X864" s="24"/>
      <c r="Y864" s="24"/>
      <c r="Z864" s="24"/>
      <c r="AA864" s="24"/>
    </row>
    <row r="865" spans="2:27" x14ac:dyDescent="0.3">
      <c r="B865" s="7" t="s">
        <v>13</v>
      </c>
      <c r="C865" s="7">
        <v>861</v>
      </c>
      <c r="D865" s="7">
        <v>272</v>
      </c>
      <c r="E865" s="12">
        <v>67.400000000000006</v>
      </c>
      <c r="F865" s="16">
        <f t="shared" si="173"/>
        <v>18.722222222222225</v>
      </c>
      <c r="G865" s="17">
        <v>0.28000000000000003</v>
      </c>
      <c r="H865" s="4">
        <v>1</v>
      </c>
      <c r="I865" s="5">
        <f t="shared" si="169"/>
        <v>103.64222814814818</v>
      </c>
      <c r="J865" s="5">
        <f t="shared" si="170"/>
        <v>31.833450000000003</v>
      </c>
      <c r="K865" s="5">
        <f t="shared" si="171"/>
        <v>135.47567814814818</v>
      </c>
      <c r="L865" s="5">
        <f t="shared" si="172"/>
        <v>45.430000000000007</v>
      </c>
      <c r="M865" s="5">
        <f t="shared" si="174"/>
        <v>180.90567814814818</v>
      </c>
      <c r="N865" s="5">
        <f t="shared" si="175"/>
        <v>3.3869563075514417</v>
      </c>
      <c r="O865" s="5">
        <f t="shared" si="176"/>
        <v>3.3869563075514417</v>
      </c>
      <c r="P865" s="5" t="str">
        <f t="shared" si="177"/>
        <v>0</v>
      </c>
      <c r="Q865" s="5">
        <f t="shared" si="180"/>
        <v>540.57093213218127</v>
      </c>
      <c r="R865" s="5">
        <f t="shared" si="181"/>
        <v>83.090331368950586</v>
      </c>
      <c r="S865" s="5">
        <f t="shared" si="178"/>
        <v>457.48060076323065</v>
      </c>
      <c r="T865" s="5">
        <f t="shared" si="179"/>
        <v>114.37015019080766</v>
      </c>
      <c r="U865" s="24"/>
      <c r="V865" s="24"/>
      <c r="W865" s="24"/>
      <c r="X865" s="24"/>
      <c r="Y865" s="24"/>
      <c r="Z865" s="24"/>
      <c r="AA865" s="24"/>
    </row>
    <row r="866" spans="2:27" x14ac:dyDescent="0.3">
      <c r="B866" s="7" t="s">
        <v>13</v>
      </c>
      <c r="C866" s="7">
        <v>862</v>
      </c>
      <c r="D866" s="7">
        <v>273</v>
      </c>
      <c r="E866" s="12">
        <v>68.8</v>
      </c>
      <c r="F866" s="16">
        <f t="shared" si="173"/>
        <v>19.111111111111111</v>
      </c>
      <c r="G866" s="17">
        <v>0.51</v>
      </c>
      <c r="H866" s="4">
        <v>1.85</v>
      </c>
      <c r="I866" s="5">
        <f t="shared" si="169"/>
        <v>107.99255703703703</v>
      </c>
      <c r="J866" s="5">
        <f t="shared" si="170"/>
        <v>31.833450000000003</v>
      </c>
      <c r="K866" s="5">
        <f t="shared" si="171"/>
        <v>139.82600703703704</v>
      </c>
      <c r="L866" s="5">
        <f t="shared" si="172"/>
        <v>82.747500000000002</v>
      </c>
      <c r="M866" s="5">
        <f t="shared" si="174"/>
        <v>222.57350703703705</v>
      </c>
      <c r="N866" s="5">
        <f t="shared" si="175"/>
        <v>4.2536270233744853</v>
      </c>
      <c r="O866" s="5">
        <f t="shared" si="176"/>
        <v>4.2536270233744853</v>
      </c>
      <c r="P866" s="5" t="str">
        <f t="shared" si="177"/>
        <v>0</v>
      </c>
      <c r="Q866" s="5">
        <f t="shared" si="180"/>
        <v>544.82455915555579</v>
      </c>
      <c r="R866" s="5">
        <f t="shared" si="181"/>
        <v>83.090331368950586</v>
      </c>
      <c r="S866" s="5">
        <f t="shared" si="178"/>
        <v>461.73422778660517</v>
      </c>
      <c r="T866" s="5">
        <f t="shared" si="179"/>
        <v>115.43355694665129</v>
      </c>
      <c r="U866" s="24"/>
      <c r="V866" s="24"/>
      <c r="W866" s="24"/>
      <c r="X866" s="24"/>
      <c r="Y866" s="24"/>
      <c r="Z866" s="24"/>
      <c r="AA866" s="24"/>
    </row>
    <row r="867" spans="2:27" x14ac:dyDescent="0.3">
      <c r="B867" s="7" t="s">
        <v>13</v>
      </c>
      <c r="C867" s="7">
        <v>863</v>
      </c>
      <c r="D867" s="7">
        <v>274</v>
      </c>
      <c r="E867" s="12">
        <v>71.099999999999994</v>
      </c>
      <c r="F867" s="16">
        <f t="shared" si="173"/>
        <v>19.749999999999996</v>
      </c>
      <c r="G867" s="17">
        <v>0.49</v>
      </c>
      <c r="H867" s="4">
        <v>1.75</v>
      </c>
      <c r="I867" s="5">
        <f t="shared" si="169"/>
        <v>115.33367999999997</v>
      </c>
      <c r="J867" s="5">
        <f t="shared" si="170"/>
        <v>31.833450000000003</v>
      </c>
      <c r="K867" s="5">
        <f t="shared" si="171"/>
        <v>147.16712999999999</v>
      </c>
      <c r="L867" s="5">
        <f t="shared" si="172"/>
        <v>79.502499999999998</v>
      </c>
      <c r="M867" s="5">
        <f t="shared" si="174"/>
        <v>226.66962999999998</v>
      </c>
      <c r="N867" s="5">
        <f t="shared" si="175"/>
        <v>4.4767251924999991</v>
      </c>
      <c r="O867" s="5">
        <f t="shared" si="176"/>
        <v>4.4767251924999991</v>
      </c>
      <c r="P867" s="5" t="str">
        <f t="shared" si="177"/>
        <v>0</v>
      </c>
      <c r="Q867" s="5">
        <f t="shared" si="180"/>
        <v>549.30128434805579</v>
      </c>
      <c r="R867" s="5">
        <f t="shared" si="181"/>
        <v>83.090331368950586</v>
      </c>
      <c r="S867" s="5">
        <f t="shared" si="178"/>
        <v>466.21095297910517</v>
      </c>
      <c r="T867" s="5">
        <f t="shared" si="179"/>
        <v>116.55273824477629</v>
      </c>
      <c r="U867" s="24"/>
      <c r="V867" s="24"/>
      <c r="W867" s="24"/>
      <c r="X867" s="24"/>
      <c r="Y867" s="24"/>
      <c r="Z867" s="24"/>
      <c r="AA867" s="24"/>
    </row>
    <row r="868" spans="2:27" x14ac:dyDescent="0.3">
      <c r="B868" s="7" t="s">
        <v>13</v>
      </c>
      <c r="C868" s="7">
        <v>864</v>
      </c>
      <c r="D868" s="7">
        <v>275</v>
      </c>
      <c r="E868" s="12">
        <v>72.3</v>
      </c>
      <c r="F868" s="16">
        <f t="shared" si="173"/>
        <v>20.083333333333332</v>
      </c>
      <c r="G868" s="17">
        <v>0.24</v>
      </c>
      <c r="H868" s="4">
        <v>0.85</v>
      </c>
      <c r="I868" s="5">
        <f t="shared" si="169"/>
        <v>119.25965333333332</v>
      </c>
      <c r="J868" s="5">
        <f t="shared" si="170"/>
        <v>31.833450000000003</v>
      </c>
      <c r="K868" s="5">
        <f t="shared" si="171"/>
        <v>151.09310333333332</v>
      </c>
      <c r="L868" s="5">
        <f t="shared" si="172"/>
        <v>38.94</v>
      </c>
      <c r="M868" s="5">
        <f t="shared" si="174"/>
        <v>190.03310333333332</v>
      </c>
      <c r="N868" s="5">
        <f t="shared" si="175"/>
        <v>3.8164981586111106</v>
      </c>
      <c r="O868" s="5">
        <f t="shared" si="176"/>
        <v>3.8164981586111106</v>
      </c>
      <c r="P868" s="5" t="str">
        <f t="shared" si="177"/>
        <v>0</v>
      </c>
      <c r="Q868" s="5">
        <f t="shared" si="180"/>
        <v>553.11778250666691</v>
      </c>
      <c r="R868" s="5">
        <f t="shared" si="181"/>
        <v>83.090331368950586</v>
      </c>
      <c r="S868" s="5">
        <f t="shared" si="178"/>
        <v>470.0274511377163</v>
      </c>
      <c r="T868" s="5">
        <f t="shared" si="179"/>
        <v>117.50686278442907</v>
      </c>
      <c r="U868" s="24"/>
      <c r="V868" s="24"/>
      <c r="W868" s="24"/>
      <c r="X868" s="24"/>
      <c r="Y868" s="24"/>
      <c r="Z868" s="24"/>
      <c r="AA868" s="24"/>
    </row>
    <row r="869" spans="2:27" x14ac:dyDescent="0.3">
      <c r="B869" s="7" t="s">
        <v>13</v>
      </c>
      <c r="C869" s="7">
        <v>865</v>
      </c>
      <c r="D869" s="7">
        <v>276</v>
      </c>
      <c r="E869" s="12">
        <v>72.8</v>
      </c>
      <c r="F869" s="16">
        <f t="shared" si="173"/>
        <v>20.222222222222221</v>
      </c>
      <c r="G869" s="17">
        <v>0.15</v>
      </c>
      <c r="H869" s="4">
        <v>0.55000000000000004</v>
      </c>
      <c r="I869" s="5">
        <f t="shared" si="169"/>
        <v>120.91486814814813</v>
      </c>
      <c r="J869" s="5">
        <f t="shared" si="170"/>
        <v>31.833450000000003</v>
      </c>
      <c r="K869" s="5">
        <f t="shared" si="171"/>
        <v>152.74831814814814</v>
      </c>
      <c r="L869" s="5">
        <f t="shared" si="172"/>
        <v>24.337499999999999</v>
      </c>
      <c r="M869" s="5">
        <f t="shared" si="174"/>
        <v>177.08581814814815</v>
      </c>
      <c r="N869" s="5">
        <f t="shared" si="175"/>
        <v>3.5810687669958847</v>
      </c>
      <c r="O869" s="5">
        <f t="shared" si="176"/>
        <v>3.5810687669958847</v>
      </c>
      <c r="P869" s="5" t="str">
        <f t="shared" si="177"/>
        <v>0</v>
      </c>
      <c r="Q869" s="5">
        <f t="shared" si="180"/>
        <v>556.69885127366285</v>
      </c>
      <c r="R869" s="5">
        <f t="shared" si="181"/>
        <v>83.090331368950586</v>
      </c>
      <c r="S869" s="5">
        <f t="shared" si="178"/>
        <v>473.60851990471224</v>
      </c>
      <c r="T869" s="5">
        <f t="shared" si="179"/>
        <v>118.40212997617806</v>
      </c>
      <c r="U869" s="24"/>
      <c r="V869" s="24"/>
      <c r="W869" s="24"/>
      <c r="X869" s="24"/>
      <c r="Y869" s="24"/>
      <c r="Z869" s="24"/>
      <c r="AA869" s="24"/>
    </row>
    <row r="870" spans="2:27" x14ac:dyDescent="0.3">
      <c r="B870" s="7" t="s">
        <v>13</v>
      </c>
      <c r="C870" s="7">
        <v>866</v>
      </c>
      <c r="D870" s="7">
        <v>277</v>
      </c>
      <c r="E870" s="12">
        <v>73.400000000000006</v>
      </c>
      <c r="F870" s="16">
        <f t="shared" si="173"/>
        <v>20.388888888888889</v>
      </c>
      <c r="G870" s="17">
        <v>0.25</v>
      </c>
      <c r="H870" s="4">
        <v>0.9</v>
      </c>
      <c r="I870" s="5">
        <f t="shared" si="169"/>
        <v>122.91618370370371</v>
      </c>
      <c r="J870" s="5">
        <f t="shared" si="170"/>
        <v>31.833450000000003</v>
      </c>
      <c r="K870" s="5">
        <f t="shared" si="171"/>
        <v>154.74963370370372</v>
      </c>
      <c r="L870" s="5">
        <f t="shared" si="172"/>
        <v>40.5625</v>
      </c>
      <c r="M870" s="5">
        <f t="shared" si="174"/>
        <v>195.31213370370372</v>
      </c>
      <c r="N870" s="5">
        <f t="shared" si="175"/>
        <v>3.9821973927366261</v>
      </c>
      <c r="O870" s="5">
        <f t="shared" si="176"/>
        <v>3.9821973927366261</v>
      </c>
      <c r="P870" s="5" t="str">
        <f t="shared" si="177"/>
        <v>0</v>
      </c>
      <c r="Q870" s="5">
        <f t="shared" si="180"/>
        <v>560.68104866639953</v>
      </c>
      <c r="R870" s="5">
        <f t="shared" si="181"/>
        <v>83.090331368950586</v>
      </c>
      <c r="S870" s="5">
        <f t="shared" si="178"/>
        <v>477.59071729744892</v>
      </c>
      <c r="T870" s="5">
        <f t="shared" si="179"/>
        <v>119.39767932436223</v>
      </c>
      <c r="U870" s="24"/>
      <c r="V870" s="24"/>
      <c r="W870" s="24"/>
      <c r="X870" s="24"/>
      <c r="Y870" s="24"/>
      <c r="Z870" s="24"/>
      <c r="AA870" s="24"/>
    </row>
    <row r="871" spans="2:27" x14ac:dyDescent="0.3">
      <c r="B871" s="7" t="s">
        <v>13</v>
      </c>
      <c r="C871" s="7">
        <v>867</v>
      </c>
      <c r="D871" s="7">
        <v>278</v>
      </c>
      <c r="E871" s="12">
        <v>74.599999999999994</v>
      </c>
      <c r="F871" s="16">
        <f t="shared" si="173"/>
        <v>20.722222222222221</v>
      </c>
      <c r="G871" s="17">
        <v>0.36</v>
      </c>
      <c r="H871" s="4">
        <v>1.3</v>
      </c>
      <c r="I871" s="5">
        <f t="shared" si="169"/>
        <v>126.9680948148148</v>
      </c>
      <c r="J871" s="5">
        <f t="shared" si="170"/>
        <v>31.833450000000003</v>
      </c>
      <c r="K871" s="5">
        <f t="shared" si="171"/>
        <v>158.8015448148148</v>
      </c>
      <c r="L871" s="5">
        <f t="shared" si="172"/>
        <v>58.41</v>
      </c>
      <c r="M871" s="5">
        <f t="shared" si="174"/>
        <v>217.2115448148148</v>
      </c>
      <c r="N871" s="5">
        <f t="shared" si="175"/>
        <v>4.5011059008847729</v>
      </c>
      <c r="O871" s="5">
        <f t="shared" si="176"/>
        <v>4.5011059008847729</v>
      </c>
      <c r="P871" s="5" t="str">
        <f t="shared" si="177"/>
        <v>0</v>
      </c>
      <c r="Q871" s="5">
        <f t="shared" si="180"/>
        <v>565.18215456728433</v>
      </c>
      <c r="R871" s="5">
        <f t="shared" si="181"/>
        <v>83.090331368950586</v>
      </c>
      <c r="S871" s="5">
        <f t="shared" si="178"/>
        <v>482.09182319833371</v>
      </c>
      <c r="T871" s="5">
        <f t="shared" si="179"/>
        <v>120.52295579958343</v>
      </c>
      <c r="U871" s="24"/>
      <c r="V871" s="24"/>
      <c r="W871" s="24"/>
      <c r="X871" s="24"/>
      <c r="Y871" s="24"/>
      <c r="Z871" s="24"/>
      <c r="AA871" s="24"/>
    </row>
    <row r="872" spans="2:27" x14ac:dyDescent="0.3">
      <c r="B872" s="7" t="s">
        <v>13</v>
      </c>
      <c r="C872" s="7">
        <v>868</v>
      </c>
      <c r="D872" s="7">
        <v>279</v>
      </c>
      <c r="E872" s="12">
        <v>76</v>
      </c>
      <c r="F872" s="16">
        <f t="shared" si="173"/>
        <v>21.111111111111111</v>
      </c>
      <c r="G872" s="17">
        <v>0.28000000000000003</v>
      </c>
      <c r="H872" s="4">
        <v>1</v>
      </c>
      <c r="I872" s="5">
        <f t="shared" si="169"/>
        <v>131.77837037037037</v>
      </c>
      <c r="J872" s="5">
        <f t="shared" si="170"/>
        <v>31.833450000000003</v>
      </c>
      <c r="K872" s="5">
        <f t="shared" si="171"/>
        <v>163.61182037037037</v>
      </c>
      <c r="L872" s="5">
        <f t="shared" si="172"/>
        <v>45.430000000000007</v>
      </c>
      <c r="M872" s="5">
        <f t="shared" si="174"/>
        <v>209.04182037037037</v>
      </c>
      <c r="N872" s="5">
        <f t="shared" si="175"/>
        <v>4.4131050967078194</v>
      </c>
      <c r="O872" s="5">
        <f t="shared" si="176"/>
        <v>4.4131050967078194</v>
      </c>
      <c r="P872" s="5" t="str">
        <f t="shared" si="177"/>
        <v>0</v>
      </c>
      <c r="Q872" s="5">
        <f t="shared" si="180"/>
        <v>569.59525966399212</v>
      </c>
      <c r="R872" s="5">
        <f t="shared" si="181"/>
        <v>83.090331368950586</v>
      </c>
      <c r="S872" s="5">
        <f t="shared" si="178"/>
        <v>486.50492829504151</v>
      </c>
      <c r="T872" s="5">
        <f t="shared" si="179"/>
        <v>121.62623207376038</v>
      </c>
      <c r="U872" s="24"/>
      <c r="V872" s="24"/>
      <c r="W872" s="24"/>
      <c r="X872" s="24"/>
      <c r="Y872" s="24"/>
      <c r="Z872" s="24"/>
      <c r="AA872" s="24"/>
    </row>
    <row r="873" spans="2:27" x14ac:dyDescent="0.3">
      <c r="B873" s="7" t="s">
        <v>13</v>
      </c>
      <c r="C873" s="7">
        <v>869</v>
      </c>
      <c r="D873" s="7">
        <v>280</v>
      </c>
      <c r="E873" s="12">
        <v>76.599999999999994</v>
      </c>
      <c r="F873" s="16">
        <f t="shared" si="173"/>
        <v>21.277777777777775</v>
      </c>
      <c r="G873" s="17">
        <v>7.0000000000000007E-2</v>
      </c>
      <c r="H873" s="4">
        <v>0.25</v>
      </c>
      <c r="I873" s="5">
        <f t="shared" si="169"/>
        <v>133.86729481481478</v>
      </c>
      <c r="J873" s="5">
        <f t="shared" si="170"/>
        <v>31.833450000000003</v>
      </c>
      <c r="K873" s="5">
        <f t="shared" si="171"/>
        <v>165.70074481481478</v>
      </c>
      <c r="L873" s="5">
        <f t="shared" si="172"/>
        <v>11.357500000000002</v>
      </c>
      <c r="M873" s="5">
        <f t="shared" si="174"/>
        <v>177.05824481481477</v>
      </c>
      <c r="N873" s="5">
        <f t="shared" si="175"/>
        <v>3.7674059868930025</v>
      </c>
      <c r="O873" s="5">
        <f t="shared" si="176"/>
        <v>3.7674059868930025</v>
      </c>
      <c r="P873" s="5" t="str">
        <f t="shared" si="177"/>
        <v>0</v>
      </c>
      <c r="Q873" s="5">
        <f t="shared" si="180"/>
        <v>573.36266565088511</v>
      </c>
      <c r="R873" s="5">
        <f t="shared" si="181"/>
        <v>83.090331368950586</v>
      </c>
      <c r="S873" s="5">
        <f t="shared" si="178"/>
        <v>490.27233428193449</v>
      </c>
      <c r="T873" s="5">
        <f t="shared" si="179"/>
        <v>122.56808357048362</v>
      </c>
      <c r="U873" s="24"/>
      <c r="V873" s="24"/>
      <c r="W873" s="24"/>
      <c r="X873" s="24"/>
      <c r="Y873" s="24"/>
      <c r="Z873" s="24"/>
      <c r="AA873" s="24"/>
    </row>
    <row r="874" spans="2:27" x14ac:dyDescent="0.3">
      <c r="B874" s="7" t="s">
        <v>13</v>
      </c>
      <c r="C874" s="7">
        <v>870</v>
      </c>
      <c r="D874" s="7">
        <v>281</v>
      </c>
      <c r="E874" s="12">
        <v>76.5</v>
      </c>
      <c r="F874" s="16">
        <f t="shared" si="173"/>
        <v>21.25</v>
      </c>
      <c r="G874" s="17">
        <v>-0.06</v>
      </c>
      <c r="H874" s="4">
        <v>-0.2</v>
      </c>
      <c r="I874" s="5">
        <f t="shared" si="169"/>
        <v>133.518</v>
      </c>
      <c r="J874" s="5">
        <f t="shared" si="170"/>
        <v>31.833450000000003</v>
      </c>
      <c r="K874" s="5">
        <f t="shared" si="171"/>
        <v>165.35145</v>
      </c>
      <c r="L874" s="5">
        <f t="shared" si="172"/>
        <v>-9.7349999999999994</v>
      </c>
      <c r="M874" s="5">
        <f t="shared" si="174"/>
        <v>155.61644999999999</v>
      </c>
      <c r="N874" s="5">
        <f t="shared" si="175"/>
        <v>3.3068495624999996</v>
      </c>
      <c r="O874" s="5">
        <f t="shared" si="176"/>
        <v>3.3068495624999996</v>
      </c>
      <c r="P874" s="5" t="str">
        <f t="shared" si="177"/>
        <v>0</v>
      </c>
      <c r="Q874" s="5">
        <f t="shared" si="180"/>
        <v>576.66951521338513</v>
      </c>
      <c r="R874" s="5">
        <f t="shared" si="181"/>
        <v>83.090331368950586</v>
      </c>
      <c r="S874" s="5">
        <f t="shared" si="178"/>
        <v>493.57918384443451</v>
      </c>
      <c r="T874" s="5">
        <f t="shared" si="179"/>
        <v>123.39479596110863</v>
      </c>
      <c r="U874" s="24"/>
      <c r="V874" s="24"/>
      <c r="W874" s="24"/>
      <c r="X874" s="24"/>
      <c r="Y874" s="24"/>
      <c r="Z874" s="24"/>
      <c r="AA874" s="24"/>
    </row>
    <row r="875" spans="2:27" x14ac:dyDescent="0.3">
      <c r="B875" s="7" t="s">
        <v>13</v>
      </c>
      <c r="C875" s="7">
        <v>871</v>
      </c>
      <c r="D875" s="7">
        <v>282</v>
      </c>
      <c r="E875" s="12">
        <v>76.2</v>
      </c>
      <c r="F875" s="16">
        <f t="shared" si="173"/>
        <v>21.166666666666668</v>
      </c>
      <c r="G875" s="17">
        <v>-0.1</v>
      </c>
      <c r="H875" s="4">
        <v>-0.35</v>
      </c>
      <c r="I875" s="5">
        <f t="shared" si="169"/>
        <v>132.47285333333335</v>
      </c>
      <c r="J875" s="5">
        <f t="shared" si="170"/>
        <v>31.833450000000003</v>
      </c>
      <c r="K875" s="5">
        <f t="shared" si="171"/>
        <v>164.30630333333335</v>
      </c>
      <c r="L875" s="5">
        <f t="shared" si="172"/>
        <v>-16.225000000000001</v>
      </c>
      <c r="M875" s="5">
        <f t="shared" si="174"/>
        <v>148.08130333333335</v>
      </c>
      <c r="N875" s="5">
        <f t="shared" si="175"/>
        <v>3.1343875872222231</v>
      </c>
      <c r="O875" s="5">
        <f t="shared" si="176"/>
        <v>3.1343875872222231</v>
      </c>
      <c r="P875" s="5" t="str">
        <f t="shared" si="177"/>
        <v>0</v>
      </c>
      <c r="Q875" s="5">
        <f t="shared" si="180"/>
        <v>579.80390280060737</v>
      </c>
      <c r="R875" s="5">
        <f t="shared" si="181"/>
        <v>83.090331368950586</v>
      </c>
      <c r="S875" s="5">
        <f t="shared" si="178"/>
        <v>496.71357143165676</v>
      </c>
      <c r="T875" s="5">
        <f t="shared" si="179"/>
        <v>124.17839285791419</v>
      </c>
      <c r="U875" s="24"/>
      <c r="V875" s="24"/>
      <c r="W875" s="24"/>
      <c r="X875" s="24"/>
      <c r="Y875" s="24"/>
      <c r="Z875" s="24"/>
      <c r="AA875" s="24"/>
    </row>
    <row r="876" spans="2:27" x14ac:dyDescent="0.3">
      <c r="B876" s="7" t="s">
        <v>13</v>
      </c>
      <c r="C876" s="7">
        <v>872</v>
      </c>
      <c r="D876" s="7">
        <v>283</v>
      </c>
      <c r="E876" s="12">
        <v>75.8</v>
      </c>
      <c r="F876" s="16">
        <f t="shared" si="173"/>
        <v>21.055555555555554</v>
      </c>
      <c r="G876" s="17">
        <v>-0.11</v>
      </c>
      <c r="H876" s="4">
        <v>-0.4</v>
      </c>
      <c r="I876" s="5">
        <f t="shared" si="169"/>
        <v>131.08571259259256</v>
      </c>
      <c r="J876" s="5">
        <f t="shared" si="170"/>
        <v>31.833450000000003</v>
      </c>
      <c r="K876" s="5">
        <f t="shared" si="171"/>
        <v>162.91916259259256</v>
      </c>
      <c r="L876" s="5">
        <f t="shared" si="172"/>
        <v>-17.8475</v>
      </c>
      <c r="M876" s="5">
        <f t="shared" si="174"/>
        <v>145.07166259259256</v>
      </c>
      <c r="N876" s="5">
        <f t="shared" si="175"/>
        <v>3.0545644512551431</v>
      </c>
      <c r="O876" s="5">
        <f t="shared" si="176"/>
        <v>3.0545644512551431</v>
      </c>
      <c r="P876" s="5" t="str">
        <f t="shared" si="177"/>
        <v>0</v>
      </c>
      <c r="Q876" s="5">
        <f t="shared" si="180"/>
        <v>582.85846725186252</v>
      </c>
      <c r="R876" s="5">
        <f t="shared" si="181"/>
        <v>83.090331368950586</v>
      </c>
      <c r="S876" s="5">
        <f t="shared" si="178"/>
        <v>499.76813588291191</v>
      </c>
      <c r="T876" s="5">
        <f t="shared" si="179"/>
        <v>124.94203397072798</v>
      </c>
      <c r="U876" s="24"/>
      <c r="V876" s="24"/>
      <c r="W876" s="24"/>
      <c r="X876" s="24"/>
      <c r="Y876" s="24"/>
      <c r="Z876" s="24"/>
      <c r="AA876" s="24"/>
    </row>
    <row r="877" spans="2:27" x14ac:dyDescent="0.3">
      <c r="B877" s="7" t="s">
        <v>13</v>
      </c>
      <c r="C877" s="7">
        <v>873</v>
      </c>
      <c r="D877" s="7">
        <v>284</v>
      </c>
      <c r="E877" s="12">
        <v>75.400000000000006</v>
      </c>
      <c r="F877" s="16">
        <f t="shared" si="173"/>
        <v>20.944444444444446</v>
      </c>
      <c r="G877" s="17">
        <v>-0.14000000000000001</v>
      </c>
      <c r="H877" s="4">
        <v>-0.5</v>
      </c>
      <c r="I877" s="5">
        <f t="shared" si="169"/>
        <v>129.70587259259261</v>
      </c>
      <c r="J877" s="5">
        <f t="shared" si="170"/>
        <v>31.833450000000003</v>
      </c>
      <c r="K877" s="5">
        <f t="shared" si="171"/>
        <v>161.53932259259261</v>
      </c>
      <c r="L877" s="5">
        <f t="shared" si="172"/>
        <v>-22.715000000000003</v>
      </c>
      <c r="M877" s="5">
        <f t="shared" si="174"/>
        <v>138.82432259259261</v>
      </c>
      <c r="N877" s="5">
        <f t="shared" si="175"/>
        <v>2.9075983120781896</v>
      </c>
      <c r="O877" s="5">
        <f t="shared" si="176"/>
        <v>2.9075983120781896</v>
      </c>
      <c r="P877" s="5" t="str">
        <f t="shared" si="177"/>
        <v>0</v>
      </c>
      <c r="Q877" s="5">
        <f t="shared" si="180"/>
        <v>585.76606556394074</v>
      </c>
      <c r="R877" s="5">
        <f t="shared" si="181"/>
        <v>83.090331368950586</v>
      </c>
      <c r="S877" s="5">
        <f t="shared" si="178"/>
        <v>502.67573419499013</v>
      </c>
      <c r="T877" s="5">
        <f t="shared" si="179"/>
        <v>125.66893354874753</v>
      </c>
      <c r="U877" s="24"/>
      <c r="V877" s="24"/>
      <c r="W877" s="24"/>
      <c r="X877" s="24"/>
      <c r="Y877" s="24"/>
      <c r="Z877" s="24"/>
      <c r="AA877" s="24"/>
    </row>
    <row r="878" spans="2:27" x14ac:dyDescent="0.3">
      <c r="B878" s="7" t="s">
        <v>13</v>
      </c>
      <c r="C878" s="7">
        <v>874</v>
      </c>
      <c r="D878" s="7">
        <v>285</v>
      </c>
      <c r="E878" s="12">
        <v>74.8</v>
      </c>
      <c r="F878" s="16">
        <f t="shared" si="173"/>
        <v>20.777777777777775</v>
      </c>
      <c r="G878" s="17">
        <v>-0.21</v>
      </c>
      <c r="H878" s="4">
        <v>-0.75</v>
      </c>
      <c r="I878" s="5">
        <f t="shared" si="169"/>
        <v>127.64980148148145</v>
      </c>
      <c r="J878" s="5">
        <f t="shared" si="170"/>
        <v>31.833450000000003</v>
      </c>
      <c r="K878" s="5">
        <f t="shared" si="171"/>
        <v>159.48325148148146</v>
      </c>
      <c r="L878" s="5">
        <f t="shared" si="172"/>
        <v>-34.072499999999998</v>
      </c>
      <c r="M878" s="5">
        <f t="shared" si="174"/>
        <v>125.41075148148147</v>
      </c>
      <c r="N878" s="5">
        <f t="shared" si="175"/>
        <v>2.6057567252263372</v>
      </c>
      <c r="O878" s="5">
        <f t="shared" si="176"/>
        <v>2.6057567252263372</v>
      </c>
      <c r="P878" s="5" t="str">
        <f t="shared" si="177"/>
        <v>0</v>
      </c>
      <c r="Q878" s="5">
        <f t="shared" si="180"/>
        <v>588.37182228916708</v>
      </c>
      <c r="R878" s="5">
        <f t="shared" si="181"/>
        <v>83.090331368950586</v>
      </c>
      <c r="S878" s="5">
        <f t="shared" si="178"/>
        <v>505.28149092021647</v>
      </c>
      <c r="T878" s="5">
        <f t="shared" si="179"/>
        <v>126.32037273005412</v>
      </c>
      <c r="U878" s="24"/>
      <c r="V878" s="24"/>
      <c r="W878" s="24"/>
      <c r="X878" s="24"/>
      <c r="Y878" s="24"/>
      <c r="Z878" s="24"/>
      <c r="AA878" s="24"/>
    </row>
    <row r="879" spans="2:27" x14ac:dyDescent="0.3">
      <c r="B879" s="7" t="s">
        <v>13</v>
      </c>
      <c r="C879" s="7">
        <v>875</v>
      </c>
      <c r="D879" s="7">
        <v>286</v>
      </c>
      <c r="E879" s="12">
        <v>73.900000000000006</v>
      </c>
      <c r="F879" s="16">
        <f t="shared" si="173"/>
        <v>20.527777777777779</v>
      </c>
      <c r="G879" s="17">
        <v>-0.28999999999999998</v>
      </c>
      <c r="H879" s="4">
        <v>-1.05</v>
      </c>
      <c r="I879" s="5">
        <f t="shared" si="169"/>
        <v>124.59649481481482</v>
      </c>
      <c r="J879" s="5">
        <f t="shared" si="170"/>
        <v>31.833450000000003</v>
      </c>
      <c r="K879" s="5">
        <f t="shared" si="171"/>
        <v>156.42994481481483</v>
      </c>
      <c r="L879" s="5">
        <f t="shared" si="172"/>
        <v>-47.052499999999995</v>
      </c>
      <c r="M879" s="5">
        <f t="shared" si="174"/>
        <v>109.37744481481484</v>
      </c>
      <c r="N879" s="5">
        <f t="shared" si="175"/>
        <v>2.2452758810596714</v>
      </c>
      <c r="O879" s="5">
        <f t="shared" si="176"/>
        <v>2.2452758810596714</v>
      </c>
      <c r="P879" s="5" t="str">
        <f t="shared" si="177"/>
        <v>0</v>
      </c>
      <c r="Q879" s="5">
        <f t="shared" si="180"/>
        <v>590.61709817022677</v>
      </c>
      <c r="R879" s="5">
        <f t="shared" si="181"/>
        <v>83.090331368950586</v>
      </c>
      <c r="S879" s="5">
        <f t="shared" si="178"/>
        <v>507.52676680127615</v>
      </c>
      <c r="T879" s="5">
        <f t="shared" si="179"/>
        <v>126.88169170031904</v>
      </c>
      <c r="U879" s="24"/>
      <c r="V879" s="24"/>
      <c r="W879" s="24"/>
      <c r="X879" s="24"/>
      <c r="Y879" s="24"/>
      <c r="Z879" s="24"/>
      <c r="AA879" s="24"/>
    </row>
    <row r="880" spans="2:27" x14ac:dyDescent="0.3">
      <c r="B880" s="7" t="s">
        <v>13</v>
      </c>
      <c r="C880" s="7">
        <v>876</v>
      </c>
      <c r="D880" s="7">
        <v>287</v>
      </c>
      <c r="E880" s="12">
        <v>72.7</v>
      </c>
      <c r="F880" s="16">
        <f t="shared" si="173"/>
        <v>20.194444444444446</v>
      </c>
      <c r="G880" s="17">
        <v>-0.36</v>
      </c>
      <c r="H880" s="4">
        <v>-1.3</v>
      </c>
      <c r="I880" s="5">
        <f t="shared" si="169"/>
        <v>120.58291259259262</v>
      </c>
      <c r="J880" s="5">
        <f t="shared" si="170"/>
        <v>31.833450000000003</v>
      </c>
      <c r="K880" s="5">
        <f t="shared" si="171"/>
        <v>152.41636259259263</v>
      </c>
      <c r="L880" s="5">
        <f t="shared" si="172"/>
        <v>-58.41</v>
      </c>
      <c r="M880" s="5">
        <f t="shared" si="174"/>
        <v>94.006362592592637</v>
      </c>
      <c r="N880" s="5">
        <f t="shared" si="175"/>
        <v>1.8984062668004127</v>
      </c>
      <c r="O880" s="5">
        <f t="shared" si="176"/>
        <v>1.8984062668004127</v>
      </c>
      <c r="P880" s="5" t="str">
        <f t="shared" si="177"/>
        <v>0</v>
      </c>
      <c r="Q880" s="5">
        <f t="shared" si="180"/>
        <v>592.51550443702718</v>
      </c>
      <c r="R880" s="5">
        <f t="shared" si="181"/>
        <v>83.090331368950586</v>
      </c>
      <c r="S880" s="5">
        <f t="shared" si="178"/>
        <v>509.42517306807656</v>
      </c>
      <c r="T880" s="5">
        <f t="shared" si="179"/>
        <v>127.35629326701914</v>
      </c>
      <c r="U880" s="24"/>
      <c r="V880" s="24"/>
      <c r="W880" s="24"/>
      <c r="X880" s="24"/>
      <c r="Y880" s="24"/>
      <c r="Z880" s="24"/>
      <c r="AA880" s="24"/>
    </row>
    <row r="881" spans="2:27" x14ac:dyDescent="0.3">
      <c r="B881" s="7" t="s">
        <v>13</v>
      </c>
      <c r="C881" s="7">
        <v>877</v>
      </c>
      <c r="D881" s="7">
        <v>288</v>
      </c>
      <c r="E881" s="12">
        <v>71.3</v>
      </c>
      <c r="F881" s="16">
        <f t="shared" si="173"/>
        <v>19.805555555555554</v>
      </c>
      <c r="G881" s="17">
        <v>-0.32</v>
      </c>
      <c r="H881" s="4">
        <v>-1.1499999999999999</v>
      </c>
      <c r="I881" s="5">
        <f t="shared" si="169"/>
        <v>115.98344592592591</v>
      </c>
      <c r="J881" s="5">
        <f t="shared" si="170"/>
        <v>31.833450000000003</v>
      </c>
      <c r="K881" s="5">
        <f t="shared" si="171"/>
        <v>147.81689592592591</v>
      </c>
      <c r="L881" s="5">
        <f t="shared" si="172"/>
        <v>-51.92</v>
      </c>
      <c r="M881" s="5">
        <f t="shared" si="174"/>
        <v>95.896895925925904</v>
      </c>
      <c r="N881" s="5">
        <f t="shared" si="175"/>
        <v>1.8992912998662546</v>
      </c>
      <c r="O881" s="5">
        <f t="shared" si="176"/>
        <v>1.8992912998662546</v>
      </c>
      <c r="P881" s="5" t="str">
        <f t="shared" si="177"/>
        <v>0</v>
      </c>
      <c r="Q881" s="5">
        <f t="shared" si="180"/>
        <v>594.41479573689344</v>
      </c>
      <c r="R881" s="5">
        <f t="shared" si="181"/>
        <v>83.090331368950586</v>
      </c>
      <c r="S881" s="5">
        <f t="shared" si="178"/>
        <v>511.32446436794282</v>
      </c>
      <c r="T881" s="5">
        <f t="shared" si="179"/>
        <v>127.83111609198571</v>
      </c>
      <c r="U881" s="24"/>
      <c r="V881" s="24"/>
      <c r="W881" s="24"/>
      <c r="X881" s="24"/>
      <c r="Y881" s="24"/>
      <c r="Z881" s="24"/>
      <c r="AA881" s="24"/>
    </row>
    <row r="882" spans="2:27" x14ac:dyDescent="0.3">
      <c r="B882" s="7" t="s">
        <v>13</v>
      </c>
      <c r="C882" s="7">
        <v>878</v>
      </c>
      <c r="D882" s="7">
        <v>289</v>
      </c>
      <c r="E882" s="12">
        <v>70.400000000000006</v>
      </c>
      <c r="F882" s="16">
        <f t="shared" si="173"/>
        <v>19.555555555555557</v>
      </c>
      <c r="G882" s="17">
        <v>-0.18</v>
      </c>
      <c r="H882" s="4">
        <v>-0.65</v>
      </c>
      <c r="I882" s="5">
        <f t="shared" si="169"/>
        <v>113.07387259259261</v>
      </c>
      <c r="J882" s="5">
        <f t="shared" si="170"/>
        <v>31.833450000000003</v>
      </c>
      <c r="K882" s="5">
        <f t="shared" si="171"/>
        <v>144.90732259259261</v>
      </c>
      <c r="L882" s="5">
        <f t="shared" si="172"/>
        <v>-29.204999999999998</v>
      </c>
      <c r="M882" s="5">
        <f t="shared" si="174"/>
        <v>115.70232259259261</v>
      </c>
      <c r="N882" s="5">
        <f t="shared" si="175"/>
        <v>2.2626231973662558</v>
      </c>
      <c r="O882" s="5">
        <f t="shared" si="176"/>
        <v>2.2626231973662558</v>
      </c>
      <c r="P882" s="5" t="str">
        <f t="shared" si="177"/>
        <v>0</v>
      </c>
      <c r="Q882" s="5">
        <f t="shared" si="180"/>
        <v>596.67741893425966</v>
      </c>
      <c r="R882" s="5">
        <f t="shared" si="181"/>
        <v>83.090331368950586</v>
      </c>
      <c r="S882" s="5">
        <f t="shared" si="178"/>
        <v>513.58708756530905</v>
      </c>
      <c r="T882" s="5">
        <f t="shared" si="179"/>
        <v>128.39677189132726</v>
      </c>
      <c r="U882" s="24"/>
      <c r="V882" s="24"/>
      <c r="W882" s="24"/>
      <c r="X882" s="24"/>
      <c r="Y882" s="24"/>
      <c r="Z882" s="24"/>
      <c r="AA882" s="24"/>
    </row>
    <row r="883" spans="2:27" x14ac:dyDescent="0.3">
      <c r="B883" s="7" t="s">
        <v>13</v>
      </c>
      <c r="C883" s="7">
        <v>879</v>
      </c>
      <c r="D883" s="7">
        <v>290</v>
      </c>
      <c r="E883" s="12">
        <v>70</v>
      </c>
      <c r="F883" s="16">
        <f t="shared" si="173"/>
        <v>19.444444444444443</v>
      </c>
      <c r="G883" s="17">
        <v>-0.06</v>
      </c>
      <c r="H883" s="4">
        <v>-0.2</v>
      </c>
      <c r="I883" s="5">
        <f t="shared" si="169"/>
        <v>111.79259259259258</v>
      </c>
      <c r="J883" s="5">
        <f t="shared" si="170"/>
        <v>31.833450000000003</v>
      </c>
      <c r="K883" s="5">
        <f t="shared" si="171"/>
        <v>143.6260425925926</v>
      </c>
      <c r="L883" s="5">
        <f t="shared" si="172"/>
        <v>-9.7349999999999994</v>
      </c>
      <c r="M883" s="5">
        <f t="shared" si="174"/>
        <v>133.89104259259261</v>
      </c>
      <c r="N883" s="5">
        <f t="shared" si="175"/>
        <v>2.6034369393004115</v>
      </c>
      <c r="O883" s="5">
        <f t="shared" si="176"/>
        <v>2.6034369393004115</v>
      </c>
      <c r="P883" s="5" t="str">
        <f t="shared" si="177"/>
        <v>0</v>
      </c>
      <c r="Q883" s="5">
        <f t="shared" si="180"/>
        <v>599.28085587356009</v>
      </c>
      <c r="R883" s="5">
        <f t="shared" si="181"/>
        <v>83.090331368950586</v>
      </c>
      <c r="S883" s="5">
        <f t="shared" si="178"/>
        <v>516.19052450460947</v>
      </c>
      <c r="T883" s="5">
        <f t="shared" si="179"/>
        <v>129.04763112615237</v>
      </c>
      <c r="U883" s="24"/>
      <c r="V883" s="24"/>
      <c r="W883" s="24"/>
      <c r="X883" s="24"/>
      <c r="Y883" s="24"/>
      <c r="Z883" s="24"/>
      <c r="AA883" s="24"/>
    </row>
    <row r="884" spans="2:27" x14ac:dyDescent="0.3">
      <c r="B884" s="7" t="s">
        <v>13</v>
      </c>
      <c r="C884" s="7">
        <v>880</v>
      </c>
      <c r="D884" s="7">
        <v>291</v>
      </c>
      <c r="E884" s="12">
        <v>70</v>
      </c>
      <c r="F884" s="16">
        <f t="shared" si="173"/>
        <v>19.444444444444443</v>
      </c>
      <c r="G884" s="17">
        <v>-0.14000000000000001</v>
      </c>
      <c r="H884" s="4">
        <v>-0.5</v>
      </c>
      <c r="I884" s="5">
        <f t="shared" si="169"/>
        <v>111.79259259259258</v>
      </c>
      <c r="J884" s="5">
        <f t="shared" si="170"/>
        <v>31.833450000000003</v>
      </c>
      <c r="K884" s="5">
        <f t="shared" si="171"/>
        <v>143.6260425925926</v>
      </c>
      <c r="L884" s="5">
        <f t="shared" si="172"/>
        <v>-22.715000000000003</v>
      </c>
      <c r="M884" s="5">
        <f t="shared" si="174"/>
        <v>120.91104259259259</v>
      </c>
      <c r="N884" s="5">
        <f t="shared" si="175"/>
        <v>2.3510480504115225</v>
      </c>
      <c r="O884" s="5">
        <f t="shared" si="176"/>
        <v>2.3510480504115225</v>
      </c>
      <c r="P884" s="5" t="str">
        <f t="shared" si="177"/>
        <v>0</v>
      </c>
      <c r="Q884" s="5">
        <f t="shared" si="180"/>
        <v>601.63190392397166</v>
      </c>
      <c r="R884" s="5">
        <f t="shared" si="181"/>
        <v>83.090331368950586</v>
      </c>
      <c r="S884" s="5">
        <f t="shared" si="178"/>
        <v>518.54157255502105</v>
      </c>
      <c r="T884" s="5">
        <f t="shared" si="179"/>
        <v>129.63539313875526</v>
      </c>
      <c r="U884" s="24"/>
      <c r="V884" s="24"/>
      <c r="W884" s="24"/>
      <c r="X884" s="24"/>
      <c r="Y884" s="24"/>
      <c r="Z884" s="24"/>
      <c r="AA884" s="24"/>
    </row>
    <row r="885" spans="2:27" x14ac:dyDescent="0.3">
      <c r="B885" s="7" t="s">
        <v>13</v>
      </c>
      <c r="C885" s="7">
        <v>881</v>
      </c>
      <c r="D885" s="7">
        <v>292</v>
      </c>
      <c r="E885" s="12">
        <v>69</v>
      </c>
      <c r="F885" s="16">
        <f t="shared" si="173"/>
        <v>19.166666666666668</v>
      </c>
      <c r="G885" s="17">
        <v>-0.28000000000000003</v>
      </c>
      <c r="H885" s="4">
        <v>-1</v>
      </c>
      <c r="I885" s="5">
        <f t="shared" si="169"/>
        <v>108.62133333333334</v>
      </c>
      <c r="J885" s="5">
        <f t="shared" si="170"/>
        <v>31.833450000000003</v>
      </c>
      <c r="K885" s="5">
        <f t="shared" si="171"/>
        <v>140.45478333333335</v>
      </c>
      <c r="L885" s="5">
        <f t="shared" si="172"/>
        <v>-45.430000000000007</v>
      </c>
      <c r="M885" s="5">
        <f t="shared" si="174"/>
        <v>95.024783333333346</v>
      </c>
      <c r="N885" s="5">
        <f t="shared" si="175"/>
        <v>1.8213083472222227</v>
      </c>
      <c r="O885" s="5">
        <f t="shared" si="176"/>
        <v>1.8213083472222227</v>
      </c>
      <c r="P885" s="5" t="str">
        <f t="shared" si="177"/>
        <v>0</v>
      </c>
      <c r="Q885" s="5">
        <f t="shared" si="180"/>
        <v>603.45321227119393</v>
      </c>
      <c r="R885" s="5">
        <f t="shared" si="181"/>
        <v>83.090331368950586</v>
      </c>
      <c r="S885" s="5">
        <f t="shared" si="178"/>
        <v>520.36288090224332</v>
      </c>
      <c r="T885" s="5">
        <f t="shared" si="179"/>
        <v>130.09072022556083</v>
      </c>
      <c r="U885" s="24"/>
      <c r="V885" s="24"/>
      <c r="W885" s="24"/>
      <c r="X885" s="24"/>
      <c r="Y885" s="24"/>
      <c r="Z885" s="24"/>
      <c r="AA885" s="24"/>
    </row>
    <row r="886" spans="2:27" x14ac:dyDescent="0.3">
      <c r="B886" s="7" t="s">
        <v>13</v>
      </c>
      <c r="C886" s="7">
        <v>882</v>
      </c>
      <c r="D886" s="7">
        <v>293</v>
      </c>
      <c r="E886" s="12">
        <v>68</v>
      </c>
      <c r="F886" s="16">
        <f t="shared" si="173"/>
        <v>18.888888888888889</v>
      </c>
      <c r="G886" s="17">
        <v>-0.14000000000000001</v>
      </c>
      <c r="H886" s="4">
        <v>-0.5</v>
      </c>
      <c r="I886" s="5">
        <f t="shared" si="169"/>
        <v>105.49570370370371</v>
      </c>
      <c r="J886" s="5">
        <f t="shared" si="170"/>
        <v>31.833450000000003</v>
      </c>
      <c r="K886" s="5">
        <f t="shared" si="171"/>
        <v>137.32915370370372</v>
      </c>
      <c r="L886" s="5">
        <f t="shared" si="172"/>
        <v>-22.715000000000003</v>
      </c>
      <c r="M886" s="5">
        <f t="shared" si="174"/>
        <v>114.61415370370372</v>
      </c>
      <c r="N886" s="5">
        <f t="shared" si="175"/>
        <v>2.1649340144032925</v>
      </c>
      <c r="O886" s="5">
        <f t="shared" si="176"/>
        <v>2.1649340144032925</v>
      </c>
      <c r="P886" s="5" t="str">
        <f t="shared" si="177"/>
        <v>0</v>
      </c>
      <c r="Q886" s="5">
        <f t="shared" si="180"/>
        <v>605.61814628559728</v>
      </c>
      <c r="R886" s="5">
        <f t="shared" si="181"/>
        <v>83.090331368950586</v>
      </c>
      <c r="S886" s="5">
        <f t="shared" si="178"/>
        <v>522.52781491664666</v>
      </c>
      <c r="T886" s="5">
        <f t="shared" si="179"/>
        <v>130.63195372916167</v>
      </c>
      <c r="U886" s="24"/>
      <c r="V886" s="24"/>
      <c r="W886" s="24"/>
      <c r="X886" s="24"/>
      <c r="Y886" s="24"/>
      <c r="Z886" s="24"/>
      <c r="AA886" s="24"/>
    </row>
    <row r="887" spans="2:27" x14ac:dyDescent="0.3">
      <c r="B887" s="7" t="s">
        <v>13</v>
      </c>
      <c r="C887" s="7">
        <v>883</v>
      </c>
      <c r="D887" s="7">
        <v>294</v>
      </c>
      <c r="E887" s="12">
        <v>68</v>
      </c>
      <c r="F887" s="16">
        <f t="shared" si="173"/>
        <v>18.888888888888889</v>
      </c>
      <c r="G887" s="17">
        <v>0</v>
      </c>
      <c r="H887" s="4">
        <v>0</v>
      </c>
      <c r="I887" s="5">
        <f t="shared" si="169"/>
        <v>105.49570370370371</v>
      </c>
      <c r="J887" s="5">
        <f t="shared" si="170"/>
        <v>31.833450000000003</v>
      </c>
      <c r="K887" s="5">
        <f t="shared" si="171"/>
        <v>137.32915370370372</v>
      </c>
      <c r="L887" s="5">
        <f t="shared" si="172"/>
        <v>0</v>
      </c>
      <c r="M887" s="5">
        <f t="shared" si="174"/>
        <v>137.32915370370372</v>
      </c>
      <c r="N887" s="5">
        <f t="shared" si="175"/>
        <v>2.5939951255144038</v>
      </c>
      <c r="O887" s="5">
        <f t="shared" si="176"/>
        <v>2.5939951255144038</v>
      </c>
      <c r="P887" s="5" t="str">
        <f t="shared" si="177"/>
        <v>0</v>
      </c>
      <c r="Q887" s="5">
        <f t="shared" si="180"/>
        <v>608.2121414111117</v>
      </c>
      <c r="R887" s="5">
        <f t="shared" si="181"/>
        <v>83.090331368950586</v>
      </c>
      <c r="S887" s="5">
        <f t="shared" si="178"/>
        <v>525.12181004216109</v>
      </c>
      <c r="T887" s="5">
        <f t="shared" si="179"/>
        <v>131.28045251054027</v>
      </c>
      <c r="U887" s="24"/>
      <c r="V887" s="24"/>
      <c r="W887" s="24"/>
      <c r="X887" s="24"/>
      <c r="Y887" s="24"/>
      <c r="Z887" s="24"/>
      <c r="AA887" s="24"/>
    </row>
    <row r="888" spans="2:27" x14ac:dyDescent="0.3">
      <c r="B888" s="7" t="s">
        <v>13</v>
      </c>
      <c r="C888" s="7">
        <v>884</v>
      </c>
      <c r="D888" s="7">
        <v>295</v>
      </c>
      <c r="E888" s="12">
        <v>68</v>
      </c>
      <c r="F888" s="16">
        <f t="shared" si="173"/>
        <v>18.888888888888889</v>
      </c>
      <c r="G888" s="17">
        <v>0.01</v>
      </c>
      <c r="H888" s="4">
        <v>0.05</v>
      </c>
      <c r="I888" s="5">
        <f t="shared" si="169"/>
        <v>105.49570370370371</v>
      </c>
      <c r="J888" s="5">
        <f t="shared" si="170"/>
        <v>31.833450000000003</v>
      </c>
      <c r="K888" s="5">
        <f t="shared" si="171"/>
        <v>137.32915370370372</v>
      </c>
      <c r="L888" s="5">
        <f t="shared" si="172"/>
        <v>1.6225000000000001</v>
      </c>
      <c r="M888" s="5">
        <f t="shared" si="174"/>
        <v>138.95165370370373</v>
      </c>
      <c r="N888" s="5">
        <f t="shared" si="175"/>
        <v>2.6246423477366263</v>
      </c>
      <c r="O888" s="5">
        <f t="shared" si="176"/>
        <v>2.6246423477366263</v>
      </c>
      <c r="P888" s="5" t="str">
        <f t="shared" si="177"/>
        <v>0</v>
      </c>
      <c r="Q888" s="5">
        <f t="shared" si="180"/>
        <v>610.83678375884836</v>
      </c>
      <c r="R888" s="5">
        <f t="shared" si="181"/>
        <v>83.090331368950586</v>
      </c>
      <c r="S888" s="5">
        <f t="shared" si="178"/>
        <v>527.74645238989774</v>
      </c>
      <c r="T888" s="5">
        <f t="shared" si="179"/>
        <v>131.93661309747444</v>
      </c>
      <c r="U888" s="24"/>
      <c r="V888" s="24"/>
      <c r="W888" s="24"/>
      <c r="X888" s="24"/>
      <c r="Y888" s="24"/>
      <c r="Z888" s="24"/>
      <c r="AA888" s="24"/>
    </row>
    <row r="889" spans="2:27" x14ac:dyDescent="0.3">
      <c r="B889" s="7" t="s">
        <v>13</v>
      </c>
      <c r="C889" s="7">
        <v>885</v>
      </c>
      <c r="D889" s="7">
        <v>296</v>
      </c>
      <c r="E889" s="12">
        <v>68.099999999999994</v>
      </c>
      <c r="F889" s="16">
        <f t="shared" si="173"/>
        <v>18.916666666666664</v>
      </c>
      <c r="G889" s="17">
        <v>0.06</v>
      </c>
      <c r="H889" s="4">
        <v>0.2</v>
      </c>
      <c r="I889" s="5">
        <f t="shared" si="169"/>
        <v>105.80621333333332</v>
      </c>
      <c r="J889" s="5">
        <f t="shared" si="170"/>
        <v>31.833450000000003</v>
      </c>
      <c r="K889" s="5">
        <f t="shared" si="171"/>
        <v>137.63966333333332</v>
      </c>
      <c r="L889" s="5">
        <f t="shared" si="172"/>
        <v>9.7349999999999994</v>
      </c>
      <c r="M889" s="5">
        <f t="shared" si="174"/>
        <v>147.37466333333333</v>
      </c>
      <c r="N889" s="5">
        <f t="shared" si="175"/>
        <v>2.7878373813888886</v>
      </c>
      <c r="O889" s="5">
        <f t="shared" si="176"/>
        <v>2.7878373813888886</v>
      </c>
      <c r="P889" s="5" t="str">
        <f t="shared" si="177"/>
        <v>0</v>
      </c>
      <c r="Q889" s="5">
        <f t="shared" si="180"/>
        <v>613.6246211402372</v>
      </c>
      <c r="R889" s="5">
        <f t="shared" si="181"/>
        <v>83.090331368950586</v>
      </c>
      <c r="S889" s="5">
        <f t="shared" si="178"/>
        <v>530.53428977128658</v>
      </c>
      <c r="T889" s="5">
        <f t="shared" si="179"/>
        <v>132.63357244282165</v>
      </c>
      <c r="U889" s="24"/>
      <c r="V889" s="24"/>
      <c r="W889" s="24"/>
      <c r="X889" s="24"/>
      <c r="Y889" s="24"/>
      <c r="Z889" s="24"/>
      <c r="AA889" s="24"/>
    </row>
    <row r="890" spans="2:27" x14ac:dyDescent="0.3">
      <c r="B890" s="7" t="s">
        <v>13</v>
      </c>
      <c r="C890" s="7">
        <v>886</v>
      </c>
      <c r="D890" s="7">
        <v>297</v>
      </c>
      <c r="E890" s="12">
        <v>68.400000000000006</v>
      </c>
      <c r="F890" s="16">
        <f t="shared" si="173"/>
        <v>19</v>
      </c>
      <c r="G890" s="17">
        <v>7.0000000000000007E-2</v>
      </c>
      <c r="H890" s="4">
        <v>0.25</v>
      </c>
      <c r="I890" s="5">
        <f t="shared" si="169"/>
        <v>106.74048000000001</v>
      </c>
      <c r="J890" s="5">
        <f t="shared" si="170"/>
        <v>31.833450000000003</v>
      </c>
      <c r="K890" s="5">
        <f t="shared" si="171"/>
        <v>138.57393000000002</v>
      </c>
      <c r="L890" s="5">
        <f t="shared" si="172"/>
        <v>11.357500000000002</v>
      </c>
      <c r="M890" s="5">
        <f t="shared" si="174"/>
        <v>149.93143000000003</v>
      </c>
      <c r="N890" s="5">
        <f t="shared" si="175"/>
        <v>2.8486971700000008</v>
      </c>
      <c r="O890" s="5">
        <f t="shared" si="176"/>
        <v>2.8486971700000008</v>
      </c>
      <c r="P890" s="5" t="str">
        <f t="shared" si="177"/>
        <v>0</v>
      </c>
      <c r="Q890" s="5">
        <f t="shared" si="180"/>
        <v>616.47331831023723</v>
      </c>
      <c r="R890" s="5">
        <f t="shared" si="181"/>
        <v>83.090331368950586</v>
      </c>
      <c r="S890" s="5">
        <f t="shared" si="178"/>
        <v>533.38298694128662</v>
      </c>
      <c r="T890" s="5">
        <f t="shared" si="179"/>
        <v>133.34574673532165</v>
      </c>
      <c r="U890" s="24"/>
      <c r="V890" s="24"/>
      <c r="W890" s="24"/>
      <c r="X890" s="24"/>
      <c r="Y890" s="24"/>
      <c r="Z890" s="24"/>
      <c r="AA890" s="24"/>
    </row>
    <row r="891" spans="2:27" x14ac:dyDescent="0.3">
      <c r="B891" s="7" t="s">
        <v>13</v>
      </c>
      <c r="C891" s="7">
        <v>887</v>
      </c>
      <c r="D891" s="7">
        <v>298</v>
      </c>
      <c r="E891" s="12">
        <v>68.599999999999994</v>
      </c>
      <c r="F891" s="16">
        <f t="shared" si="173"/>
        <v>19.055555555555554</v>
      </c>
      <c r="G891" s="17">
        <v>0.04</v>
      </c>
      <c r="H891" s="4">
        <v>0.15</v>
      </c>
      <c r="I891" s="5">
        <f t="shared" si="169"/>
        <v>107.36560592592591</v>
      </c>
      <c r="J891" s="5">
        <f t="shared" si="170"/>
        <v>31.833450000000003</v>
      </c>
      <c r="K891" s="5">
        <f t="shared" si="171"/>
        <v>139.1990559259259</v>
      </c>
      <c r="L891" s="5">
        <f t="shared" si="172"/>
        <v>6.49</v>
      </c>
      <c r="M891" s="5">
        <f t="shared" si="174"/>
        <v>145.68905592592591</v>
      </c>
      <c r="N891" s="5">
        <f t="shared" si="175"/>
        <v>2.7761858990329213</v>
      </c>
      <c r="O891" s="5">
        <f t="shared" si="176"/>
        <v>2.7761858990329213</v>
      </c>
      <c r="P891" s="5" t="str">
        <f t="shared" si="177"/>
        <v>0</v>
      </c>
      <c r="Q891" s="5">
        <f t="shared" si="180"/>
        <v>619.24950420927019</v>
      </c>
      <c r="R891" s="5">
        <f t="shared" si="181"/>
        <v>83.090331368950586</v>
      </c>
      <c r="S891" s="5">
        <f t="shared" si="178"/>
        <v>536.15917284031957</v>
      </c>
      <c r="T891" s="5">
        <f t="shared" si="179"/>
        <v>134.03979321007989</v>
      </c>
      <c r="U891" s="24"/>
      <c r="V891" s="24"/>
      <c r="W891" s="24"/>
      <c r="X891" s="24"/>
      <c r="Y891" s="24"/>
      <c r="Z891" s="24"/>
      <c r="AA891" s="24"/>
    </row>
    <row r="892" spans="2:27" x14ac:dyDescent="0.3">
      <c r="B892" s="7" t="s">
        <v>13</v>
      </c>
      <c r="C892" s="7">
        <v>888</v>
      </c>
      <c r="D892" s="7">
        <v>299</v>
      </c>
      <c r="E892" s="12">
        <v>68.7</v>
      </c>
      <c r="F892" s="16">
        <f t="shared" si="173"/>
        <v>19.083333333333332</v>
      </c>
      <c r="G892" s="17">
        <v>-0.01</v>
      </c>
      <c r="H892" s="4">
        <v>-0.05</v>
      </c>
      <c r="I892" s="5">
        <f t="shared" si="169"/>
        <v>107.67885333333332</v>
      </c>
      <c r="J892" s="5">
        <f t="shared" si="170"/>
        <v>31.833450000000003</v>
      </c>
      <c r="K892" s="5">
        <f t="shared" si="171"/>
        <v>139.51230333333334</v>
      </c>
      <c r="L892" s="5">
        <f t="shared" si="172"/>
        <v>-1.6225000000000001</v>
      </c>
      <c r="M892" s="5">
        <f t="shared" si="174"/>
        <v>137.88980333333333</v>
      </c>
      <c r="N892" s="5">
        <f t="shared" si="175"/>
        <v>2.6313970802777775</v>
      </c>
      <c r="O892" s="5">
        <f t="shared" si="176"/>
        <v>2.6313970802777775</v>
      </c>
      <c r="P892" s="5" t="str">
        <f t="shared" si="177"/>
        <v>0</v>
      </c>
      <c r="Q892" s="5">
        <f t="shared" si="180"/>
        <v>621.88090128954798</v>
      </c>
      <c r="R892" s="5">
        <f t="shared" si="181"/>
        <v>83.090331368950586</v>
      </c>
      <c r="S892" s="5">
        <f t="shared" si="178"/>
        <v>538.79056992059736</v>
      </c>
      <c r="T892" s="5">
        <f t="shared" si="179"/>
        <v>134.69764248014934</v>
      </c>
      <c r="U892" s="24"/>
      <c r="V892" s="24"/>
      <c r="W892" s="24"/>
      <c r="X892" s="24"/>
      <c r="Y892" s="24"/>
      <c r="Z892" s="24"/>
      <c r="AA892" s="24"/>
    </row>
    <row r="893" spans="2:27" x14ac:dyDescent="0.3">
      <c r="B893" s="7" t="s">
        <v>13</v>
      </c>
      <c r="C893" s="7">
        <v>889</v>
      </c>
      <c r="D893" s="7">
        <v>300</v>
      </c>
      <c r="E893" s="12">
        <v>68.5</v>
      </c>
      <c r="F893" s="16">
        <f t="shared" si="173"/>
        <v>19.027777777777779</v>
      </c>
      <c r="G893" s="17">
        <v>-0.08</v>
      </c>
      <c r="H893" s="4">
        <v>-0.3</v>
      </c>
      <c r="I893" s="5">
        <f t="shared" si="169"/>
        <v>107.05281481481482</v>
      </c>
      <c r="J893" s="5">
        <f t="shared" si="170"/>
        <v>31.833450000000003</v>
      </c>
      <c r="K893" s="5">
        <f t="shared" si="171"/>
        <v>138.88626481481484</v>
      </c>
      <c r="L893" s="5">
        <f t="shared" si="172"/>
        <v>-12.98</v>
      </c>
      <c r="M893" s="5">
        <f t="shared" si="174"/>
        <v>125.90626481481483</v>
      </c>
      <c r="N893" s="5">
        <f t="shared" si="175"/>
        <v>2.3957164277263376</v>
      </c>
      <c r="O893" s="5">
        <f t="shared" si="176"/>
        <v>2.3957164277263376</v>
      </c>
      <c r="P893" s="5" t="str">
        <f t="shared" si="177"/>
        <v>0</v>
      </c>
      <c r="Q893" s="5">
        <f t="shared" si="180"/>
        <v>624.27661771727435</v>
      </c>
      <c r="R893" s="5">
        <f t="shared" si="181"/>
        <v>83.090331368950586</v>
      </c>
      <c r="S893" s="5">
        <f t="shared" si="178"/>
        <v>541.18628634832373</v>
      </c>
      <c r="T893" s="5">
        <f t="shared" si="179"/>
        <v>135.29657158708093</v>
      </c>
      <c r="U893" s="24"/>
      <c r="V893" s="24"/>
      <c r="W893" s="24"/>
      <c r="X893" s="24"/>
      <c r="Y893" s="24"/>
      <c r="Z893" s="24"/>
      <c r="AA893" s="24"/>
    </row>
    <row r="894" spans="2:27" x14ac:dyDescent="0.3">
      <c r="B894" s="7" t="s">
        <v>13</v>
      </c>
      <c r="C894" s="7">
        <v>890</v>
      </c>
      <c r="D894" s="7">
        <v>301</v>
      </c>
      <c r="E894" s="12">
        <v>68.099999999999994</v>
      </c>
      <c r="F894" s="16">
        <f t="shared" si="173"/>
        <v>18.916666666666664</v>
      </c>
      <c r="G894" s="17">
        <v>-0.17</v>
      </c>
      <c r="H894" s="4">
        <v>-0.6</v>
      </c>
      <c r="I894" s="5">
        <f t="shared" si="169"/>
        <v>105.80621333333332</v>
      </c>
      <c r="J894" s="5">
        <f t="shared" si="170"/>
        <v>31.833450000000003</v>
      </c>
      <c r="K894" s="5">
        <f t="shared" si="171"/>
        <v>137.63966333333332</v>
      </c>
      <c r="L894" s="5">
        <f t="shared" si="172"/>
        <v>-27.582500000000003</v>
      </c>
      <c r="M894" s="5">
        <f t="shared" si="174"/>
        <v>110.05716333333331</v>
      </c>
      <c r="N894" s="5">
        <f t="shared" si="175"/>
        <v>2.0819146730555547</v>
      </c>
      <c r="O894" s="5">
        <f t="shared" si="176"/>
        <v>2.0819146730555547</v>
      </c>
      <c r="P894" s="5" t="str">
        <f t="shared" si="177"/>
        <v>0</v>
      </c>
      <c r="Q894" s="5">
        <f t="shared" si="180"/>
        <v>626.35853239032986</v>
      </c>
      <c r="R894" s="5">
        <f t="shared" si="181"/>
        <v>83.090331368950586</v>
      </c>
      <c r="S894" s="5">
        <f t="shared" si="178"/>
        <v>543.26820102137924</v>
      </c>
      <c r="T894" s="5">
        <f t="shared" si="179"/>
        <v>135.81705025534481</v>
      </c>
      <c r="U894" s="24"/>
      <c r="V894" s="24"/>
      <c r="W894" s="24"/>
      <c r="X894" s="24"/>
      <c r="Y894" s="24"/>
      <c r="Z894" s="24"/>
      <c r="AA894" s="24"/>
    </row>
    <row r="895" spans="2:27" x14ac:dyDescent="0.3">
      <c r="B895" s="7" t="s">
        <v>13</v>
      </c>
      <c r="C895" s="7">
        <v>891</v>
      </c>
      <c r="D895" s="7">
        <v>302</v>
      </c>
      <c r="E895" s="12">
        <v>67.3</v>
      </c>
      <c r="F895" s="16">
        <f t="shared" si="173"/>
        <v>18.694444444444443</v>
      </c>
      <c r="G895" s="17">
        <v>-0.26</v>
      </c>
      <c r="H895" s="4">
        <v>-0.95</v>
      </c>
      <c r="I895" s="5">
        <f t="shared" si="169"/>
        <v>103.33491259259257</v>
      </c>
      <c r="J895" s="5">
        <f t="shared" si="170"/>
        <v>31.833450000000003</v>
      </c>
      <c r="K895" s="5">
        <f t="shared" si="171"/>
        <v>135.16836259259259</v>
      </c>
      <c r="L895" s="5">
        <f t="shared" si="172"/>
        <v>-42.185000000000002</v>
      </c>
      <c r="M895" s="5">
        <f t="shared" si="174"/>
        <v>92.983362592592584</v>
      </c>
      <c r="N895" s="5">
        <f t="shared" si="175"/>
        <v>1.7382723062448555</v>
      </c>
      <c r="O895" s="5">
        <f t="shared" si="176"/>
        <v>1.7382723062448555</v>
      </c>
      <c r="P895" s="5" t="str">
        <f t="shared" si="177"/>
        <v>0</v>
      </c>
      <c r="Q895" s="5">
        <f t="shared" si="180"/>
        <v>628.09680469657474</v>
      </c>
      <c r="R895" s="5">
        <f t="shared" si="181"/>
        <v>83.090331368950586</v>
      </c>
      <c r="S895" s="5">
        <f t="shared" si="178"/>
        <v>545.00647332762412</v>
      </c>
      <c r="T895" s="5">
        <f t="shared" si="179"/>
        <v>136.25161833190603</v>
      </c>
      <c r="U895" s="24"/>
      <c r="V895" s="24"/>
      <c r="W895" s="24"/>
      <c r="X895" s="24"/>
      <c r="Y895" s="24"/>
      <c r="Z895" s="24"/>
      <c r="AA895" s="24"/>
    </row>
    <row r="896" spans="2:27" x14ac:dyDescent="0.3">
      <c r="B896" s="7" t="s">
        <v>13</v>
      </c>
      <c r="C896" s="7">
        <v>892</v>
      </c>
      <c r="D896" s="7">
        <v>303</v>
      </c>
      <c r="E896" s="12">
        <v>66.2</v>
      </c>
      <c r="F896" s="16">
        <f t="shared" si="173"/>
        <v>18.388888888888889</v>
      </c>
      <c r="G896" s="17">
        <v>-0.35</v>
      </c>
      <c r="H896" s="4">
        <v>-1.25</v>
      </c>
      <c r="I896" s="5">
        <f t="shared" si="169"/>
        <v>99.98455703703705</v>
      </c>
      <c r="J896" s="5">
        <f t="shared" si="170"/>
        <v>31.833450000000003</v>
      </c>
      <c r="K896" s="5">
        <f t="shared" si="171"/>
        <v>131.81800703703706</v>
      </c>
      <c r="L896" s="5">
        <f t="shared" si="172"/>
        <v>-56.787499999999994</v>
      </c>
      <c r="M896" s="5">
        <f t="shared" si="174"/>
        <v>75.030507037037069</v>
      </c>
      <c r="N896" s="5">
        <f t="shared" si="175"/>
        <v>1.3797276571810706</v>
      </c>
      <c r="O896" s="5">
        <f t="shared" si="176"/>
        <v>1.3797276571810706</v>
      </c>
      <c r="P896" s="5" t="str">
        <f t="shared" si="177"/>
        <v>0</v>
      </c>
      <c r="Q896" s="5">
        <f t="shared" si="180"/>
        <v>629.47653235375583</v>
      </c>
      <c r="R896" s="5">
        <f t="shared" si="181"/>
        <v>83.090331368950586</v>
      </c>
      <c r="S896" s="5">
        <f t="shared" si="178"/>
        <v>546.38620098480521</v>
      </c>
      <c r="T896" s="5">
        <f t="shared" si="179"/>
        <v>136.5965502462013</v>
      </c>
      <c r="U896" s="24"/>
      <c r="V896" s="24"/>
      <c r="W896" s="24"/>
      <c r="X896" s="24"/>
      <c r="Y896" s="24"/>
      <c r="Z896" s="24"/>
      <c r="AA896" s="24"/>
    </row>
    <row r="897" spans="2:27" x14ac:dyDescent="0.3">
      <c r="B897" s="7" t="s">
        <v>13</v>
      </c>
      <c r="C897" s="7">
        <v>893</v>
      </c>
      <c r="D897" s="7">
        <v>304</v>
      </c>
      <c r="E897" s="12">
        <v>64.8</v>
      </c>
      <c r="F897" s="16">
        <f t="shared" si="173"/>
        <v>18</v>
      </c>
      <c r="G897" s="17">
        <v>-0.36</v>
      </c>
      <c r="H897" s="4">
        <v>-1.3</v>
      </c>
      <c r="I897" s="5">
        <f t="shared" si="169"/>
        <v>95.800319999999999</v>
      </c>
      <c r="J897" s="5">
        <f t="shared" si="170"/>
        <v>31.833450000000003</v>
      </c>
      <c r="K897" s="5">
        <f t="shared" si="171"/>
        <v>127.63377</v>
      </c>
      <c r="L897" s="5">
        <f t="shared" si="172"/>
        <v>-58.41</v>
      </c>
      <c r="M897" s="5">
        <f t="shared" si="174"/>
        <v>69.223770000000002</v>
      </c>
      <c r="N897" s="5">
        <f t="shared" si="175"/>
        <v>1.2460278600000001</v>
      </c>
      <c r="O897" s="5">
        <f t="shared" si="176"/>
        <v>1.2460278600000001</v>
      </c>
      <c r="P897" s="5" t="str">
        <f t="shared" si="177"/>
        <v>0</v>
      </c>
      <c r="Q897" s="5">
        <f t="shared" si="180"/>
        <v>630.72256021375586</v>
      </c>
      <c r="R897" s="5">
        <f t="shared" si="181"/>
        <v>83.090331368950586</v>
      </c>
      <c r="S897" s="5">
        <f t="shared" si="178"/>
        <v>547.63222884480524</v>
      </c>
      <c r="T897" s="5">
        <f t="shared" si="179"/>
        <v>136.90805721120131</v>
      </c>
      <c r="U897" s="24"/>
      <c r="V897" s="24"/>
      <c r="W897" s="24"/>
      <c r="X897" s="24"/>
      <c r="Y897" s="24"/>
      <c r="Z897" s="24"/>
      <c r="AA897" s="24"/>
    </row>
    <row r="898" spans="2:27" x14ac:dyDescent="0.3">
      <c r="B898" s="7" t="s">
        <v>13</v>
      </c>
      <c r="C898" s="7">
        <v>894</v>
      </c>
      <c r="D898" s="7">
        <v>305</v>
      </c>
      <c r="E898" s="12">
        <v>63.6</v>
      </c>
      <c r="F898" s="16">
        <f t="shared" si="173"/>
        <v>17.666666666666668</v>
      </c>
      <c r="G898" s="17">
        <v>-0.31</v>
      </c>
      <c r="H898" s="4">
        <v>-1.1000000000000001</v>
      </c>
      <c r="I898" s="5">
        <f t="shared" si="169"/>
        <v>92.285013333333339</v>
      </c>
      <c r="J898" s="5">
        <f t="shared" si="170"/>
        <v>31.833450000000003</v>
      </c>
      <c r="K898" s="5">
        <f t="shared" si="171"/>
        <v>124.11846333333334</v>
      </c>
      <c r="L898" s="5">
        <f t="shared" si="172"/>
        <v>-50.297499999999999</v>
      </c>
      <c r="M898" s="5">
        <f t="shared" si="174"/>
        <v>73.820963333333339</v>
      </c>
      <c r="N898" s="5">
        <f t="shared" si="175"/>
        <v>1.3041703522222223</v>
      </c>
      <c r="O898" s="5">
        <f t="shared" si="176"/>
        <v>1.3041703522222223</v>
      </c>
      <c r="P898" s="5" t="str">
        <f t="shared" si="177"/>
        <v>0</v>
      </c>
      <c r="Q898" s="5">
        <f t="shared" si="180"/>
        <v>632.02673056597803</v>
      </c>
      <c r="R898" s="5">
        <f t="shared" si="181"/>
        <v>83.090331368950586</v>
      </c>
      <c r="S898" s="5">
        <f t="shared" si="178"/>
        <v>548.93639919702741</v>
      </c>
      <c r="T898" s="5">
        <f t="shared" si="179"/>
        <v>137.23409979925685</v>
      </c>
      <c r="U898" s="24"/>
      <c r="V898" s="24"/>
      <c r="W898" s="24"/>
      <c r="X898" s="24"/>
      <c r="Y898" s="24"/>
      <c r="Z898" s="24"/>
      <c r="AA898" s="24"/>
    </row>
    <row r="899" spans="2:27" x14ac:dyDescent="0.3">
      <c r="B899" s="7" t="s">
        <v>13</v>
      </c>
      <c r="C899" s="7">
        <v>895</v>
      </c>
      <c r="D899" s="7">
        <v>306</v>
      </c>
      <c r="E899" s="12">
        <v>62.6</v>
      </c>
      <c r="F899" s="16">
        <f t="shared" si="173"/>
        <v>17.388888888888889</v>
      </c>
      <c r="G899" s="17">
        <v>-0.21</v>
      </c>
      <c r="H899" s="4">
        <v>-0.75</v>
      </c>
      <c r="I899" s="5">
        <f t="shared" si="169"/>
        <v>89.405783703703719</v>
      </c>
      <c r="J899" s="5">
        <f t="shared" si="170"/>
        <v>31.833450000000003</v>
      </c>
      <c r="K899" s="5">
        <f t="shared" si="171"/>
        <v>121.23923370370372</v>
      </c>
      <c r="L899" s="5">
        <f t="shared" si="172"/>
        <v>-34.072499999999998</v>
      </c>
      <c r="M899" s="5">
        <f t="shared" si="174"/>
        <v>87.166733703703727</v>
      </c>
      <c r="N899" s="5">
        <f t="shared" si="175"/>
        <v>1.5157326471810704</v>
      </c>
      <c r="O899" s="5">
        <f t="shared" si="176"/>
        <v>1.5157326471810704</v>
      </c>
      <c r="P899" s="5" t="str">
        <f t="shared" si="177"/>
        <v>0</v>
      </c>
      <c r="Q899" s="5">
        <f t="shared" si="180"/>
        <v>633.54246321315907</v>
      </c>
      <c r="R899" s="5">
        <f t="shared" si="181"/>
        <v>83.090331368950586</v>
      </c>
      <c r="S899" s="5">
        <f t="shared" si="178"/>
        <v>550.45213184420845</v>
      </c>
      <c r="T899" s="5">
        <f t="shared" si="179"/>
        <v>137.61303296105211</v>
      </c>
      <c r="U899" s="24"/>
      <c r="V899" s="24"/>
      <c r="W899" s="24"/>
      <c r="X899" s="24"/>
      <c r="Y899" s="24"/>
      <c r="Z899" s="24"/>
      <c r="AA899" s="24"/>
    </row>
    <row r="900" spans="2:27" x14ac:dyDescent="0.3">
      <c r="B900" s="7" t="s">
        <v>13</v>
      </c>
      <c r="C900" s="7">
        <v>896</v>
      </c>
      <c r="D900" s="7">
        <v>307</v>
      </c>
      <c r="E900" s="12">
        <v>62.1</v>
      </c>
      <c r="F900" s="16">
        <f t="shared" si="173"/>
        <v>17.25</v>
      </c>
      <c r="G900" s="17">
        <v>-0.1</v>
      </c>
      <c r="H900" s="4">
        <v>-0.35</v>
      </c>
      <c r="I900" s="5">
        <f t="shared" si="169"/>
        <v>87.983279999999993</v>
      </c>
      <c r="J900" s="5">
        <f t="shared" si="170"/>
        <v>31.833450000000003</v>
      </c>
      <c r="K900" s="5">
        <f t="shared" si="171"/>
        <v>119.81672999999999</v>
      </c>
      <c r="L900" s="5">
        <f t="shared" si="172"/>
        <v>-16.225000000000001</v>
      </c>
      <c r="M900" s="5">
        <f t="shared" si="174"/>
        <v>103.59172999999998</v>
      </c>
      <c r="N900" s="5">
        <f t="shared" si="175"/>
        <v>1.7869573424999996</v>
      </c>
      <c r="O900" s="5">
        <f t="shared" si="176"/>
        <v>1.7869573424999996</v>
      </c>
      <c r="P900" s="5" t="str">
        <f t="shared" si="177"/>
        <v>0</v>
      </c>
      <c r="Q900" s="5">
        <f t="shared" si="180"/>
        <v>635.32942055565911</v>
      </c>
      <c r="R900" s="5">
        <f t="shared" si="181"/>
        <v>83.090331368950586</v>
      </c>
      <c r="S900" s="5">
        <f t="shared" si="178"/>
        <v>552.2390891867085</v>
      </c>
      <c r="T900" s="5">
        <f t="shared" si="179"/>
        <v>138.05977229667712</v>
      </c>
      <c r="U900" s="24"/>
      <c r="V900" s="24"/>
      <c r="W900" s="24"/>
      <c r="X900" s="24"/>
      <c r="Y900" s="24"/>
      <c r="Z900" s="24"/>
      <c r="AA900" s="24"/>
    </row>
    <row r="901" spans="2:27" x14ac:dyDescent="0.3">
      <c r="B901" s="7" t="s">
        <v>13</v>
      </c>
      <c r="C901" s="7">
        <v>897</v>
      </c>
      <c r="D901" s="7">
        <v>308</v>
      </c>
      <c r="E901" s="12">
        <v>61.9</v>
      </c>
      <c r="F901" s="16">
        <f t="shared" si="173"/>
        <v>17.194444444444443</v>
      </c>
      <c r="G901" s="17">
        <v>-0.03</v>
      </c>
      <c r="H901" s="4">
        <v>-0.1</v>
      </c>
      <c r="I901" s="5">
        <f t="shared" ref="I901:I964" si="182">1/2*1.2*0.7*0.704*$F901^2</f>
        <v>87.417472592592574</v>
      </c>
      <c r="J901" s="5">
        <f t="shared" ref="J901:J964" si="183">0.02*162.25*9.81</f>
        <v>31.833450000000003</v>
      </c>
      <c r="K901" s="5">
        <f t="shared" ref="K901:K964" si="184">I901+J901</f>
        <v>119.25092259259257</v>
      </c>
      <c r="L901" s="5">
        <f t="shared" ref="L901:L964" si="185">162.25*G901</f>
        <v>-4.8674999999999997</v>
      </c>
      <c r="M901" s="5">
        <f t="shared" si="174"/>
        <v>114.38342259259258</v>
      </c>
      <c r="N901" s="5">
        <f t="shared" si="175"/>
        <v>1.9667594051337445</v>
      </c>
      <c r="O901" s="5">
        <f t="shared" si="176"/>
        <v>1.9667594051337445</v>
      </c>
      <c r="P901" s="5" t="str">
        <f t="shared" si="177"/>
        <v>0</v>
      </c>
      <c r="Q901" s="5">
        <f t="shared" si="180"/>
        <v>637.29617996079287</v>
      </c>
      <c r="R901" s="5">
        <f t="shared" si="181"/>
        <v>83.090331368950586</v>
      </c>
      <c r="S901" s="5">
        <f t="shared" si="178"/>
        <v>554.20584859184225</v>
      </c>
      <c r="T901" s="5">
        <f t="shared" si="179"/>
        <v>138.55146214796056</v>
      </c>
      <c r="U901" s="24"/>
      <c r="V901" s="24"/>
      <c r="W901" s="24"/>
      <c r="X901" s="24"/>
      <c r="Y901" s="24"/>
      <c r="Z901" s="24"/>
      <c r="AA901" s="24"/>
    </row>
    <row r="902" spans="2:27" x14ac:dyDescent="0.3">
      <c r="B902" s="7" t="s">
        <v>13</v>
      </c>
      <c r="C902" s="7">
        <v>898</v>
      </c>
      <c r="D902" s="7">
        <v>309</v>
      </c>
      <c r="E902" s="12">
        <v>61.9</v>
      </c>
      <c r="F902" s="16">
        <f t="shared" ref="F902:F965" si="186">E902/3.6</f>
        <v>17.194444444444443</v>
      </c>
      <c r="G902" s="17">
        <v>-0.01</v>
      </c>
      <c r="H902" s="4">
        <v>-0.05</v>
      </c>
      <c r="I902" s="5">
        <f t="shared" si="182"/>
        <v>87.417472592592574</v>
      </c>
      <c r="J902" s="5">
        <f t="shared" si="183"/>
        <v>31.833450000000003</v>
      </c>
      <c r="K902" s="5">
        <f t="shared" si="184"/>
        <v>119.25092259259257</v>
      </c>
      <c r="L902" s="5">
        <f t="shared" si="185"/>
        <v>-1.6225000000000001</v>
      </c>
      <c r="M902" s="5">
        <f t="shared" ref="M902:M965" si="187">K902+L902</f>
        <v>117.62842259259257</v>
      </c>
      <c r="N902" s="5">
        <f t="shared" ref="N902:N965" si="188">(M902*F902)/1000</f>
        <v>2.0225553773559666</v>
      </c>
      <c r="O902" s="5">
        <f t="shared" ref="O902:O965" si="189">IF(N902&gt;=0,N902,"0")</f>
        <v>2.0225553773559666</v>
      </c>
      <c r="P902" s="5" t="str">
        <f t="shared" ref="P902:P965" si="190">IF(N902&lt;=0,N902,"0")</f>
        <v>0</v>
      </c>
      <c r="Q902" s="5">
        <f t="shared" si="180"/>
        <v>639.31873533814883</v>
      </c>
      <c r="R902" s="5">
        <f t="shared" si="181"/>
        <v>83.090331368950586</v>
      </c>
      <c r="S902" s="5">
        <f t="shared" ref="S902:S965" si="191">Q902-R902</f>
        <v>556.22840396919821</v>
      </c>
      <c r="T902" s="5">
        <f t="shared" ref="T902:T965" si="192">IF(S902&gt;0,S902*0.25,0)</f>
        <v>139.05710099229955</v>
      </c>
      <c r="U902" s="24"/>
      <c r="V902" s="24"/>
      <c r="W902" s="24"/>
      <c r="X902" s="24"/>
      <c r="Y902" s="24"/>
      <c r="Z902" s="24"/>
      <c r="AA902" s="24"/>
    </row>
    <row r="903" spans="2:27" x14ac:dyDescent="0.3">
      <c r="B903" s="7" t="s">
        <v>13</v>
      </c>
      <c r="C903" s="7">
        <v>899</v>
      </c>
      <c r="D903" s="7">
        <v>310</v>
      </c>
      <c r="E903" s="12">
        <v>61.8</v>
      </c>
      <c r="F903" s="16">
        <f t="shared" si="186"/>
        <v>17.166666666666664</v>
      </c>
      <c r="G903" s="17">
        <v>-0.06</v>
      </c>
      <c r="H903" s="4">
        <v>-0.2</v>
      </c>
      <c r="I903" s="5">
        <f t="shared" si="182"/>
        <v>87.13525333333331</v>
      </c>
      <c r="J903" s="5">
        <f t="shared" si="183"/>
        <v>31.833450000000003</v>
      </c>
      <c r="K903" s="5">
        <f t="shared" si="184"/>
        <v>118.96870333333331</v>
      </c>
      <c r="L903" s="5">
        <f t="shared" si="185"/>
        <v>-9.7349999999999994</v>
      </c>
      <c r="M903" s="5">
        <f t="shared" si="187"/>
        <v>109.23370333333331</v>
      </c>
      <c r="N903" s="5">
        <f t="shared" si="188"/>
        <v>1.8751785738888882</v>
      </c>
      <c r="O903" s="5">
        <f t="shared" si="189"/>
        <v>1.8751785738888882</v>
      </c>
      <c r="P903" s="5" t="str">
        <f t="shared" si="190"/>
        <v>0</v>
      </c>
      <c r="Q903" s="5">
        <f t="shared" ref="Q903:Q966" si="193">Q902+O903</f>
        <v>641.19391391203771</v>
      </c>
      <c r="R903" s="5">
        <f t="shared" ref="R903:R966" si="194">(-1*P903)+R902</f>
        <v>83.090331368950586</v>
      </c>
      <c r="S903" s="5">
        <f t="shared" si="191"/>
        <v>558.1035825430871</v>
      </c>
      <c r="T903" s="5">
        <f t="shared" si="192"/>
        <v>139.52589563577178</v>
      </c>
      <c r="U903" s="24"/>
      <c r="V903" s="24"/>
      <c r="W903" s="24"/>
      <c r="X903" s="24"/>
      <c r="Y903" s="24"/>
      <c r="Z903" s="24"/>
      <c r="AA903" s="24"/>
    </row>
    <row r="904" spans="2:27" x14ac:dyDescent="0.3">
      <c r="B904" s="7" t="s">
        <v>13</v>
      </c>
      <c r="C904" s="7">
        <v>900</v>
      </c>
      <c r="D904" s="7">
        <v>311</v>
      </c>
      <c r="E904" s="12">
        <v>61.5</v>
      </c>
      <c r="F904" s="16">
        <f t="shared" si="186"/>
        <v>17.083333333333332</v>
      </c>
      <c r="G904" s="17">
        <v>-0.13</v>
      </c>
      <c r="H904" s="4">
        <v>-0.45</v>
      </c>
      <c r="I904" s="5">
        <f t="shared" si="182"/>
        <v>86.291333333333313</v>
      </c>
      <c r="J904" s="5">
        <f t="shared" si="183"/>
        <v>31.833450000000003</v>
      </c>
      <c r="K904" s="5">
        <f t="shared" si="184"/>
        <v>118.12478333333331</v>
      </c>
      <c r="L904" s="5">
        <f t="shared" si="185"/>
        <v>-21.092500000000001</v>
      </c>
      <c r="M904" s="5">
        <f t="shared" si="187"/>
        <v>97.032283333333311</v>
      </c>
      <c r="N904" s="5">
        <f t="shared" si="188"/>
        <v>1.6576348402777774</v>
      </c>
      <c r="O904" s="5">
        <f t="shared" si="189"/>
        <v>1.6576348402777774</v>
      </c>
      <c r="P904" s="5" t="str">
        <f t="shared" si="190"/>
        <v>0</v>
      </c>
      <c r="Q904" s="5">
        <f t="shared" si="193"/>
        <v>642.85154875231547</v>
      </c>
      <c r="R904" s="5">
        <f t="shared" si="194"/>
        <v>83.090331368950586</v>
      </c>
      <c r="S904" s="5">
        <f t="shared" si="191"/>
        <v>559.76121738336485</v>
      </c>
      <c r="T904" s="5">
        <f t="shared" si="192"/>
        <v>139.94030434584121</v>
      </c>
      <c r="U904" s="24"/>
      <c r="V904" s="24"/>
      <c r="W904" s="24"/>
      <c r="X904" s="24"/>
      <c r="Y904" s="24"/>
      <c r="Z904" s="24"/>
      <c r="AA904" s="24"/>
    </row>
    <row r="905" spans="2:27" x14ac:dyDescent="0.3">
      <c r="B905" s="7" t="s">
        <v>13</v>
      </c>
      <c r="C905" s="7">
        <v>901</v>
      </c>
      <c r="D905" s="7">
        <v>312</v>
      </c>
      <c r="E905" s="12">
        <v>60.9</v>
      </c>
      <c r="F905" s="16">
        <f t="shared" si="186"/>
        <v>16.916666666666664</v>
      </c>
      <c r="G905" s="17">
        <v>-0.25</v>
      </c>
      <c r="H905" s="4">
        <v>-0.9</v>
      </c>
      <c r="I905" s="5">
        <f t="shared" si="182"/>
        <v>84.615813333333307</v>
      </c>
      <c r="J905" s="5">
        <f t="shared" si="183"/>
        <v>31.833450000000003</v>
      </c>
      <c r="K905" s="5">
        <f t="shared" si="184"/>
        <v>116.44926333333331</v>
      </c>
      <c r="L905" s="5">
        <f t="shared" si="185"/>
        <v>-40.5625</v>
      </c>
      <c r="M905" s="5">
        <f t="shared" si="187"/>
        <v>75.886763333333306</v>
      </c>
      <c r="N905" s="5">
        <f t="shared" si="188"/>
        <v>1.2837510797222216</v>
      </c>
      <c r="O905" s="5">
        <f t="shared" si="189"/>
        <v>1.2837510797222216</v>
      </c>
      <c r="P905" s="5" t="str">
        <f t="shared" si="190"/>
        <v>0</v>
      </c>
      <c r="Q905" s="5">
        <f t="shared" si="193"/>
        <v>644.13529983203773</v>
      </c>
      <c r="R905" s="5">
        <f t="shared" si="194"/>
        <v>83.090331368950586</v>
      </c>
      <c r="S905" s="5">
        <f t="shared" si="191"/>
        <v>561.04496846308712</v>
      </c>
      <c r="T905" s="5">
        <f t="shared" si="192"/>
        <v>140.26124211577178</v>
      </c>
      <c r="U905" s="24"/>
      <c r="V905" s="24"/>
      <c r="W905" s="24"/>
      <c r="X905" s="24"/>
      <c r="Y905" s="24"/>
      <c r="Z905" s="24"/>
      <c r="AA905" s="24"/>
    </row>
    <row r="906" spans="2:27" x14ac:dyDescent="0.3">
      <c r="B906" s="7" t="s">
        <v>13</v>
      </c>
      <c r="C906" s="7">
        <v>902</v>
      </c>
      <c r="D906" s="7">
        <v>313</v>
      </c>
      <c r="E906" s="12">
        <v>59.7</v>
      </c>
      <c r="F906" s="16">
        <f t="shared" si="186"/>
        <v>16.583333333333332</v>
      </c>
      <c r="G906" s="17">
        <v>-0.88</v>
      </c>
      <c r="H906" s="4">
        <v>-3.15</v>
      </c>
      <c r="I906" s="5">
        <f t="shared" si="182"/>
        <v>81.31405333333332</v>
      </c>
      <c r="J906" s="5">
        <f t="shared" si="183"/>
        <v>31.833450000000003</v>
      </c>
      <c r="K906" s="5">
        <f t="shared" si="184"/>
        <v>113.14750333333332</v>
      </c>
      <c r="L906" s="5">
        <f t="shared" si="185"/>
        <v>-142.78</v>
      </c>
      <c r="M906" s="5">
        <f t="shared" si="187"/>
        <v>-29.632496666666682</v>
      </c>
      <c r="N906" s="5">
        <f t="shared" si="188"/>
        <v>-0.49140556972222244</v>
      </c>
      <c r="O906" s="5" t="str">
        <f t="shared" si="189"/>
        <v>0</v>
      </c>
      <c r="P906" s="5">
        <f t="shared" si="190"/>
        <v>-0.49140556972222244</v>
      </c>
      <c r="Q906" s="5">
        <f t="shared" si="193"/>
        <v>644.13529983203773</v>
      </c>
      <c r="R906" s="5">
        <f t="shared" si="194"/>
        <v>83.581736938672805</v>
      </c>
      <c r="S906" s="5">
        <f t="shared" si="191"/>
        <v>560.55356289336487</v>
      </c>
      <c r="T906" s="5">
        <f t="shared" si="192"/>
        <v>140.13839072334122</v>
      </c>
      <c r="U906" s="24"/>
      <c r="V906" s="24"/>
      <c r="W906" s="24"/>
      <c r="X906" s="24"/>
      <c r="Y906" s="24"/>
      <c r="Z906" s="24"/>
      <c r="AA906" s="24"/>
    </row>
    <row r="907" spans="2:27" x14ac:dyDescent="0.3">
      <c r="B907" s="7" t="s">
        <v>13</v>
      </c>
      <c r="C907" s="7">
        <v>903</v>
      </c>
      <c r="D907" s="7">
        <v>314</v>
      </c>
      <c r="E907" s="12">
        <v>54.6</v>
      </c>
      <c r="F907" s="16">
        <f t="shared" si="186"/>
        <v>15.166666666666666</v>
      </c>
      <c r="G907" s="17">
        <v>-1.44</v>
      </c>
      <c r="H907" s="4">
        <v>-5.2</v>
      </c>
      <c r="I907" s="5">
        <f t="shared" si="182"/>
        <v>68.01461333333333</v>
      </c>
      <c r="J907" s="5">
        <f t="shared" si="183"/>
        <v>31.833450000000003</v>
      </c>
      <c r="K907" s="5">
        <f t="shared" si="184"/>
        <v>99.848063333333329</v>
      </c>
      <c r="L907" s="5">
        <f t="shared" si="185"/>
        <v>-233.64</v>
      </c>
      <c r="M907" s="5">
        <f t="shared" si="187"/>
        <v>-133.79193666666666</v>
      </c>
      <c r="N907" s="5">
        <f t="shared" si="188"/>
        <v>-2.0291777061111107</v>
      </c>
      <c r="O907" s="5" t="str">
        <f t="shared" si="189"/>
        <v>0</v>
      </c>
      <c r="P907" s="5">
        <f t="shared" si="190"/>
        <v>-2.0291777061111107</v>
      </c>
      <c r="Q907" s="5">
        <f t="shared" si="193"/>
        <v>644.13529983203773</v>
      </c>
      <c r="R907" s="5">
        <f t="shared" si="194"/>
        <v>85.610914644783918</v>
      </c>
      <c r="S907" s="5">
        <f t="shared" si="191"/>
        <v>558.52438518725376</v>
      </c>
      <c r="T907" s="5">
        <f t="shared" si="192"/>
        <v>139.63109629681344</v>
      </c>
      <c r="U907" s="24"/>
      <c r="V907" s="24"/>
      <c r="W907" s="24"/>
      <c r="X907" s="24"/>
      <c r="Y907" s="24"/>
      <c r="Z907" s="24"/>
      <c r="AA907" s="24"/>
    </row>
    <row r="908" spans="2:27" x14ac:dyDescent="0.3">
      <c r="B908" s="7" t="s">
        <v>13</v>
      </c>
      <c r="C908" s="7">
        <v>904</v>
      </c>
      <c r="D908" s="7">
        <v>315</v>
      </c>
      <c r="E908" s="12">
        <v>49.3</v>
      </c>
      <c r="F908" s="16">
        <f t="shared" si="186"/>
        <v>13.694444444444443</v>
      </c>
      <c r="G908" s="17">
        <v>-1.35</v>
      </c>
      <c r="H908" s="4">
        <v>-4.8499999999999996</v>
      </c>
      <c r="I908" s="5">
        <f t="shared" si="182"/>
        <v>55.451179259259241</v>
      </c>
      <c r="J908" s="5">
        <f t="shared" si="183"/>
        <v>31.833450000000003</v>
      </c>
      <c r="K908" s="5">
        <f t="shared" si="184"/>
        <v>87.284629259259248</v>
      </c>
      <c r="L908" s="5">
        <f t="shared" si="185"/>
        <v>-219.03750000000002</v>
      </c>
      <c r="M908" s="5">
        <f t="shared" si="187"/>
        <v>-131.75287074074078</v>
      </c>
      <c r="N908" s="5">
        <f t="shared" si="188"/>
        <v>-1.8042823687551444</v>
      </c>
      <c r="O908" s="5" t="str">
        <f t="shared" si="189"/>
        <v>0</v>
      </c>
      <c r="P908" s="5">
        <f t="shared" si="190"/>
        <v>-1.8042823687551444</v>
      </c>
      <c r="Q908" s="5">
        <f t="shared" si="193"/>
        <v>644.13529983203773</v>
      </c>
      <c r="R908" s="5">
        <f t="shared" si="194"/>
        <v>87.415197013539057</v>
      </c>
      <c r="S908" s="5">
        <f t="shared" si="191"/>
        <v>556.72010281849862</v>
      </c>
      <c r="T908" s="5">
        <f t="shared" si="192"/>
        <v>139.18002570462465</v>
      </c>
      <c r="U908" s="24"/>
      <c r="V908" s="24"/>
      <c r="W908" s="24"/>
      <c r="X908" s="24"/>
      <c r="Y908" s="24"/>
      <c r="Z908" s="24"/>
      <c r="AA908" s="24"/>
    </row>
    <row r="909" spans="2:27" x14ac:dyDescent="0.3">
      <c r="B909" s="7" t="s">
        <v>13</v>
      </c>
      <c r="C909" s="7">
        <v>905</v>
      </c>
      <c r="D909" s="7">
        <v>316</v>
      </c>
      <c r="E909" s="12">
        <v>44.9</v>
      </c>
      <c r="F909" s="16">
        <f t="shared" si="186"/>
        <v>12.472222222222221</v>
      </c>
      <c r="G909" s="17">
        <v>-0.97</v>
      </c>
      <c r="H909" s="4">
        <v>-3.5</v>
      </c>
      <c r="I909" s="5">
        <f t="shared" si="182"/>
        <v>45.994894814814806</v>
      </c>
      <c r="J909" s="5">
        <f t="shared" si="183"/>
        <v>31.833450000000003</v>
      </c>
      <c r="K909" s="5">
        <f t="shared" si="184"/>
        <v>77.828344814814812</v>
      </c>
      <c r="L909" s="5">
        <f t="shared" si="185"/>
        <v>-157.38249999999999</v>
      </c>
      <c r="M909" s="5">
        <f t="shared" si="187"/>
        <v>-79.554155185185181</v>
      </c>
      <c r="N909" s="5">
        <f t="shared" si="188"/>
        <v>-0.99221710217078185</v>
      </c>
      <c r="O909" s="5" t="str">
        <f t="shared" si="189"/>
        <v>0</v>
      </c>
      <c r="P909" s="5">
        <f t="shared" si="190"/>
        <v>-0.99221710217078185</v>
      </c>
      <c r="Q909" s="5">
        <f t="shared" si="193"/>
        <v>644.13529983203773</v>
      </c>
      <c r="R909" s="5">
        <f t="shared" si="194"/>
        <v>88.407414115709841</v>
      </c>
      <c r="S909" s="5">
        <f t="shared" si="191"/>
        <v>555.72788571632793</v>
      </c>
      <c r="T909" s="5">
        <f t="shared" si="192"/>
        <v>138.93197142908198</v>
      </c>
      <c r="U909" s="24"/>
      <c r="V909" s="24"/>
      <c r="W909" s="24"/>
      <c r="X909" s="24"/>
      <c r="Y909" s="24"/>
      <c r="Z909" s="24"/>
      <c r="AA909" s="24"/>
    </row>
    <row r="910" spans="2:27" x14ac:dyDescent="0.3">
      <c r="B910" s="7" t="s">
        <v>13</v>
      </c>
      <c r="C910" s="7">
        <v>906</v>
      </c>
      <c r="D910" s="7">
        <v>317</v>
      </c>
      <c r="E910" s="12">
        <v>42.3</v>
      </c>
      <c r="F910" s="16">
        <f t="shared" si="186"/>
        <v>11.749999999999998</v>
      </c>
      <c r="G910" s="17">
        <v>-0.49</v>
      </c>
      <c r="H910" s="4">
        <v>-1.75</v>
      </c>
      <c r="I910" s="5">
        <f t="shared" si="182"/>
        <v>40.822319999999991</v>
      </c>
      <c r="J910" s="5">
        <f t="shared" si="183"/>
        <v>31.833450000000003</v>
      </c>
      <c r="K910" s="5">
        <f t="shared" si="184"/>
        <v>72.65576999999999</v>
      </c>
      <c r="L910" s="5">
        <f t="shared" si="185"/>
        <v>-79.502499999999998</v>
      </c>
      <c r="M910" s="5">
        <f t="shared" si="187"/>
        <v>-6.846730000000008</v>
      </c>
      <c r="N910" s="5">
        <f t="shared" si="188"/>
        <v>-8.0449077500000091E-2</v>
      </c>
      <c r="O910" s="5" t="str">
        <f t="shared" si="189"/>
        <v>0</v>
      </c>
      <c r="P910" s="5">
        <f t="shared" si="190"/>
        <v>-8.0449077500000091E-2</v>
      </c>
      <c r="Q910" s="5">
        <f t="shared" si="193"/>
        <v>644.13529983203773</v>
      </c>
      <c r="R910" s="5">
        <f t="shared" si="194"/>
        <v>88.487863193209847</v>
      </c>
      <c r="S910" s="5">
        <f t="shared" si="191"/>
        <v>555.64743663882791</v>
      </c>
      <c r="T910" s="5">
        <f t="shared" si="192"/>
        <v>138.91185915970698</v>
      </c>
      <c r="U910" s="24"/>
      <c r="V910" s="24"/>
      <c r="W910" s="24"/>
      <c r="X910" s="24"/>
      <c r="Y910" s="24"/>
      <c r="Z910" s="24"/>
      <c r="AA910" s="24"/>
    </row>
    <row r="911" spans="2:27" x14ac:dyDescent="0.3">
      <c r="B911" s="7" t="s">
        <v>13</v>
      </c>
      <c r="C911" s="7">
        <v>907</v>
      </c>
      <c r="D911" s="7">
        <v>318</v>
      </c>
      <c r="E911" s="12">
        <v>41.4</v>
      </c>
      <c r="F911" s="16">
        <f t="shared" si="186"/>
        <v>11.5</v>
      </c>
      <c r="G911" s="17">
        <v>-0.14000000000000001</v>
      </c>
      <c r="H911" s="4">
        <v>-0.5</v>
      </c>
      <c r="I911" s="5">
        <f t="shared" si="182"/>
        <v>39.103679999999997</v>
      </c>
      <c r="J911" s="5">
        <f t="shared" si="183"/>
        <v>31.833450000000003</v>
      </c>
      <c r="K911" s="5">
        <f t="shared" si="184"/>
        <v>70.937129999999996</v>
      </c>
      <c r="L911" s="5">
        <f t="shared" si="185"/>
        <v>-22.715000000000003</v>
      </c>
      <c r="M911" s="5">
        <f t="shared" si="187"/>
        <v>48.222129999999993</v>
      </c>
      <c r="N911" s="5">
        <f t="shared" si="188"/>
        <v>0.55455449499999987</v>
      </c>
      <c r="O911" s="5">
        <f t="shared" si="189"/>
        <v>0.55455449499999987</v>
      </c>
      <c r="P911" s="5" t="str">
        <f t="shared" si="190"/>
        <v>0</v>
      </c>
      <c r="Q911" s="5">
        <f t="shared" si="193"/>
        <v>644.68985432703778</v>
      </c>
      <c r="R911" s="5">
        <f t="shared" si="194"/>
        <v>88.487863193209847</v>
      </c>
      <c r="S911" s="5">
        <f t="shared" si="191"/>
        <v>556.20199113382796</v>
      </c>
      <c r="T911" s="5">
        <f t="shared" si="192"/>
        <v>139.05049778345699</v>
      </c>
      <c r="U911" s="24"/>
      <c r="V911" s="24"/>
      <c r="W911" s="24"/>
      <c r="X911" s="24"/>
      <c r="Y911" s="24"/>
      <c r="Z911" s="24"/>
      <c r="AA911" s="24"/>
    </row>
    <row r="912" spans="2:27" x14ac:dyDescent="0.3">
      <c r="B912" s="7" t="s">
        <v>13</v>
      </c>
      <c r="C912" s="7">
        <v>908</v>
      </c>
      <c r="D912" s="7">
        <v>319</v>
      </c>
      <c r="E912" s="12">
        <v>41.3</v>
      </c>
      <c r="F912" s="16">
        <f t="shared" si="186"/>
        <v>11.472222222222221</v>
      </c>
      <c r="G912" s="17">
        <v>0.1</v>
      </c>
      <c r="H912" s="4">
        <v>0.35</v>
      </c>
      <c r="I912" s="5">
        <f t="shared" si="182"/>
        <v>38.915001481481475</v>
      </c>
      <c r="J912" s="5">
        <f t="shared" si="183"/>
        <v>31.833450000000003</v>
      </c>
      <c r="K912" s="5">
        <f t="shared" si="184"/>
        <v>70.748451481481482</v>
      </c>
      <c r="L912" s="5">
        <f t="shared" si="185"/>
        <v>16.225000000000001</v>
      </c>
      <c r="M912" s="5">
        <f t="shared" si="187"/>
        <v>86.973451481481476</v>
      </c>
      <c r="N912" s="5">
        <f t="shared" si="188"/>
        <v>0.99777876282921796</v>
      </c>
      <c r="O912" s="5">
        <f t="shared" si="189"/>
        <v>0.99777876282921796</v>
      </c>
      <c r="P912" s="5" t="str">
        <f t="shared" si="190"/>
        <v>0</v>
      </c>
      <c r="Q912" s="5">
        <f t="shared" si="193"/>
        <v>645.68763308986695</v>
      </c>
      <c r="R912" s="5">
        <f t="shared" si="194"/>
        <v>88.487863193209847</v>
      </c>
      <c r="S912" s="5">
        <f t="shared" si="191"/>
        <v>557.19976989665713</v>
      </c>
      <c r="T912" s="5">
        <f t="shared" si="192"/>
        <v>139.29994247416428</v>
      </c>
      <c r="U912" s="24"/>
      <c r="V912" s="24"/>
      <c r="W912" s="24"/>
      <c r="X912" s="24"/>
      <c r="Y912" s="24"/>
      <c r="Z912" s="24"/>
      <c r="AA912" s="24"/>
    </row>
    <row r="913" spans="2:27" x14ac:dyDescent="0.3">
      <c r="B913" s="7" t="s">
        <v>13</v>
      </c>
      <c r="C913" s="7">
        <v>909</v>
      </c>
      <c r="D913" s="7">
        <v>320</v>
      </c>
      <c r="E913" s="12">
        <v>42.1</v>
      </c>
      <c r="F913" s="16">
        <f t="shared" si="186"/>
        <v>11.694444444444445</v>
      </c>
      <c r="G913" s="17">
        <v>0.47</v>
      </c>
      <c r="H913" s="4">
        <v>1.7</v>
      </c>
      <c r="I913" s="5">
        <f t="shared" si="182"/>
        <v>40.43720592592593</v>
      </c>
      <c r="J913" s="5">
        <f t="shared" si="183"/>
        <v>31.833450000000003</v>
      </c>
      <c r="K913" s="5">
        <f t="shared" si="184"/>
        <v>72.270655925925936</v>
      </c>
      <c r="L913" s="5">
        <f t="shared" si="185"/>
        <v>76.257499999999993</v>
      </c>
      <c r="M913" s="5">
        <f t="shared" si="187"/>
        <v>148.52815592592594</v>
      </c>
      <c r="N913" s="5">
        <f t="shared" si="188"/>
        <v>1.7369542679115229</v>
      </c>
      <c r="O913" s="5">
        <f t="shared" si="189"/>
        <v>1.7369542679115229</v>
      </c>
      <c r="P913" s="5" t="str">
        <f t="shared" si="190"/>
        <v>0</v>
      </c>
      <c r="Q913" s="5">
        <f t="shared" si="193"/>
        <v>647.42458735777848</v>
      </c>
      <c r="R913" s="5">
        <f t="shared" si="194"/>
        <v>88.487863193209847</v>
      </c>
      <c r="S913" s="5">
        <f t="shared" si="191"/>
        <v>558.93672416456866</v>
      </c>
      <c r="T913" s="5">
        <f t="shared" si="192"/>
        <v>139.73418104114216</v>
      </c>
      <c r="U913" s="24"/>
      <c r="V913" s="24"/>
      <c r="W913" s="24"/>
      <c r="X913" s="24"/>
      <c r="Y913" s="24"/>
      <c r="Z913" s="24"/>
      <c r="AA913" s="24"/>
    </row>
    <row r="914" spans="2:27" x14ac:dyDescent="0.3">
      <c r="B914" s="7" t="s">
        <v>13</v>
      </c>
      <c r="C914" s="7">
        <v>910</v>
      </c>
      <c r="D914" s="7">
        <v>321</v>
      </c>
      <c r="E914" s="12">
        <v>44.7</v>
      </c>
      <c r="F914" s="16">
        <f t="shared" si="186"/>
        <v>12.416666666666668</v>
      </c>
      <c r="G914" s="17">
        <v>0.88</v>
      </c>
      <c r="H914" s="4">
        <v>3.15</v>
      </c>
      <c r="I914" s="5">
        <f t="shared" si="182"/>
        <v>45.586053333333339</v>
      </c>
      <c r="J914" s="5">
        <f t="shared" si="183"/>
        <v>31.833450000000003</v>
      </c>
      <c r="K914" s="5">
        <f t="shared" si="184"/>
        <v>77.419503333333338</v>
      </c>
      <c r="L914" s="5">
        <f t="shared" si="185"/>
        <v>142.78</v>
      </c>
      <c r="M914" s="5">
        <f t="shared" si="187"/>
        <v>220.19950333333333</v>
      </c>
      <c r="N914" s="5">
        <f t="shared" si="188"/>
        <v>2.7341438330555556</v>
      </c>
      <c r="O914" s="5">
        <f t="shared" si="189"/>
        <v>2.7341438330555556</v>
      </c>
      <c r="P914" s="5" t="str">
        <f t="shared" si="190"/>
        <v>0</v>
      </c>
      <c r="Q914" s="5">
        <f t="shared" si="193"/>
        <v>650.15873119083403</v>
      </c>
      <c r="R914" s="5">
        <f t="shared" si="194"/>
        <v>88.487863193209847</v>
      </c>
      <c r="S914" s="5">
        <f t="shared" si="191"/>
        <v>561.67086799762421</v>
      </c>
      <c r="T914" s="5">
        <f t="shared" si="192"/>
        <v>140.41771699940605</v>
      </c>
      <c r="U914" s="24"/>
      <c r="V914" s="24"/>
      <c r="W914" s="24"/>
      <c r="X914" s="24"/>
      <c r="Y914" s="24"/>
      <c r="Z914" s="24"/>
      <c r="AA914" s="24"/>
    </row>
    <row r="915" spans="2:27" x14ac:dyDescent="0.3">
      <c r="B915" s="7" t="s">
        <v>13</v>
      </c>
      <c r="C915" s="7">
        <v>911</v>
      </c>
      <c r="D915" s="7">
        <v>322</v>
      </c>
      <c r="E915" s="12">
        <v>48.4</v>
      </c>
      <c r="F915" s="16">
        <f t="shared" si="186"/>
        <v>13.444444444444443</v>
      </c>
      <c r="G915" s="17">
        <v>0.93</v>
      </c>
      <c r="H915" s="4">
        <v>3.35</v>
      </c>
      <c r="I915" s="5">
        <f t="shared" si="182"/>
        <v>53.445072592592574</v>
      </c>
      <c r="J915" s="5">
        <f t="shared" si="183"/>
        <v>31.833450000000003</v>
      </c>
      <c r="K915" s="5">
        <f t="shared" si="184"/>
        <v>85.27852259259258</v>
      </c>
      <c r="L915" s="5">
        <f t="shared" si="185"/>
        <v>150.89250000000001</v>
      </c>
      <c r="M915" s="5">
        <f t="shared" si="187"/>
        <v>236.17102259259258</v>
      </c>
      <c r="N915" s="5">
        <f t="shared" si="188"/>
        <v>3.175188192633744</v>
      </c>
      <c r="O915" s="5">
        <f t="shared" si="189"/>
        <v>3.175188192633744</v>
      </c>
      <c r="P915" s="5" t="str">
        <f t="shared" si="190"/>
        <v>0</v>
      </c>
      <c r="Q915" s="5">
        <f t="shared" si="193"/>
        <v>653.33391938346779</v>
      </c>
      <c r="R915" s="5">
        <f t="shared" si="194"/>
        <v>88.487863193209847</v>
      </c>
      <c r="S915" s="5">
        <f t="shared" si="191"/>
        <v>564.84605619025797</v>
      </c>
      <c r="T915" s="5">
        <f t="shared" si="192"/>
        <v>141.21151404756449</v>
      </c>
      <c r="U915" s="24"/>
      <c r="V915" s="24"/>
      <c r="W915" s="24"/>
      <c r="X915" s="24"/>
      <c r="Y915" s="24"/>
      <c r="Z915" s="24"/>
      <c r="AA915" s="24"/>
    </row>
    <row r="916" spans="2:27" x14ac:dyDescent="0.3">
      <c r="B916" s="7" t="s">
        <v>13</v>
      </c>
      <c r="C916" s="7">
        <v>912</v>
      </c>
      <c r="D916" s="7">
        <v>323</v>
      </c>
      <c r="E916" s="12">
        <v>51.4</v>
      </c>
      <c r="F916" s="16">
        <f t="shared" si="186"/>
        <v>14.277777777777777</v>
      </c>
      <c r="G916" s="17">
        <v>0.6</v>
      </c>
      <c r="H916" s="4">
        <v>2.15</v>
      </c>
      <c r="I916" s="5">
        <f t="shared" si="182"/>
        <v>60.275828148148136</v>
      </c>
      <c r="J916" s="5">
        <f t="shared" si="183"/>
        <v>31.833450000000003</v>
      </c>
      <c r="K916" s="5">
        <f t="shared" si="184"/>
        <v>92.109278148148135</v>
      </c>
      <c r="L916" s="5">
        <f t="shared" si="185"/>
        <v>97.35</v>
      </c>
      <c r="M916" s="5">
        <f t="shared" si="187"/>
        <v>189.45927814814814</v>
      </c>
      <c r="N916" s="5">
        <f t="shared" si="188"/>
        <v>2.7050574713374487</v>
      </c>
      <c r="O916" s="5">
        <f t="shared" si="189"/>
        <v>2.7050574713374487</v>
      </c>
      <c r="P916" s="5" t="str">
        <f t="shared" si="190"/>
        <v>0</v>
      </c>
      <c r="Q916" s="5">
        <f t="shared" si="193"/>
        <v>656.03897685480524</v>
      </c>
      <c r="R916" s="5">
        <f t="shared" si="194"/>
        <v>88.487863193209847</v>
      </c>
      <c r="S916" s="5">
        <f t="shared" si="191"/>
        <v>567.55111366159542</v>
      </c>
      <c r="T916" s="5">
        <f t="shared" si="192"/>
        <v>141.88777841539886</v>
      </c>
      <c r="U916" s="24"/>
      <c r="V916" s="24"/>
      <c r="W916" s="24"/>
      <c r="X916" s="24"/>
      <c r="Y916" s="24"/>
      <c r="Z916" s="24"/>
      <c r="AA916" s="24"/>
    </row>
    <row r="917" spans="2:27" x14ac:dyDescent="0.3">
      <c r="B917" s="7" t="s">
        <v>13</v>
      </c>
      <c r="C917" s="7">
        <v>913</v>
      </c>
      <c r="D917" s="7">
        <v>324</v>
      </c>
      <c r="E917" s="12">
        <v>52.7</v>
      </c>
      <c r="F917" s="16">
        <f t="shared" si="186"/>
        <v>14.638888888888889</v>
      </c>
      <c r="G917" s="17">
        <v>0.36</v>
      </c>
      <c r="H917" s="4">
        <v>1.3</v>
      </c>
      <c r="I917" s="5">
        <f t="shared" si="182"/>
        <v>63.363357037037041</v>
      </c>
      <c r="J917" s="5">
        <f t="shared" si="183"/>
        <v>31.833450000000003</v>
      </c>
      <c r="K917" s="5">
        <f t="shared" si="184"/>
        <v>95.196807037037047</v>
      </c>
      <c r="L917" s="5">
        <f t="shared" si="185"/>
        <v>58.41</v>
      </c>
      <c r="M917" s="5">
        <f t="shared" si="187"/>
        <v>153.60680703703704</v>
      </c>
      <c r="N917" s="5">
        <f t="shared" si="188"/>
        <v>2.248632980792181</v>
      </c>
      <c r="O917" s="5">
        <f t="shared" si="189"/>
        <v>2.248632980792181</v>
      </c>
      <c r="P917" s="5" t="str">
        <f t="shared" si="190"/>
        <v>0</v>
      </c>
      <c r="Q917" s="5">
        <f t="shared" si="193"/>
        <v>658.28760983559744</v>
      </c>
      <c r="R917" s="5">
        <f t="shared" si="194"/>
        <v>88.487863193209847</v>
      </c>
      <c r="S917" s="5">
        <f t="shared" si="191"/>
        <v>569.79974664238762</v>
      </c>
      <c r="T917" s="5">
        <f t="shared" si="192"/>
        <v>142.4499366605969</v>
      </c>
      <c r="U917" s="24"/>
      <c r="V917" s="24"/>
      <c r="W917" s="24"/>
      <c r="X917" s="24"/>
      <c r="Y917" s="24"/>
      <c r="Z917" s="24"/>
      <c r="AA917" s="24"/>
    </row>
    <row r="918" spans="2:27" x14ac:dyDescent="0.3">
      <c r="B918" s="7" t="s">
        <v>13</v>
      </c>
      <c r="C918" s="7">
        <v>914</v>
      </c>
      <c r="D918" s="7">
        <v>325</v>
      </c>
      <c r="E918" s="12">
        <v>54</v>
      </c>
      <c r="F918" s="16">
        <f t="shared" si="186"/>
        <v>15</v>
      </c>
      <c r="G918" s="17">
        <v>0.6</v>
      </c>
      <c r="H918" s="4">
        <v>2.15</v>
      </c>
      <c r="I918" s="5">
        <f t="shared" si="182"/>
        <v>66.528000000000006</v>
      </c>
      <c r="J918" s="5">
        <f t="shared" si="183"/>
        <v>31.833450000000003</v>
      </c>
      <c r="K918" s="5">
        <f t="shared" si="184"/>
        <v>98.361450000000005</v>
      </c>
      <c r="L918" s="5">
        <f t="shared" si="185"/>
        <v>97.35</v>
      </c>
      <c r="M918" s="5">
        <f t="shared" si="187"/>
        <v>195.71145000000001</v>
      </c>
      <c r="N918" s="5">
        <f t="shared" si="188"/>
        <v>2.9356717500000005</v>
      </c>
      <c r="O918" s="5">
        <f t="shared" si="189"/>
        <v>2.9356717500000005</v>
      </c>
      <c r="P918" s="5" t="str">
        <f t="shared" si="190"/>
        <v>0</v>
      </c>
      <c r="Q918" s="5">
        <f t="shared" si="193"/>
        <v>661.22328158559742</v>
      </c>
      <c r="R918" s="5">
        <f t="shared" si="194"/>
        <v>88.487863193209847</v>
      </c>
      <c r="S918" s="5">
        <f t="shared" si="191"/>
        <v>572.7354183923876</v>
      </c>
      <c r="T918" s="5">
        <f t="shared" si="192"/>
        <v>143.1838545980969</v>
      </c>
      <c r="U918" s="24"/>
      <c r="V918" s="24"/>
      <c r="W918" s="24"/>
      <c r="X918" s="24"/>
      <c r="Y918" s="24"/>
      <c r="Z918" s="24"/>
      <c r="AA918" s="24"/>
    </row>
    <row r="919" spans="2:27" x14ac:dyDescent="0.3">
      <c r="B919" s="7" t="s">
        <v>13</v>
      </c>
      <c r="C919" s="7">
        <v>915</v>
      </c>
      <c r="D919" s="7">
        <v>326</v>
      </c>
      <c r="E919" s="12">
        <v>57</v>
      </c>
      <c r="F919" s="16">
        <f t="shared" si="186"/>
        <v>15.833333333333332</v>
      </c>
      <c r="G919" s="17">
        <v>0.56999999999999995</v>
      </c>
      <c r="H919" s="4">
        <v>2.0499999999999998</v>
      </c>
      <c r="I919" s="5">
        <f t="shared" si="182"/>
        <v>74.125333333333316</v>
      </c>
      <c r="J919" s="5">
        <f t="shared" si="183"/>
        <v>31.833450000000003</v>
      </c>
      <c r="K919" s="5">
        <f t="shared" si="184"/>
        <v>105.95878333333332</v>
      </c>
      <c r="L919" s="5">
        <f t="shared" si="185"/>
        <v>92.482499999999987</v>
      </c>
      <c r="M919" s="5">
        <f t="shared" si="187"/>
        <v>198.4412833333333</v>
      </c>
      <c r="N919" s="5">
        <f t="shared" si="188"/>
        <v>3.1419869861111107</v>
      </c>
      <c r="O919" s="5">
        <f t="shared" si="189"/>
        <v>3.1419869861111107</v>
      </c>
      <c r="P919" s="5" t="str">
        <f t="shared" si="190"/>
        <v>0</v>
      </c>
      <c r="Q919" s="5">
        <f t="shared" si="193"/>
        <v>664.3652685717085</v>
      </c>
      <c r="R919" s="5">
        <f t="shared" si="194"/>
        <v>88.487863193209847</v>
      </c>
      <c r="S919" s="5">
        <f t="shared" si="191"/>
        <v>575.87740537849868</v>
      </c>
      <c r="T919" s="5">
        <f t="shared" si="192"/>
        <v>143.96935134462467</v>
      </c>
      <c r="U919" s="24"/>
      <c r="V919" s="24"/>
      <c r="W919" s="24"/>
      <c r="X919" s="24"/>
      <c r="Y919" s="24"/>
      <c r="Z919" s="24"/>
      <c r="AA919" s="24"/>
    </row>
    <row r="920" spans="2:27" x14ac:dyDescent="0.3">
      <c r="B920" s="7" t="s">
        <v>13</v>
      </c>
      <c r="C920" s="7">
        <v>916</v>
      </c>
      <c r="D920" s="7">
        <v>327</v>
      </c>
      <c r="E920" s="12">
        <v>58.1</v>
      </c>
      <c r="F920" s="16">
        <f t="shared" si="186"/>
        <v>16.138888888888889</v>
      </c>
      <c r="G920" s="17">
        <v>0.31</v>
      </c>
      <c r="H920" s="4">
        <v>1.1000000000000001</v>
      </c>
      <c r="I920" s="5">
        <f t="shared" si="182"/>
        <v>77.013917037037046</v>
      </c>
      <c r="J920" s="5">
        <f t="shared" si="183"/>
        <v>31.833450000000003</v>
      </c>
      <c r="K920" s="5">
        <f t="shared" si="184"/>
        <v>108.84736703703705</v>
      </c>
      <c r="L920" s="5">
        <f t="shared" si="185"/>
        <v>50.297499999999999</v>
      </c>
      <c r="M920" s="5">
        <f t="shared" si="187"/>
        <v>159.14486703703705</v>
      </c>
      <c r="N920" s="5">
        <f t="shared" si="188"/>
        <v>2.5684213263477367</v>
      </c>
      <c r="O920" s="5">
        <f t="shared" si="189"/>
        <v>2.5684213263477367</v>
      </c>
      <c r="P920" s="5" t="str">
        <f t="shared" si="190"/>
        <v>0</v>
      </c>
      <c r="Q920" s="5">
        <f t="shared" si="193"/>
        <v>666.93368989805629</v>
      </c>
      <c r="R920" s="5">
        <f t="shared" si="194"/>
        <v>88.487863193209847</v>
      </c>
      <c r="S920" s="5">
        <f t="shared" si="191"/>
        <v>578.44582670484647</v>
      </c>
      <c r="T920" s="5">
        <f t="shared" si="192"/>
        <v>144.61145667621162</v>
      </c>
      <c r="U920" s="24"/>
      <c r="V920" s="24"/>
      <c r="W920" s="24"/>
      <c r="X920" s="24"/>
      <c r="Y920" s="24"/>
      <c r="Z920" s="24"/>
      <c r="AA920" s="24"/>
    </row>
    <row r="921" spans="2:27" x14ac:dyDescent="0.3">
      <c r="B921" s="7" t="s">
        <v>13</v>
      </c>
      <c r="C921" s="7">
        <v>917</v>
      </c>
      <c r="D921" s="7">
        <v>328</v>
      </c>
      <c r="E921" s="12">
        <v>59.2</v>
      </c>
      <c r="F921" s="16">
        <f t="shared" si="186"/>
        <v>16.444444444444446</v>
      </c>
      <c r="G921" s="17">
        <v>0.13</v>
      </c>
      <c r="H921" s="4">
        <v>0.45</v>
      </c>
      <c r="I921" s="5">
        <f t="shared" si="182"/>
        <v>79.957712592592614</v>
      </c>
      <c r="J921" s="5">
        <f t="shared" si="183"/>
        <v>31.833450000000003</v>
      </c>
      <c r="K921" s="5">
        <f t="shared" si="184"/>
        <v>111.79116259259261</v>
      </c>
      <c r="L921" s="5">
        <f t="shared" si="185"/>
        <v>21.092500000000001</v>
      </c>
      <c r="M921" s="5">
        <f t="shared" si="187"/>
        <v>132.8836625925926</v>
      </c>
      <c r="N921" s="5">
        <f t="shared" si="188"/>
        <v>2.1851980070781898</v>
      </c>
      <c r="O921" s="5">
        <f t="shared" si="189"/>
        <v>2.1851980070781898</v>
      </c>
      <c r="P921" s="5" t="str">
        <f t="shared" si="190"/>
        <v>0</v>
      </c>
      <c r="Q921" s="5">
        <f t="shared" si="193"/>
        <v>669.11888790513444</v>
      </c>
      <c r="R921" s="5">
        <f t="shared" si="194"/>
        <v>88.487863193209847</v>
      </c>
      <c r="S921" s="5">
        <f t="shared" si="191"/>
        <v>580.63102471192462</v>
      </c>
      <c r="T921" s="5">
        <f t="shared" si="192"/>
        <v>145.15775617798116</v>
      </c>
      <c r="U921" s="24"/>
      <c r="V921" s="24"/>
      <c r="W921" s="24"/>
      <c r="X921" s="24"/>
      <c r="Y921" s="24"/>
      <c r="Z921" s="24"/>
      <c r="AA921" s="24"/>
    </row>
    <row r="922" spans="2:27" x14ac:dyDescent="0.3">
      <c r="B922" s="7" t="s">
        <v>13</v>
      </c>
      <c r="C922" s="7">
        <v>918</v>
      </c>
      <c r="D922" s="7">
        <v>329</v>
      </c>
      <c r="E922" s="12">
        <v>59</v>
      </c>
      <c r="F922" s="16">
        <f t="shared" si="186"/>
        <v>16.388888888888889</v>
      </c>
      <c r="G922" s="17">
        <v>-0.01</v>
      </c>
      <c r="H922" s="4">
        <v>-0.05</v>
      </c>
      <c r="I922" s="5">
        <f t="shared" si="182"/>
        <v>79.418370370370369</v>
      </c>
      <c r="J922" s="5">
        <f t="shared" si="183"/>
        <v>31.833450000000003</v>
      </c>
      <c r="K922" s="5">
        <f t="shared" si="184"/>
        <v>111.25182037037037</v>
      </c>
      <c r="L922" s="5">
        <f t="shared" si="185"/>
        <v>-1.6225000000000001</v>
      </c>
      <c r="M922" s="5">
        <f t="shared" si="187"/>
        <v>109.62932037037037</v>
      </c>
      <c r="N922" s="5">
        <f t="shared" si="188"/>
        <v>1.7967027505144033</v>
      </c>
      <c r="O922" s="5">
        <f t="shared" si="189"/>
        <v>1.7967027505144033</v>
      </c>
      <c r="P922" s="5" t="str">
        <f t="shared" si="190"/>
        <v>0</v>
      </c>
      <c r="Q922" s="5">
        <f t="shared" si="193"/>
        <v>670.91559065564888</v>
      </c>
      <c r="R922" s="5">
        <f t="shared" si="194"/>
        <v>88.487863193209847</v>
      </c>
      <c r="S922" s="5">
        <f t="shared" si="191"/>
        <v>582.42772746243907</v>
      </c>
      <c r="T922" s="5">
        <f t="shared" si="192"/>
        <v>145.60693186560977</v>
      </c>
      <c r="U922" s="24"/>
      <c r="V922" s="24"/>
      <c r="W922" s="24"/>
      <c r="X922" s="24"/>
      <c r="Y922" s="24"/>
      <c r="Z922" s="24"/>
      <c r="AA922" s="24"/>
    </row>
    <row r="923" spans="2:27" x14ac:dyDescent="0.3">
      <c r="B923" s="7" t="s">
        <v>13</v>
      </c>
      <c r="C923" s="7">
        <v>919</v>
      </c>
      <c r="D923" s="7">
        <v>330</v>
      </c>
      <c r="E923" s="12">
        <v>59.1</v>
      </c>
      <c r="F923" s="16">
        <f t="shared" si="186"/>
        <v>16.416666666666668</v>
      </c>
      <c r="G923" s="17">
        <v>7.0000000000000007E-2</v>
      </c>
      <c r="H923" s="4">
        <v>0.25</v>
      </c>
      <c r="I923" s="5">
        <f t="shared" si="182"/>
        <v>79.687813333333338</v>
      </c>
      <c r="J923" s="5">
        <f t="shared" si="183"/>
        <v>31.833450000000003</v>
      </c>
      <c r="K923" s="5">
        <f t="shared" si="184"/>
        <v>111.52126333333334</v>
      </c>
      <c r="L923" s="5">
        <f t="shared" si="185"/>
        <v>11.357500000000002</v>
      </c>
      <c r="M923" s="5">
        <f t="shared" si="187"/>
        <v>122.87876333333334</v>
      </c>
      <c r="N923" s="5">
        <f t="shared" si="188"/>
        <v>2.0172596980555557</v>
      </c>
      <c r="O923" s="5">
        <f t="shared" si="189"/>
        <v>2.0172596980555557</v>
      </c>
      <c r="P923" s="5" t="str">
        <f t="shared" si="190"/>
        <v>0</v>
      </c>
      <c r="Q923" s="5">
        <f t="shared" si="193"/>
        <v>672.93285035370445</v>
      </c>
      <c r="R923" s="5">
        <f t="shared" si="194"/>
        <v>88.487863193209847</v>
      </c>
      <c r="S923" s="5">
        <f t="shared" si="191"/>
        <v>584.44498716049463</v>
      </c>
      <c r="T923" s="5">
        <f t="shared" si="192"/>
        <v>146.11124679012366</v>
      </c>
      <c r="U923" s="24"/>
      <c r="V923" s="24"/>
      <c r="W923" s="24"/>
      <c r="X923" s="24"/>
      <c r="Y923" s="24"/>
      <c r="Z923" s="24"/>
      <c r="AA923" s="24"/>
    </row>
    <row r="924" spans="2:27" x14ac:dyDescent="0.3">
      <c r="B924" s="7" t="s">
        <v>13</v>
      </c>
      <c r="C924" s="7">
        <v>920</v>
      </c>
      <c r="D924" s="7">
        <v>331</v>
      </c>
      <c r="E924" s="12">
        <v>59.5</v>
      </c>
      <c r="F924" s="16">
        <f t="shared" si="186"/>
        <v>16.527777777777779</v>
      </c>
      <c r="G924" s="17">
        <v>0.19</v>
      </c>
      <c r="H924" s="4">
        <v>0.7</v>
      </c>
      <c r="I924" s="5">
        <f t="shared" si="182"/>
        <v>80.770148148148152</v>
      </c>
      <c r="J924" s="5">
        <f t="shared" si="183"/>
        <v>31.833450000000003</v>
      </c>
      <c r="K924" s="5">
        <f t="shared" si="184"/>
        <v>112.60359814814815</v>
      </c>
      <c r="L924" s="5">
        <f t="shared" si="185"/>
        <v>30.827500000000001</v>
      </c>
      <c r="M924" s="5">
        <f t="shared" si="187"/>
        <v>143.43109814814815</v>
      </c>
      <c r="N924" s="5">
        <f t="shared" si="188"/>
        <v>2.3705973166152265</v>
      </c>
      <c r="O924" s="5">
        <f t="shared" si="189"/>
        <v>2.3705973166152265</v>
      </c>
      <c r="P924" s="5" t="str">
        <f t="shared" si="190"/>
        <v>0</v>
      </c>
      <c r="Q924" s="5">
        <f t="shared" si="193"/>
        <v>675.30344767031966</v>
      </c>
      <c r="R924" s="5">
        <f t="shared" si="194"/>
        <v>88.487863193209847</v>
      </c>
      <c r="S924" s="5">
        <f t="shared" si="191"/>
        <v>586.81558447710984</v>
      </c>
      <c r="T924" s="5">
        <f t="shared" si="192"/>
        <v>146.70389611927746</v>
      </c>
      <c r="U924" s="24"/>
      <c r="V924" s="24"/>
      <c r="W924" s="24"/>
      <c r="X924" s="24"/>
      <c r="Y924" s="24"/>
      <c r="Z924" s="24"/>
      <c r="AA924" s="24"/>
    </row>
    <row r="925" spans="2:27" x14ac:dyDescent="0.3">
      <c r="B925" s="7" t="s">
        <v>13</v>
      </c>
      <c r="C925" s="7">
        <v>921</v>
      </c>
      <c r="D925" s="7">
        <v>332</v>
      </c>
      <c r="E925" s="12">
        <v>60.5</v>
      </c>
      <c r="F925" s="16">
        <f t="shared" si="186"/>
        <v>16.805555555555554</v>
      </c>
      <c r="G925" s="17">
        <v>0.39</v>
      </c>
      <c r="H925" s="4">
        <v>1.4</v>
      </c>
      <c r="I925" s="5">
        <f t="shared" si="182"/>
        <v>83.507925925925903</v>
      </c>
      <c r="J925" s="5">
        <f t="shared" si="183"/>
        <v>31.833450000000003</v>
      </c>
      <c r="K925" s="5">
        <f t="shared" si="184"/>
        <v>115.3413759259259</v>
      </c>
      <c r="L925" s="5">
        <f t="shared" si="185"/>
        <v>63.277500000000003</v>
      </c>
      <c r="M925" s="5">
        <f t="shared" si="187"/>
        <v>178.61887592592592</v>
      </c>
      <c r="N925" s="5">
        <f t="shared" si="188"/>
        <v>3.0017894426440326</v>
      </c>
      <c r="O925" s="5">
        <f t="shared" si="189"/>
        <v>3.0017894426440326</v>
      </c>
      <c r="P925" s="5" t="str">
        <f t="shared" si="190"/>
        <v>0</v>
      </c>
      <c r="Q925" s="5">
        <f t="shared" si="193"/>
        <v>678.30523711296371</v>
      </c>
      <c r="R925" s="5">
        <f t="shared" si="194"/>
        <v>88.487863193209847</v>
      </c>
      <c r="S925" s="5">
        <f t="shared" si="191"/>
        <v>589.81737391975389</v>
      </c>
      <c r="T925" s="5">
        <f t="shared" si="192"/>
        <v>147.45434347993847</v>
      </c>
      <c r="U925" s="24"/>
      <c r="V925" s="24"/>
      <c r="W925" s="24"/>
      <c r="X925" s="24"/>
      <c r="Y925" s="24"/>
      <c r="Z925" s="24"/>
      <c r="AA925" s="24"/>
    </row>
    <row r="926" spans="2:27" x14ac:dyDescent="0.3">
      <c r="B926" s="7" t="s">
        <v>13</v>
      </c>
      <c r="C926" s="7">
        <v>922</v>
      </c>
      <c r="D926" s="7">
        <v>333</v>
      </c>
      <c r="E926" s="12">
        <v>62.3</v>
      </c>
      <c r="F926" s="16">
        <f t="shared" si="186"/>
        <v>17.305555555555554</v>
      </c>
      <c r="G926" s="17">
        <v>0.47</v>
      </c>
      <c r="H926" s="4">
        <v>1.7</v>
      </c>
      <c r="I926" s="5">
        <f t="shared" si="182"/>
        <v>88.550912592592567</v>
      </c>
      <c r="J926" s="5">
        <f t="shared" si="183"/>
        <v>31.833450000000003</v>
      </c>
      <c r="K926" s="5">
        <f t="shared" si="184"/>
        <v>120.38436259259257</v>
      </c>
      <c r="L926" s="5">
        <f t="shared" si="185"/>
        <v>76.257499999999993</v>
      </c>
      <c r="M926" s="5">
        <f t="shared" si="187"/>
        <v>196.64186259259256</v>
      </c>
      <c r="N926" s="5">
        <f t="shared" si="188"/>
        <v>3.4029966776440319</v>
      </c>
      <c r="O926" s="5">
        <f t="shared" si="189"/>
        <v>3.4029966776440319</v>
      </c>
      <c r="P926" s="5" t="str">
        <f t="shared" si="190"/>
        <v>0</v>
      </c>
      <c r="Q926" s="5">
        <f t="shared" si="193"/>
        <v>681.70823379060778</v>
      </c>
      <c r="R926" s="5">
        <f t="shared" si="194"/>
        <v>88.487863193209847</v>
      </c>
      <c r="S926" s="5">
        <f t="shared" si="191"/>
        <v>593.22037059739796</v>
      </c>
      <c r="T926" s="5">
        <f t="shared" si="192"/>
        <v>148.30509264934949</v>
      </c>
      <c r="U926" s="24"/>
      <c r="V926" s="24"/>
      <c r="W926" s="24"/>
      <c r="X926" s="24"/>
      <c r="Y926" s="24"/>
      <c r="Z926" s="24"/>
      <c r="AA926" s="24"/>
    </row>
    <row r="927" spans="2:27" x14ac:dyDescent="0.3">
      <c r="B927" s="7" t="s">
        <v>13</v>
      </c>
      <c r="C927" s="7">
        <v>923</v>
      </c>
      <c r="D927" s="7">
        <v>334</v>
      </c>
      <c r="E927" s="12">
        <v>63.9</v>
      </c>
      <c r="F927" s="16">
        <f t="shared" si="186"/>
        <v>17.75</v>
      </c>
      <c r="G927" s="17">
        <v>0.39</v>
      </c>
      <c r="H927" s="4">
        <v>1.4</v>
      </c>
      <c r="I927" s="5">
        <f t="shared" si="182"/>
        <v>93.157679999999999</v>
      </c>
      <c r="J927" s="5">
        <f t="shared" si="183"/>
        <v>31.833450000000003</v>
      </c>
      <c r="K927" s="5">
        <f t="shared" si="184"/>
        <v>124.99113</v>
      </c>
      <c r="L927" s="5">
        <f t="shared" si="185"/>
        <v>63.277500000000003</v>
      </c>
      <c r="M927" s="5">
        <f t="shared" si="187"/>
        <v>188.26863</v>
      </c>
      <c r="N927" s="5">
        <f t="shared" si="188"/>
        <v>3.3417681825000001</v>
      </c>
      <c r="O927" s="5">
        <f t="shared" si="189"/>
        <v>3.3417681825000001</v>
      </c>
      <c r="P927" s="5" t="str">
        <f t="shared" si="190"/>
        <v>0</v>
      </c>
      <c r="Q927" s="5">
        <f t="shared" si="193"/>
        <v>685.05000197310778</v>
      </c>
      <c r="R927" s="5">
        <f t="shared" si="194"/>
        <v>88.487863193209847</v>
      </c>
      <c r="S927" s="5">
        <f t="shared" si="191"/>
        <v>596.56213877989796</v>
      </c>
      <c r="T927" s="5">
        <f t="shared" si="192"/>
        <v>149.14053469497449</v>
      </c>
      <c r="U927" s="24"/>
      <c r="V927" s="24"/>
      <c r="W927" s="24"/>
      <c r="X927" s="24"/>
      <c r="Y927" s="24"/>
      <c r="Z927" s="24"/>
      <c r="AA927" s="24"/>
    </row>
    <row r="928" spans="2:27" x14ac:dyDescent="0.3">
      <c r="B928" s="7" t="s">
        <v>13</v>
      </c>
      <c r="C928" s="7">
        <v>924</v>
      </c>
      <c r="D928" s="7">
        <v>335</v>
      </c>
      <c r="E928" s="12">
        <v>65.099999999999994</v>
      </c>
      <c r="F928" s="16">
        <f t="shared" si="186"/>
        <v>18.083333333333332</v>
      </c>
      <c r="G928" s="17">
        <v>0.03</v>
      </c>
      <c r="H928" s="4">
        <v>0.1</v>
      </c>
      <c r="I928" s="5">
        <f t="shared" si="182"/>
        <v>96.68941333333332</v>
      </c>
      <c r="J928" s="5">
        <f t="shared" si="183"/>
        <v>31.833450000000003</v>
      </c>
      <c r="K928" s="5">
        <f t="shared" si="184"/>
        <v>128.52286333333333</v>
      </c>
      <c r="L928" s="5">
        <f t="shared" si="185"/>
        <v>4.8674999999999997</v>
      </c>
      <c r="M928" s="5">
        <f t="shared" si="187"/>
        <v>133.39036333333334</v>
      </c>
      <c r="N928" s="5">
        <f t="shared" si="188"/>
        <v>2.412142403611111</v>
      </c>
      <c r="O928" s="5">
        <f t="shared" si="189"/>
        <v>2.412142403611111</v>
      </c>
      <c r="P928" s="5" t="str">
        <f t="shared" si="190"/>
        <v>0</v>
      </c>
      <c r="Q928" s="5">
        <f t="shared" si="193"/>
        <v>687.46214437671892</v>
      </c>
      <c r="R928" s="5">
        <f t="shared" si="194"/>
        <v>88.487863193209847</v>
      </c>
      <c r="S928" s="5">
        <f t="shared" si="191"/>
        <v>598.97428118350911</v>
      </c>
      <c r="T928" s="5">
        <f t="shared" si="192"/>
        <v>149.74357029587728</v>
      </c>
      <c r="U928" s="24"/>
      <c r="V928" s="24"/>
      <c r="W928" s="24"/>
      <c r="X928" s="24"/>
      <c r="Y928" s="24"/>
      <c r="Z928" s="24"/>
      <c r="AA928" s="24"/>
    </row>
    <row r="929" spans="2:27" x14ac:dyDescent="0.3">
      <c r="B929" s="7" t="s">
        <v>13</v>
      </c>
      <c r="C929" s="7">
        <v>925</v>
      </c>
      <c r="D929" s="7">
        <v>336</v>
      </c>
      <c r="E929" s="12">
        <v>64.099999999999994</v>
      </c>
      <c r="F929" s="16">
        <f t="shared" si="186"/>
        <v>17.805555555555554</v>
      </c>
      <c r="G929" s="17">
        <v>-0.33</v>
      </c>
      <c r="H929" s="4">
        <v>-1.2</v>
      </c>
      <c r="I929" s="5">
        <f t="shared" si="182"/>
        <v>93.741739259259234</v>
      </c>
      <c r="J929" s="5">
        <f t="shared" si="183"/>
        <v>31.833450000000003</v>
      </c>
      <c r="K929" s="5">
        <f t="shared" si="184"/>
        <v>125.57518925925923</v>
      </c>
      <c r="L929" s="5">
        <f t="shared" si="185"/>
        <v>-53.542500000000004</v>
      </c>
      <c r="M929" s="5">
        <f t="shared" si="187"/>
        <v>72.032689259259229</v>
      </c>
      <c r="N929" s="5">
        <f t="shared" si="188"/>
        <v>1.2825820504218099</v>
      </c>
      <c r="O929" s="5">
        <f t="shared" si="189"/>
        <v>1.2825820504218099</v>
      </c>
      <c r="P929" s="5" t="str">
        <f t="shared" si="190"/>
        <v>0</v>
      </c>
      <c r="Q929" s="5">
        <f t="shared" si="193"/>
        <v>688.74472642714079</v>
      </c>
      <c r="R929" s="5">
        <f t="shared" si="194"/>
        <v>88.487863193209847</v>
      </c>
      <c r="S929" s="5">
        <f t="shared" si="191"/>
        <v>600.25686323393097</v>
      </c>
      <c r="T929" s="5">
        <f t="shared" si="192"/>
        <v>150.06421580848274</v>
      </c>
      <c r="U929" s="24"/>
      <c r="V929" s="24"/>
      <c r="W929" s="24"/>
      <c r="X929" s="24"/>
      <c r="Y929" s="24"/>
      <c r="Z929" s="24"/>
      <c r="AA929" s="24"/>
    </row>
    <row r="930" spans="2:27" x14ac:dyDescent="0.3">
      <c r="B930" s="7" t="s">
        <v>13</v>
      </c>
      <c r="C930" s="7">
        <v>926</v>
      </c>
      <c r="D930" s="7">
        <v>337</v>
      </c>
      <c r="E930" s="12">
        <v>62.7</v>
      </c>
      <c r="F930" s="16">
        <f t="shared" si="186"/>
        <v>17.416666666666668</v>
      </c>
      <c r="G930" s="17">
        <v>-0.28999999999999998</v>
      </c>
      <c r="H930" s="4">
        <v>-1.05</v>
      </c>
      <c r="I930" s="5">
        <f t="shared" si="182"/>
        <v>89.691653333333349</v>
      </c>
      <c r="J930" s="5">
        <f t="shared" si="183"/>
        <v>31.833450000000003</v>
      </c>
      <c r="K930" s="5">
        <f t="shared" si="184"/>
        <v>121.52510333333335</v>
      </c>
      <c r="L930" s="5">
        <f t="shared" si="185"/>
        <v>-47.052499999999995</v>
      </c>
      <c r="M930" s="5">
        <f t="shared" si="187"/>
        <v>74.472603333333353</v>
      </c>
      <c r="N930" s="5">
        <f t="shared" si="188"/>
        <v>1.2970645080555561</v>
      </c>
      <c r="O930" s="5">
        <f t="shared" si="189"/>
        <v>1.2970645080555561</v>
      </c>
      <c r="P930" s="5" t="str">
        <f t="shared" si="190"/>
        <v>0</v>
      </c>
      <c r="Q930" s="5">
        <f t="shared" si="193"/>
        <v>690.04179093519633</v>
      </c>
      <c r="R930" s="5">
        <f t="shared" si="194"/>
        <v>88.487863193209847</v>
      </c>
      <c r="S930" s="5">
        <f t="shared" si="191"/>
        <v>601.55392774198651</v>
      </c>
      <c r="T930" s="5">
        <f t="shared" si="192"/>
        <v>150.38848193549663</v>
      </c>
      <c r="U930" s="24"/>
      <c r="V930" s="24"/>
      <c r="W930" s="24"/>
      <c r="X930" s="24"/>
      <c r="Y930" s="24"/>
      <c r="Z930" s="24"/>
      <c r="AA930" s="24"/>
    </row>
    <row r="931" spans="2:27" x14ac:dyDescent="0.3">
      <c r="B931" s="7" t="s">
        <v>13</v>
      </c>
      <c r="C931" s="7">
        <v>927</v>
      </c>
      <c r="D931" s="7">
        <v>338</v>
      </c>
      <c r="E931" s="12">
        <v>62</v>
      </c>
      <c r="F931" s="16">
        <f t="shared" si="186"/>
        <v>17.222222222222221</v>
      </c>
      <c r="G931" s="17">
        <v>-0.19</v>
      </c>
      <c r="H931" s="4">
        <v>-0.7</v>
      </c>
      <c r="I931" s="5">
        <f t="shared" si="182"/>
        <v>87.700148148148145</v>
      </c>
      <c r="J931" s="5">
        <f t="shared" si="183"/>
        <v>31.833450000000003</v>
      </c>
      <c r="K931" s="5">
        <f t="shared" si="184"/>
        <v>119.53359814814814</v>
      </c>
      <c r="L931" s="5">
        <f t="shared" si="185"/>
        <v>-30.827500000000001</v>
      </c>
      <c r="M931" s="5">
        <f t="shared" si="187"/>
        <v>88.706098148148143</v>
      </c>
      <c r="N931" s="5">
        <f t="shared" si="188"/>
        <v>1.5277161347736623</v>
      </c>
      <c r="O931" s="5">
        <f t="shared" si="189"/>
        <v>1.5277161347736623</v>
      </c>
      <c r="P931" s="5" t="str">
        <f t="shared" si="190"/>
        <v>0</v>
      </c>
      <c r="Q931" s="5">
        <f t="shared" si="193"/>
        <v>691.56950706996997</v>
      </c>
      <c r="R931" s="5">
        <f t="shared" si="194"/>
        <v>88.487863193209847</v>
      </c>
      <c r="S931" s="5">
        <f t="shared" si="191"/>
        <v>603.08164387676015</v>
      </c>
      <c r="T931" s="5">
        <f t="shared" si="192"/>
        <v>150.77041096919004</v>
      </c>
      <c r="U931" s="24"/>
      <c r="V931" s="24"/>
      <c r="W931" s="24"/>
      <c r="X931" s="24"/>
      <c r="Y931" s="24"/>
      <c r="Z931" s="24"/>
      <c r="AA931" s="24"/>
    </row>
    <row r="932" spans="2:27" x14ac:dyDescent="0.3">
      <c r="B932" s="7" t="s">
        <v>13</v>
      </c>
      <c r="C932" s="7">
        <v>928</v>
      </c>
      <c r="D932" s="7">
        <v>339</v>
      </c>
      <c r="E932" s="12">
        <v>61.3</v>
      </c>
      <c r="F932" s="16">
        <f t="shared" si="186"/>
        <v>17.027777777777775</v>
      </c>
      <c r="G932" s="17">
        <v>-0.15</v>
      </c>
      <c r="H932" s="4">
        <v>-0.55000000000000004</v>
      </c>
      <c r="I932" s="5">
        <f t="shared" si="182"/>
        <v>85.731001481481456</v>
      </c>
      <c r="J932" s="5">
        <f t="shared" si="183"/>
        <v>31.833450000000003</v>
      </c>
      <c r="K932" s="5">
        <f t="shared" si="184"/>
        <v>117.56445148148146</v>
      </c>
      <c r="L932" s="5">
        <f t="shared" si="185"/>
        <v>-24.337499999999999</v>
      </c>
      <c r="M932" s="5">
        <f t="shared" si="187"/>
        <v>93.22695148148145</v>
      </c>
      <c r="N932" s="5">
        <f t="shared" si="188"/>
        <v>1.5874478127263367</v>
      </c>
      <c r="O932" s="5">
        <f t="shared" si="189"/>
        <v>1.5874478127263367</v>
      </c>
      <c r="P932" s="5" t="str">
        <f t="shared" si="190"/>
        <v>0</v>
      </c>
      <c r="Q932" s="5">
        <f t="shared" si="193"/>
        <v>693.15695488269625</v>
      </c>
      <c r="R932" s="5">
        <f t="shared" si="194"/>
        <v>88.487863193209847</v>
      </c>
      <c r="S932" s="5">
        <f t="shared" si="191"/>
        <v>604.66909168948644</v>
      </c>
      <c r="T932" s="5">
        <f t="shared" si="192"/>
        <v>151.16727292237161</v>
      </c>
      <c r="U932" s="24"/>
      <c r="V932" s="24"/>
      <c r="W932" s="24"/>
      <c r="X932" s="24"/>
      <c r="Y932" s="24"/>
      <c r="Z932" s="24"/>
      <c r="AA932" s="24"/>
    </row>
    <row r="933" spans="2:27" x14ac:dyDescent="0.3">
      <c r="B933" s="7" t="s">
        <v>13</v>
      </c>
      <c r="C933" s="7">
        <v>929</v>
      </c>
      <c r="D933" s="7">
        <v>340</v>
      </c>
      <c r="E933" s="12">
        <v>60.9</v>
      </c>
      <c r="F933" s="16">
        <f t="shared" si="186"/>
        <v>16.916666666666664</v>
      </c>
      <c r="G933" s="17">
        <v>-0.11</v>
      </c>
      <c r="H933" s="4">
        <v>-0.4</v>
      </c>
      <c r="I933" s="5">
        <f t="shared" si="182"/>
        <v>84.615813333333307</v>
      </c>
      <c r="J933" s="5">
        <f t="shared" si="183"/>
        <v>31.833450000000003</v>
      </c>
      <c r="K933" s="5">
        <f t="shared" si="184"/>
        <v>116.44926333333331</v>
      </c>
      <c r="L933" s="5">
        <f t="shared" si="185"/>
        <v>-17.8475</v>
      </c>
      <c r="M933" s="5">
        <f t="shared" si="187"/>
        <v>98.601763333333309</v>
      </c>
      <c r="N933" s="5">
        <f t="shared" si="188"/>
        <v>1.668013163055555</v>
      </c>
      <c r="O933" s="5">
        <f t="shared" si="189"/>
        <v>1.668013163055555</v>
      </c>
      <c r="P933" s="5" t="str">
        <f t="shared" si="190"/>
        <v>0</v>
      </c>
      <c r="Q933" s="5">
        <f t="shared" si="193"/>
        <v>694.8249680457518</v>
      </c>
      <c r="R933" s="5">
        <f t="shared" si="194"/>
        <v>88.487863193209847</v>
      </c>
      <c r="S933" s="5">
        <f t="shared" si="191"/>
        <v>606.33710485254198</v>
      </c>
      <c r="T933" s="5">
        <f t="shared" si="192"/>
        <v>151.5842762131355</v>
      </c>
      <c r="U933" s="24"/>
      <c r="V933" s="24"/>
      <c r="W933" s="24"/>
      <c r="X933" s="24"/>
      <c r="Y933" s="24"/>
      <c r="Z933" s="24"/>
      <c r="AA933" s="24"/>
    </row>
    <row r="934" spans="2:27" x14ac:dyDescent="0.3">
      <c r="B934" s="7" t="s">
        <v>13</v>
      </c>
      <c r="C934" s="7">
        <v>930</v>
      </c>
      <c r="D934" s="7">
        <v>341</v>
      </c>
      <c r="E934" s="12">
        <v>60.5</v>
      </c>
      <c r="F934" s="16">
        <f t="shared" si="186"/>
        <v>16.805555555555554</v>
      </c>
      <c r="G934" s="17">
        <v>-0.1</v>
      </c>
      <c r="H934" s="4">
        <v>-0.35</v>
      </c>
      <c r="I934" s="5">
        <f t="shared" si="182"/>
        <v>83.507925925925903</v>
      </c>
      <c r="J934" s="5">
        <f t="shared" si="183"/>
        <v>31.833450000000003</v>
      </c>
      <c r="K934" s="5">
        <f t="shared" si="184"/>
        <v>115.3413759259259</v>
      </c>
      <c r="L934" s="5">
        <f t="shared" si="185"/>
        <v>-16.225000000000001</v>
      </c>
      <c r="M934" s="5">
        <f t="shared" si="187"/>
        <v>99.116375925925894</v>
      </c>
      <c r="N934" s="5">
        <f t="shared" si="188"/>
        <v>1.6657057620884765</v>
      </c>
      <c r="O934" s="5">
        <f t="shared" si="189"/>
        <v>1.6657057620884765</v>
      </c>
      <c r="P934" s="5" t="str">
        <f t="shared" si="190"/>
        <v>0</v>
      </c>
      <c r="Q934" s="5">
        <f t="shared" si="193"/>
        <v>696.49067380784027</v>
      </c>
      <c r="R934" s="5">
        <f t="shared" si="194"/>
        <v>88.487863193209847</v>
      </c>
      <c r="S934" s="5">
        <f t="shared" si="191"/>
        <v>608.00281061463045</v>
      </c>
      <c r="T934" s="5">
        <f t="shared" si="192"/>
        <v>152.00070265365761</v>
      </c>
      <c r="U934" s="24"/>
      <c r="V934" s="24"/>
      <c r="W934" s="24"/>
      <c r="X934" s="24"/>
      <c r="Y934" s="24"/>
      <c r="Z934" s="24"/>
      <c r="AA934" s="24"/>
    </row>
    <row r="935" spans="2:27" x14ac:dyDescent="0.3">
      <c r="B935" s="7" t="s">
        <v>13</v>
      </c>
      <c r="C935" s="7">
        <v>931</v>
      </c>
      <c r="D935" s="7">
        <v>342</v>
      </c>
      <c r="E935" s="12">
        <v>60.2</v>
      </c>
      <c r="F935" s="16">
        <f t="shared" si="186"/>
        <v>16.722222222222221</v>
      </c>
      <c r="G935" s="17">
        <v>-0.1</v>
      </c>
      <c r="H935" s="4">
        <v>-0.35</v>
      </c>
      <c r="I935" s="5">
        <f t="shared" si="182"/>
        <v>82.681801481481472</v>
      </c>
      <c r="J935" s="5">
        <f t="shared" si="183"/>
        <v>31.833450000000003</v>
      </c>
      <c r="K935" s="5">
        <f t="shared" si="184"/>
        <v>114.51525148148147</v>
      </c>
      <c r="L935" s="5">
        <f t="shared" si="185"/>
        <v>-16.225000000000001</v>
      </c>
      <c r="M935" s="5">
        <f t="shared" si="187"/>
        <v>98.290251481481477</v>
      </c>
      <c r="N935" s="5">
        <f t="shared" si="188"/>
        <v>1.6436314275514401</v>
      </c>
      <c r="O935" s="5">
        <f t="shared" si="189"/>
        <v>1.6436314275514401</v>
      </c>
      <c r="P935" s="5" t="str">
        <f t="shared" si="190"/>
        <v>0</v>
      </c>
      <c r="Q935" s="5">
        <f t="shared" si="193"/>
        <v>698.13430523539171</v>
      </c>
      <c r="R935" s="5">
        <f t="shared" si="194"/>
        <v>88.487863193209847</v>
      </c>
      <c r="S935" s="5">
        <f t="shared" si="191"/>
        <v>609.64644204218189</v>
      </c>
      <c r="T935" s="5">
        <f t="shared" si="192"/>
        <v>152.41161051054547</v>
      </c>
      <c r="U935" s="24"/>
      <c r="V935" s="24"/>
      <c r="W935" s="24"/>
      <c r="X935" s="24"/>
      <c r="Y935" s="24"/>
      <c r="Z935" s="24"/>
      <c r="AA935" s="24"/>
    </row>
    <row r="936" spans="2:27" x14ac:dyDescent="0.3">
      <c r="B936" s="7" t="s">
        <v>13</v>
      </c>
      <c r="C936" s="7">
        <v>932</v>
      </c>
      <c r="D936" s="7">
        <v>343</v>
      </c>
      <c r="E936" s="12">
        <v>59.8</v>
      </c>
      <c r="F936" s="16">
        <f t="shared" si="186"/>
        <v>16.611111111111111</v>
      </c>
      <c r="G936" s="17">
        <v>-0.11</v>
      </c>
      <c r="H936" s="4">
        <v>-0.4</v>
      </c>
      <c r="I936" s="5">
        <f t="shared" si="182"/>
        <v>81.586690370370363</v>
      </c>
      <c r="J936" s="5">
        <f t="shared" si="183"/>
        <v>31.833450000000003</v>
      </c>
      <c r="K936" s="5">
        <f t="shared" si="184"/>
        <v>113.42014037037036</v>
      </c>
      <c r="L936" s="5">
        <f t="shared" si="185"/>
        <v>-17.8475</v>
      </c>
      <c r="M936" s="5">
        <f t="shared" si="187"/>
        <v>95.572640370370365</v>
      </c>
      <c r="N936" s="5">
        <f t="shared" si="188"/>
        <v>1.5875677483744854</v>
      </c>
      <c r="O936" s="5">
        <f t="shared" si="189"/>
        <v>1.5875677483744854</v>
      </c>
      <c r="P936" s="5" t="str">
        <f t="shared" si="190"/>
        <v>0</v>
      </c>
      <c r="Q936" s="5">
        <f t="shared" si="193"/>
        <v>699.72187298376616</v>
      </c>
      <c r="R936" s="5">
        <f t="shared" si="194"/>
        <v>88.487863193209847</v>
      </c>
      <c r="S936" s="5">
        <f t="shared" si="191"/>
        <v>611.23400979055634</v>
      </c>
      <c r="T936" s="5">
        <f t="shared" si="192"/>
        <v>152.80850244763909</v>
      </c>
      <c r="U936" s="24"/>
      <c r="V936" s="24"/>
      <c r="W936" s="24"/>
      <c r="X936" s="24"/>
      <c r="Y936" s="24"/>
      <c r="Z936" s="24"/>
      <c r="AA936" s="24"/>
    </row>
    <row r="937" spans="2:27" x14ac:dyDescent="0.3">
      <c r="B937" s="7" t="s">
        <v>13</v>
      </c>
      <c r="C937" s="7">
        <v>933</v>
      </c>
      <c r="D937" s="7">
        <v>344</v>
      </c>
      <c r="E937" s="12">
        <v>59.4</v>
      </c>
      <c r="F937" s="16">
        <f t="shared" si="186"/>
        <v>16.5</v>
      </c>
      <c r="G937" s="17">
        <v>-0.17</v>
      </c>
      <c r="H937" s="4">
        <v>-0.6</v>
      </c>
      <c r="I937" s="5">
        <f t="shared" si="182"/>
        <v>80.49888</v>
      </c>
      <c r="J937" s="5">
        <f t="shared" si="183"/>
        <v>31.833450000000003</v>
      </c>
      <c r="K937" s="5">
        <f t="shared" si="184"/>
        <v>112.33233</v>
      </c>
      <c r="L937" s="5">
        <f t="shared" si="185"/>
        <v>-27.582500000000003</v>
      </c>
      <c r="M937" s="5">
        <f t="shared" si="187"/>
        <v>84.749830000000003</v>
      </c>
      <c r="N937" s="5">
        <f t="shared" si="188"/>
        <v>1.3983721950000001</v>
      </c>
      <c r="O937" s="5">
        <f t="shared" si="189"/>
        <v>1.3983721950000001</v>
      </c>
      <c r="P937" s="5" t="str">
        <f t="shared" si="190"/>
        <v>0</v>
      </c>
      <c r="Q937" s="5">
        <f t="shared" si="193"/>
        <v>701.12024517876614</v>
      </c>
      <c r="R937" s="5">
        <f t="shared" si="194"/>
        <v>88.487863193209847</v>
      </c>
      <c r="S937" s="5">
        <f t="shared" si="191"/>
        <v>612.63238198555632</v>
      </c>
      <c r="T937" s="5">
        <f t="shared" si="192"/>
        <v>153.15809549638908</v>
      </c>
      <c r="U937" s="24"/>
      <c r="V937" s="24"/>
      <c r="W937" s="24"/>
      <c r="X937" s="24"/>
      <c r="Y937" s="24"/>
      <c r="Z937" s="24"/>
      <c r="AA937" s="24"/>
    </row>
    <row r="938" spans="2:27" x14ac:dyDescent="0.3">
      <c r="B938" s="7" t="s">
        <v>13</v>
      </c>
      <c r="C938" s="7">
        <v>934</v>
      </c>
      <c r="D938" s="7">
        <v>345</v>
      </c>
      <c r="E938" s="12">
        <v>58.6</v>
      </c>
      <c r="F938" s="16">
        <f t="shared" si="186"/>
        <v>16.277777777777779</v>
      </c>
      <c r="G938" s="17">
        <v>-0.26</v>
      </c>
      <c r="H938" s="4">
        <v>-0.95</v>
      </c>
      <c r="I938" s="5">
        <f t="shared" si="182"/>
        <v>78.345161481481483</v>
      </c>
      <c r="J938" s="5">
        <f t="shared" si="183"/>
        <v>31.833450000000003</v>
      </c>
      <c r="K938" s="5">
        <f t="shared" si="184"/>
        <v>110.17861148148148</v>
      </c>
      <c r="L938" s="5">
        <f t="shared" si="185"/>
        <v>-42.185000000000002</v>
      </c>
      <c r="M938" s="5">
        <f t="shared" si="187"/>
        <v>67.99361148148148</v>
      </c>
      <c r="N938" s="5">
        <f t="shared" si="188"/>
        <v>1.1067848980041153</v>
      </c>
      <c r="O938" s="5">
        <f t="shared" si="189"/>
        <v>1.1067848980041153</v>
      </c>
      <c r="P938" s="5" t="str">
        <f t="shared" si="190"/>
        <v>0</v>
      </c>
      <c r="Q938" s="5">
        <f t="shared" si="193"/>
        <v>702.22703007677023</v>
      </c>
      <c r="R938" s="5">
        <f t="shared" si="194"/>
        <v>88.487863193209847</v>
      </c>
      <c r="S938" s="5">
        <f t="shared" si="191"/>
        <v>613.73916688356042</v>
      </c>
      <c r="T938" s="5">
        <f t="shared" si="192"/>
        <v>153.4347917208901</v>
      </c>
      <c r="U938" s="24"/>
      <c r="V938" s="24"/>
      <c r="W938" s="24"/>
      <c r="X938" s="24"/>
      <c r="Y938" s="24"/>
      <c r="Z938" s="24"/>
      <c r="AA938" s="24"/>
    </row>
    <row r="939" spans="2:27" x14ac:dyDescent="0.3">
      <c r="B939" s="7" t="s">
        <v>13</v>
      </c>
      <c r="C939" s="7">
        <v>935</v>
      </c>
      <c r="D939" s="7">
        <v>346</v>
      </c>
      <c r="E939" s="12">
        <v>57.5</v>
      </c>
      <c r="F939" s="16">
        <f t="shared" si="186"/>
        <v>15.972222222222221</v>
      </c>
      <c r="G939" s="17">
        <v>-0.28000000000000003</v>
      </c>
      <c r="H939" s="4">
        <v>-1</v>
      </c>
      <c r="I939" s="5">
        <f t="shared" si="182"/>
        <v>75.43148148148147</v>
      </c>
      <c r="J939" s="5">
        <f t="shared" si="183"/>
        <v>31.833450000000003</v>
      </c>
      <c r="K939" s="5">
        <f t="shared" si="184"/>
        <v>107.26493148148147</v>
      </c>
      <c r="L939" s="5">
        <f t="shared" si="185"/>
        <v>-45.430000000000007</v>
      </c>
      <c r="M939" s="5">
        <f t="shared" si="187"/>
        <v>61.834931481481462</v>
      </c>
      <c r="N939" s="5">
        <f t="shared" si="188"/>
        <v>0.98764126671810659</v>
      </c>
      <c r="O939" s="5">
        <f t="shared" si="189"/>
        <v>0.98764126671810659</v>
      </c>
      <c r="P939" s="5" t="str">
        <f t="shared" si="190"/>
        <v>0</v>
      </c>
      <c r="Q939" s="5">
        <f t="shared" si="193"/>
        <v>703.21467134348836</v>
      </c>
      <c r="R939" s="5">
        <f t="shared" si="194"/>
        <v>88.487863193209847</v>
      </c>
      <c r="S939" s="5">
        <f t="shared" si="191"/>
        <v>614.72680815027854</v>
      </c>
      <c r="T939" s="5">
        <f t="shared" si="192"/>
        <v>153.68170203756964</v>
      </c>
      <c r="U939" s="24"/>
      <c r="V939" s="24"/>
      <c r="W939" s="24"/>
      <c r="X939" s="24"/>
      <c r="Y939" s="24"/>
      <c r="Z939" s="24"/>
      <c r="AA939" s="24"/>
    </row>
    <row r="940" spans="2:27" x14ac:dyDescent="0.3">
      <c r="B940" s="7" t="s">
        <v>13</v>
      </c>
      <c r="C940" s="7">
        <v>936</v>
      </c>
      <c r="D940" s="7">
        <v>347</v>
      </c>
      <c r="E940" s="12">
        <v>56.6</v>
      </c>
      <c r="F940" s="16">
        <f t="shared" si="186"/>
        <v>15.722222222222221</v>
      </c>
      <c r="G940" s="17">
        <v>-0.21</v>
      </c>
      <c r="H940" s="4">
        <v>-0.75</v>
      </c>
      <c r="I940" s="5">
        <f t="shared" si="182"/>
        <v>73.088628148148146</v>
      </c>
      <c r="J940" s="5">
        <f t="shared" si="183"/>
        <v>31.833450000000003</v>
      </c>
      <c r="K940" s="5">
        <f t="shared" si="184"/>
        <v>104.92207814814815</v>
      </c>
      <c r="L940" s="5">
        <f t="shared" si="185"/>
        <v>-34.072499999999998</v>
      </c>
      <c r="M940" s="5">
        <f t="shared" si="187"/>
        <v>70.84957814814814</v>
      </c>
      <c r="N940" s="5">
        <f t="shared" si="188"/>
        <v>1.1139128119958845</v>
      </c>
      <c r="O940" s="5">
        <f t="shared" si="189"/>
        <v>1.1139128119958845</v>
      </c>
      <c r="P940" s="5" t="str">
        <f t="shared" si="190"/>
        <v>0</v>
      </c>
      <c r="Q940" s="5">
        <f t="shared" si="193"/>
        <v>704.32858415548424</v>
      </c>
      <c r="R940" s="5">
        <f t="shared" si="194"/>
        <v>88.487863193209847</v>
      </c>
      <c r="S940" s="5">
        <f t="shared" si="191"/>
        <v>615.84072096227442</v>
      </c>
      <c r="T940" s="5">
        <f t="shared" si="192"/>
        <v>153.9601802405686</v>
      </c>
      <c r="U940" s="24"/>
      <c r="V940" s="24"/>
      <c r="W940" s="24"/>
      <c r="X940" s="24"/>
      <c r="Y940" s="24"/>
      <c r="Z940" s="24"/>
      <c r="AA940" s="24"/>
    </row>
    <row r="941" spans="2:27" x14ac:dyDescent="0.3">
      <c r="B941" s="7" t="s">
        <v>13</v>
      </c>
      <c r="C941" s="7">
        <v>937</v>
      </c>
      <c r="D941" s="7">
        <v>348</v>
      </c>
      <c r="E941" s="12">
        <v>56</v>
      </c>
      <c r="F941" s="16">
        <f t="shared" si="186"/>
        <v>15.555555555555555</v>
      </c>
      <c r="G941" s="17">
        <v>-0.15</v>
      </c>
      <c r="H941" s="4">
        <v>-0.55000000000000004</v>
      </c>
      <c r="I941" s="5">
        <f t="shared" si="182"/>
        <v>71.547259259259249</v>
      </c>
      <c r="J941" s="5">
        <f t="shared" si="183"/>
        <v>31.833450000000003</v>
      </c>
      <c r="K941" s="5">
        <f t="shared" si="184"/>
        <v>103.38070925925925</v>
      </c>
      <c r="L941" s="5">
        <f t="shared" si="185"/>
        <v>-24.337499999999999</v>
      </c>
      <c r="M941" s="5">
        <f t="shared" si="187"/>
        <v>79.043209259259243</v>
      </c>
      <c r="N941" s="5">
        <f t="shared" si="188"/>
        <v>1.2295610329218105</v>
      </c>
      <c r="O941" s="5">
        <f t="shared" si="189"/>
        <v>1.2295610329218105</v>
      </c>
      <c r="P941" s="5" t="str">
        <f t="shared" si="190"/>
        <v>0</v>
      </c>
      <c r="Q941" s="5">
        <f t="shared" si="193"/>
        <v>705.558145188406</v>
      </c>
      <c r="R941" s="5">
        <f t="shared" si="194"/>
        <v>88.487863193209847</v>
      </c>
      <c r="S941" s="5">
        <f t="shared" si="191"/>
        <v>617.07028199519618</v>
      </c>
      <c r="T941" s="5">
        <f t="shared" si="192"/>
        <v>154.26757049879905</v>
      </c>
      <c r="U941" s="24"/>
      <c r="V941" s="24"/>
      <c r="W941" s="24"/>
      <c r="X941" s="24"/>
      <c r="Y941" s="24"/>
      <c r="Z941" s="24"/>
      <c r="AA941" s="24"/>
    </row>
    <row r="942" spans="2:27" x14ac:dyDescent="0.3">
      <c r="B942" s="7" t="s">
        <v>13</v>
      </c>
      <c r="C942" s="7">
        <v>938</v>
      </c>
      <c r="D942" s="7">
        <v>349</v>
      </c>
      <c r="E942" s="12">
        <v>55.5</v>
      </c>
      <c r="F942" s="16">
        <f t="shared" si="186"/>
        <v>15.416666666666666</v>
      </c>
      <c r="G942" s="17">
        <v>-0.14000000000000001</v>
      </c>
      <c r="H942" s="4">
        <v>-0.5</v>
      </c>
      <c r="I942" s="5">
        <f t="shared" si="182"/>
        <v>70.275333333333322</v>
      </c>
      <c r="J942" s="5">
        <f t="shared" si="183"/>
        <v>31.833450000000003</v>
      </c>
      <c r="K942" s="5">
        <f t="shared" si="184"/>
        <v>102.10878333333332</v>
      </c>
      <c r="L942" s="5">
        <f t="shared" si="185"/>
        <v>-22.715000000000003</v>
      </c>
      <c r="M942" s="5">
        <f t="shared" si="187"/>
        <v>79.393783333333317</v>
      </c>
      <c r="N942" s="5">
        <f t="shared" si="188"/>
        <v>1.2239874930555552</v>
      </c>
      <c r="O942" s="5">
        <f t="shared" si="189"/>
        <v>1.2239874930555552</v>
      </c>
      <c r="P942" s="5" t="str">
        <f t="shared" si="190"/>
        <v>0</v>
      </c>
      <c r="Q942" s="5">
        <f t="shared" si="193"/>
        <v>706.78213268146158</v>
      </c>
      <c r="R942" s="5">
        <f t="shared" si="194"/>
        <v>88.487863193209847</v>
      </c>
      <c r="S942" s="5">
        <f t="shared" si="191"/>
        <v>618.29426948825176</v>
      </c>
      <c r="T942" s="5">
        <f t="shared" si="192"/>
        <v>154.57356737206294</v>
      </c>
      <c r="U942" s="24"/>
      <c r="V942" s="24"/>
      <c r="W942" s="24"/>
      <c r="X942" s="24"/>
      <c r="Y942" s="24"/>
      <c r="Z942" s="24"/>
      <c r="AA942" s="24"/>
    </row>
    <row r="943" spans="2:27" x14ac:dyDescent="0.3">
      <c r="B943" s="7" t="s">
        <v>13</v>
      </c>
      <c r="C943" s="7">
        <v>939</v>
      </c>
      <c r="D943" s="7">
        <v>350</v>
      </c>
      <c r="E943" s="12">
        <v>55</v>
      </c>
      <c r="F943" s="16">
        <f t="shared" si="186"/>
        <v>15.277777777777777</v>
      </c>
      <c r="G943" s="17">
        <v>-0.15</v>
      </c>
      <c r="H943" s="4">
        <v>-0.55000000000000004</v>
      </c>
      <c r="I943" s="5">
        <f t="shared" si="182"/>
        <v>69.014814814814798</v>
      </c>
      <c r="J943" s="5">
        <f t="shared" si="183"/>
        <v>31.833450000000003</v>
      </c>
      <c r="K943" s="5">
        <f t="shared" si="184"/>
        <v>100.8482648148148</v>
      </c>
      <c r="L943" s="5">
        <f t="shared" si="185"/>
        <v>-24.337499999999999</v>
      </c>
      <c r="M943" s="5">
        <f t="shared" si="187"/>
        <v>76.510764814814792</v>
      </c>
      <c r="N943" s="5">
        <f t="shared" si="188"/>
        <v>1.1689144624485592</v>
      </c>
      <c r="O943" s="5">
        <f t="shared" si="189"/>
        <v>1.1689144624485592</v>
      </c>
      <c r="P943" s="5" t="str">
        <f t="shared" si="190"/>
        <v>0</v>
      </c>
      <c r="Q943" s="5">
        <f t="shared" si="193"/>
        <v>707.95104714391016</v>
      </c>
      <c r="R943" s="5">
        <f t="shared" si="194"/>
        <v>88.487863193209847</v>
      </c>
      <c r="S943" s="5">
        <f t="shared" si="191"/>
        <v>619.46318395070034</v>
      </c>
      <c r="T943" s="5">
        <f t="shared" si="192"/>
        <v>154.86579598767509</v>
      </c>
      <c r="U943" s="24"/>
      <c r="V943" s="24"/>
      <c r="W943" s="24"/>
      <c r="X943" s="24"/>
      <c r="Y943" s="24"/>
      <c r="Z943" s="24"/>
      <c r="AA943" s="24"/>
    </row>
    <row r="944" spans="2:27" x14ac:dyDescent="0.3">
      <c r="B944" s="7" t="s">
        <v>13</v>
      </c>
      <c r="C944" s="7">
        <v>940</v>
      </c>
      <c r="D944" s="7">
        <v>351</v>
      </c>
      <c r="E944" s="12">
        <v>54.4</v>
      </c>
      <c r="F944" s="16">
        <f t="shared" si="186"/>
        <v>15.111111111111111</v>
      </c>
      <c r="G944" s="17">
        <v>-0.13</v>
      </c>
      <c r="H944" s="4">
        <v>-0.45</v>
      </c>
      <c r="I944" s="5">
        <f t="shared" si="182"/>
        <v>67.517250370370363</v>
      </c>
      <c r="J944" s="5">
        <f t="shared" si="183"/>
        <v>31.833450000000003</v>
      </c>
      <c r="K944" s="5">
        <f t="shared" si="184"/>
        <v>99.350700370370362</v>
      </c>
      <c r="L944" s="5">
        <f t="shared" si="185"/>
        <v>-21.092500000000001</v>
      </c>
      <c r="M944" s="5">
        <f t="shared" si="187"/>
        <v>78.258200370370361</v>
      </c>
      <c r="N944" s="5">
        <f t="shared" si="188"/>
        <v>1.182568361152263</v>
      </c>
      <c r="O944" s="5">
        <f t="shared" si="189"/>
        <v>1.182568361152263</v>
      </c>
      <c r="P944" s="5" t="str">
        <f t="shared" si="190"/>
        <v>0</v>
      </c>
      <c r="Q944" s="5">
        <f t="shared" si="193"/>
        <v>709.13361550506238</v>
      </c>
      <c r="R944" s="5">
        <f t="shared" si="194"/>
        <v>88.487863193209847</v>
      </c>
      <c r="S944" s="5">
        <f t="shared" si="191"/>
        <v>620.64575231185256</v>
      </c>
      <c r="T944" s="5">
        <f t="shared" si="192"/>
        <v>155.16143807796314</v>
      </c>
      <c r="U944" s="24"/>
      <c r="V944" s="24"/>
      <c r="W944" s="24"/>
      <c r="X944" s="24"/>
      <c r="Y944" s="24"/>
      <c r="Z944" s="24"/>
      <c r="AA944" s="24"/>
    </row>
    <row r="945" spans="2:27" x14ac:dyDescent="0.3">
      <c r="B945" s="7" t="s">
        <v>13</v>
      </c>
      <c r="C945" s="7">
        <v>941</v>
      </c>
      <c r="D945" s="7">
        <v>352</v>
      </c>
      <c r="E945" s="12">
        <v>54.1</v>
      </c>
      <c r="F945" s="16">
        <f t="shared" si="186"/>
        <v>15.027777777777779</v>
      </c>
      <c r="G945" s="17">
        <v>-0.06</v>
      </c>
      <c r="H945" s="4">
        <v>-0.2</v>
      </c>
      <c r="I945" s="5">
        <f t="shared" si="182"/>
        <v>66.774628148148153</v>
      </c>
      <c r="J945" s="5">
        <f t="shared" si="183"/>
        <v>31.833450000000003</v>
      </c>
      <c r="K945" s="5">
        <f t="shared" si="184"/>
        <v>98.608078148148152</v>
      </c>
      <c r="L945" s="5">
        <f t="shared" si="185"/>
        <v>-9.7349999999999994</v>
      </c>
      <c r="M945" s="5">
        <f t="shared" si="187"/>
        <v>88.873078148148153</v>
      </c>
      <c r="N945" s="5">
        <f t="shared" si="188"/>
        <v>1.3355648688374488</v>
      </c>
      <c r="O945" s="5">
        <f t="shared" si="189"/>
        <v>1.3355648688374488</v>
      </c>
      <c r="P945" s="5" t="str">
        <f t="shared" si="190"/>
        <v>0</v>
      </c>
      <c r="Q945" s="5">
        <f t="shared" si="193"/>
        <v>710.4691803738998</v>
      </c>
      <c r="R945" s="5">
        <f t="shared" si="194"/>
        <v>88.487863193209847</v>
      </c>
      <c r="S945" s="5">
        <f t="shared" si="191"/>
        <v>621.98131718068998</v>
      </c>
      <c r="T945" s="5">
        <f t="shared" si="192"/>
        <v>155.4953292951725</v>
      </c>
      <c r="U945" s="24"/>
      <c r="V945" s="24"/>
      <c r="W945" s="24"/>
      <c r="X945" s="24"/>
      <c r="Y945" s="24"/>
      <c r="Z945" s="24"/>
      <c r="AA945" s="24"/>
    </row>
    <row r="946" spans="2:27" x14ac:dyDescent="0.3">
      <c r="B946" s="7" t="s">
        <v>13</v>
      </c>
      <c r="C946" s="7">
        <v>942</v>
      </c>
      <c r="D946" s="7">
        <v>353</v>
      </c>
      <c r="E946" s="12">
        <v>54</v>
      </c>
      <c r="F946" s="16">
        <f t="shared" si="186"/>
        <v>15</v>
      </c>
      <c r="G946" s="17">
        <v>-0.03</v>
      </c>
      <c r="H946" s="4">
        <v>-0.1</v>
      </c>
      <c r="I946" s="5">
        <f t="shared" si="182"/>
        <v>66.528000000000006</v>
      </c>
      <c r="J946" s="5">
        <f t="shared" si="183"/>
        <v>31.833450000000003</v>
      </c>
      <c r="K946" s="5">
        <f t="shared" si="184"/>
        <v>98.361450000000005</v>
      </c>
      <c r="L946" s="5">
        <f t="shared" si="185"/>
        <v>-4.8674999999999997</v>
      </c>
      <c r="M946" s="5">
        <f t="shared" si="187"/>
        <v>93.493950000000012</v>
      </c>
      <c r="N946" s="5">
        <f t="shared" si="188"/>
        <v>1.4024092500000001</v>
      </c>
      <c r="O946" s="5">
        <f t="shared" si="189"/>
        <v>1.4024092500000001</v>
      </c>
      <c r="P946" s="5" t="str">
        <f t="shared" si="190"/>
        <v>0</v>
      </c>
      <c r="Q946" s="5">
        <f t="shared" si="193"/>
        <v>711.87158962389981</v>
      </c>
      <c r="R946" s="5">
        <f t="shared" si="194"/>
        <v>88.487863193209847</v>
      </c>
      <c r="S946" s="5">
        <f t="shared" si="191"/>
        <v>623.38372643068999</v>
      </c>
      <c r="T946" s="5">
        <f t="shared" si="192"/>
        <v>155.8459316076725</v>
      </c>
      <c r="U946" s="24"/>
      <c r="V946" s="24"/>
      <c r="W946" s="24"/>
      <c r="X946" s="24"/>
      <c r="Y946" s="24"/>
      <c r="Z946" s="24"/>
      <c r="AA946" s="24"/>
    </row>
    <row r="947" spans="2:27" x14ac:dyDescent="0.3">
      <c r="B947" s="7" t="s">
        <v>13</v>
      </c>
      <c r="C947" s="7">
        <v>943</v>
      </c>
      <c r="D947" s="7">
        <v>354</v>
      </c>
      <c r="E947" s="12">
        <v>53.9</v>
      </c>
      <c r="F947" s="16">
        <f t="shared" si="186"/>
        <v>14.972222222222221</v>
      </c>
      <c r="G947" s="17">
        <v>-0.01</v>
      </c>
      <c r="H947" s="4">
        <v>-0.05</v>
      </c>
      <c r="I947" s="5">
        <f t="shared" si="182"/>
        <v>66.281828148148136</v>
      </c>
      <c r="J947" s="5">
        <f t="shared" si="183"/>
        <v>31.833450000000003</v>
      </c>
      <c r="K947" s="5">
        <f t="shared" si="184"/>
        <v>98.115278148148136</v>
      </c>
      <c r="L947" s="5">
        <f t="shared" si="185"/>
        <v>-1.6225000000000001</v>
      </c>
      <c r="M947" s="5">
        <f t="shared" si="187"/>
        <v>96.492778148148133</v>
      </c>
      <c r="N947" s="5">
        <f t="shared" si="188"/>
        <v>1.4447113172736621</v>
      </c>
      <c r="O947" s="5">
        <f t="shared" si="189"/>
        <v>1.4447113172736621</v>
      </c>
      <c r="P947" s="5" t="str">
        <f t="shared" si="190"/>
        <v>0</v>
      </c>
      <c r="Q947" s="5">
        <f t="shared" si="193"/>
        <v>713.31630094117349</v>
      </c>
      <c r="R947" s="5">
        <f t="shared" si="194"/>
        <v>88.487863193209847</v>
      </c>
      <c r="S947" s="5">
        <f t="shared" si="191"/>
        <v>624.82843774796368</v>
      </c>
      <c r="T947" s="5">
        <f t="shared" si="192"/>
        <v>156.20710943699092</v>
      </c>
      <c r="U947" s="24"/>
      <c r="V947" s="24"/>
      <c r="W947" s="24"/>
      <c r="X947" s="24"/>
      <c r="Y947" s="24"/>
      <c r="Z947" s="24"/>
      <c r="AA947" s="24"/>
    </row>
    <row r="948" spans="2:27" x14ac:dyDescent="0.3">
      <c r="B948" s="7" t="s">
        <v>13</v>
      </c>
      <c r="C948" s="7">
        <v>944</v>
      </c>
      <c r="D948" s="7">
        <v>355</v>
      </c>
      <c r="E948" s="12">
        <v>53.9</v>
      </c>
      <c r="F948" s="16">
        <f t="shared" si="186"/>
        <v>14.972222222222221</v>
      </c>
      <c r="G948" s="17">
        <v>0.01</v>
      </c>
      <c r="H948" s="4">
        <v>0.05</v>
      </c>
      <c r="I948" s="5">
        <f t="shared" si="182"/>
        <v>66.281828148148136</v>
      </c>
      <c r="J948" s="5">
        <f t="shared" si="183"/>
        <v>31.833450000000003</v>
      </c>
      <c r="K948" s="5">
        <f t="shared" si="184"/>
        <v>98.115278148148136</v>
      </c>
      <c r="L948" s="5">
        <f t="shared" si="185"/>
        <v>1.6225000000000001</v>
      </c>
      <c r="M948" s="5">
        <f t="shared" si="187"/>
        <v>99.737778148148138</v>
      </c>
      <c r="N948" s="5">
        <f t="shared" si="188"/>
        <v>1.4932961783847734</v>
      </c>
      <c r="O948" s="5">
        <f t="shared" si="189"/>
        <v>1.4932961783847734</v>
      </c>
      <c r="P948" s="5" t="str">
        <f t="shared" si="190"/>
        <v>0</v>
      </c>
      <c r="Q948" s="5">
        <f t="shared" si="193"/>
        <v>714.80959711955825</v>
      </c>
      <c r="R948" s="5">
        <f t="shared" si="194"/>
        <v>88.487863193209847</v>
      </c>
      <c r="S948" s="5">
        <f t="shared" si="191"/>
        <v>626.32173392634843</v>
      </c>
      <c r="T948" s="5">
        <f t="shared" si="192"/>
        <v>156.58043348158711</v>
      </c>
      <c r="U948" s="24"/>
      <c r="V948" s="24"/>
      <c r="W948" s="24"/>
      <c r="X948" s="24"/>
      <c r="Y948" s="24"/>
      <c r="Z948" s="24"/>
      <c r="AA948" s="24"/>
    </row>
    <row r="949" spans="2:27" x14ac:dyDescent="0.3">
      <c r="B949" s="7" t="s">
        <v>13</v>
      </c>
      <c r="C949" s="7">
        <v>945</v>
      </c>
      <c r="D949" s="7">
        <v>356</v>
      </c>
      <c r="E949" s="12">
        <v>54</v>
      </c>
      <c r="F949" s="16">
        <f t="shared" si="186"/>
        <v>15</v>
      </c>
      <c r="G949" s="17">
        <v>0.04</v>
      </c>
      <c r="H949" s="4">
        <v>0.15</v>
      </c>
      <c r="I949" s="5">
        <f t="shared" si="182"/>
        <v>66.528000000000006</v>
      </c>
      <c r="J949" s="5">
        <f t="shared" si="183"/>
        <v>31.833450000000003</v>
      </c>
      <c r="K949" s="5">
        <f t="shared" si="184"/>
        <v>98.361450000000005</v>
      </c>
      <c r="L949" s="5">
        <f t="shared" si="185"/>
        <v>6.49</v>
      </c>
      <c r="M949" s="5">
        <f t="shared" si="187"/>
        <v>104.85145</v>
      </c>
      <c r="N949" s="5">
        <f t="shared" si="188"/>
        <v>1.5727717499999998</v>
      </c>
      <c r="O949" s="5">
        <f t="shared" si="189"/>
        <v>1.5727717499999998</v>
      </c>
      <c r="P949" s="5" t="str">
        <f t="shared" si="190"/>
        <v>0</v>
      </c>
      <c r="Q949" s="5">
        <f t="shared" si="193"/>
        <v>716.38236886955826</v>
      </c>
      <c r="R949" s="5">
        <f t="shared" si="194"/>
        <v>88.487863193209847</v>
      </c>
      <c r="S949" s="5">
        <f t="shared" si="191"/>
        <v>627.89450567634844</v>
      </c>
      <c r="T949" s="5">
        <f t="shared" si="192"/>
        <v>156.97362641908711</v>
      </c>
      <c r="U949" s="24"/>
      <c r="V949" s="24"/>
      <c r="W949" s="24"/>
      <c r="X949" s="24"/>
      <c r="Y949" s="24"/>
      <c r="Z949" s="24"/>
      <c r="AA949" s="24"/>
    </row>
    <row r="950" spans="2:27" x14ac:dyDescent="0.3">
      <c r="B950" s="7" t="s">
        <v>13</v>
      </c>
      <c r="C950" s="7">
        <v>946</v>
      </c>
      <c r="D950" s="7">
        <v>357</v>
      </c>
      <c r="E950" s="12">
        <v>54.2</v>
      </c>
      <c r="F950" s="16">
        <f t="shared" si="186"/>
        <v>15.055555555555555</v>
      </c>
      <c r="G950" s="17">
        <v>0.14000000000000001</v>
      </c>
      <c r="H950" s="4">
        <v>0.5</v>
      </c>
      <c r="I950" s="5">
        <f t="shared" si="182"/>
        <v>67.021712592592593</v>
      </c>
      <c r="J950" s="5">
        <f t="shared" si="183"/>
        <v>31.833450000000003</v>
      </c>
      <c r="K950" s="5">
        <f t="shared" si="184"/>
        <v>98.855162592592592</v>
      </c>
      <c r="L950" s="5">
        <f t="shared" si="185"/>
        <v>22.715000000000003</v>
      </c>
      <c r="M950" s="5">
        <f t="shared" si="187"/>
        <v>121.5701625925926</v>
      </c>
      <c r="N950" s="5">
        <f t="shared" si="188"/>
        <v>1.8303063368106995</v>
      </c>
      <c r="O950" s="5">
        <f t="shared" si="189"/>
        <v>1.8303063368106995</v>
      </c>
      <c r="P950" s="5" t="str">
        <f t="shared" si="190"/>
        <v>0</v>
      </c>
      <c r="Q950" s="5">
        <f t="shared" si="193"/>
        <v>718.212675206369</v>
      </c>
      <c r="R950" s="5">
        <f t="shared" si="194"/>
        <v>88.487863193209847</v>
      </c>
      <c r="S950" s="5">
        <f t="shared" si="191"/>
        <v>629.72481201315918</v>
      </c>
      <c r="T950" s="5">
        <f t="shared" si="192"/>
        <v>157.4312030032898</v>
      </c>
      <c r="U950" s="24"/>
      <c r="V950" s="24"/>
      <c r="W950" s="24"/>
      <c r="X950" s="24"/>
      <c r="Y950" s="24"/>
      <c r="Z950" s="24"/>
      <c r="AA950" s="24"/>
    </row>
    <row r="951" spans="2:27" x14ac:dyDescent="0.3">
      <c r="B951" s="7" t="s">
        <v>13</v>
      </c>
      <c r="C951" s="7">
        <v>947</v>
      </c>
      <c r="D951" s="7">
        <v>358</v>
      </c>
      <c r="E951" s="12">
        <v>55</v>
      </c>
      <c r="F951" s="16">
        <f t="shared" si="186"/>
        <v>15.277777777777777</v>
      </c>
      <c r="G951" s="17">
        <v>0.22</v>
      </c>
      <c r="H951" s="4">
        <v>0.8</v>
      </c>
      <c r="I951" s="5">
        <f t="shared" si="182"/>
        <v>69.014814814814798</v>
      </c>
      <c r="J951" s="5">
        <f t="shared" si="183"/>
        <v>31.833450000000003</v>
      </c>
      <c r="K951" s="5">
        <f t="shared" si="184"/>
        <v>100.8482648148148</v>
      </c>
      <c r="L951" s="5">
        <f t="shared" si="185"/>
        <v>35.695</v>
      </c>
      <c r="M951" s="5">
        <f t="shared" si="187"/>
        <v>136.54326481481479</v>
      </c>
      <c r="N951" s="5">
        <f t="shared" si="188"/>
        <v>2.0860776568930035</v>
      </c>
      <c r="O951" s="5">
        <f t="shared" si="189"/>
        <v>2.0860776568930035</v>
      </c>
      <c r="P951" s="5" t="str">
        <f t="shared" si="190"/>
        <v>0</v>
      </c>
      <c r="Q951" s="5">
        <f t="shared" si="193"/>
        <v>720.29875286326205</v>
      </c>
      <c r="R951" s="5">
        <f t="shared" si="194"/>
        <v>88.487863193209847</v>
      </c>
      <c r="S951" s="5">
        <f t="shared" si="191"/>
        <v>631.81088967005223</v>
      </c>
      <c r="T951" s="5">
        <f t="shared" si="192"/>
        <v>157.95272241751306</v>
      </c>
      <c r="U951" s="24"/>
      <c r="V951" s="24"/>
      <c r="W951" s="24"/>
      <c r="X951" s="24"/>
      <c r="Y951" s="24"/>
      <c r="Z951" s="24"/>
      <c r="AA951" s="24"/>
    </row>
    <row r="952" spans="2:27" x14ac:dyDescent="0.3">
      <c r="B952" s="7" t="s">
        <v>13</v>
      </c>
      <c r="C952" s="7">
        <v>948</v>
      </c>
      <c r="D952" s="7">
        <v>359</v>
      </c>
      <c r="E952" s="12">
        <v>55.8</v>
      </c>
      <c r="F952" s="16">
        <f t="shared" si="186"/>
        <v>15.499999999999998</v>
      </c>
      <c r="G952" s="17">
        <v>0.17</v>
      </c>
      <c r="H952" s="4">
        <v>0.6</v>
      </c>
      <c r="I952" s="5">
        <f t="shared" si="182"/>
        <v>71.037119999999987</v>
      </c>
      <c r="J952" s="5">
        <f t="shared" si="183"/>
        <v>31.833450000000003</v>
      </c>
      <c r="K952" s="5">
        <f t="shared" si="184"/>
        <v>102.87056999999999</v>
      </c>
      <c r="L952" s="5">
        <f t="shared" si="185"/>
        <v>27.582500000000003</v>
      </c>
      <c r="M952" s="5">
        <f t="shared" si="187"/>
        <v>130.45307</v>
      </c>
      <c r="N952" s="5">
        <f t="shared" si="188"/>
        <v>2.0220225849999998</v>
      </c>
      <c r="O952" s="5">
        <f t="shared" si="189"/>
        <v>2.0220225849999998</v>
      </c>
      <c r="P952" s="5" t="str">
        <f t="shared" si="190"/>
        <v>0</v>
      </c>
      <c r="Q952" s="5">
        <f t="shared" si="193"/>
        <v>722.320775448262</v>
      </c>
      <c r="R952" s="5">
        <f t="shared" si="194"/>
        <v>88.487863193209847</v>
      </c>
      <c r="S952" s="5">
        <f t="shared" si="191"/>
        <v>633.83291225505218</v>
      </c>
      <c r="T952" s="5">
        <f t="shared" si="192"/>
        <v>158.45822806376304</v>
      </c>
      <c r="U952" s="24"/>
      <c r="V952" s="24"/>
      <c r="W952" s="24"/>
      <c r="X952" s="24"/>
      <c r="Y952" s="24"/>
      <c r="Z952" s="24"/>
      <c r="AA952" s="24"/>
    </row>
    <row r="953" spans="2:27" x14ac:dyDescent="0.3">
      <c r="B953" s="7" t="s">
        <v>13</v>
      </c>
      <c r="C953" s="7">
        <v>949</v>
      </c>
      <c r="D953" s="7">
        <v>360</v>
      </c>
      <c r="E953" s="12">
        <v>56.2</v>
      </c>
      <c r="F953" s="16">
        <f t="shared" si="186"/>
        <v>15.611111111111111</v>
      </c>
      <c r="G953" s="17">
        <v>0.04</v>
      </c>
      <c r="H953" s="4">
        <v>0.15</v>
      </c>
      <c r="I953" s="5">
        <f t="shared" si="182"/>
        <v>72.059223703703708</v>
      </c>
      <c r="J953" s="5">
        <f t="shared" si="183"/>
        <v>31.833450000000003</v>
      </c>
      <c r="K953" s="5">
        <f t="shared" si="184"/>
        <v>103.89267370370371</v>
      </c>
      <c r="L953" s="5">
        <f t="shared" si="185"/>
        <v>6.49</v>
      </c>
      <c r="M953" s="5">
        <f t="shared" si="187"/>
        <v>110.3826737037037</v>
      </c>
      <c r="N953" s="5">
        <f t="shared" si="188"/>
        <v>1.7231961839300411</v>
      </c>
      <c r="O953" s="5">
        <f t="shared" si="189"/>
        <v>1.7231961839300411</v>
      </c>
      <c r="P953" s="5" t="str">
        <f t="shared" si="190"/>
        <v>0</v>
      </c>
      <c r="Q953" s="5">
        <f t="shared" si="193"/>
        <v>724.04397163219198</v>
      </c>
      <c r="R953" s="5">
        <f t="shared" si="194"/>
        <v>88.487863193209847</v>
      </c>
      <c r="S953" s="5">
        <f t="shared" si="191"/>
        <v>635.55610843898216</v>
      </c>
      <c r="T953" s="5">
        <f t="shared" si="192"/>
        <v>158.88902710974554</v>
      </c>
      <c r="U953" s="24"/>
      <c r="V953" s="24"/>
      <c r="W953" s="24"/>
      <c r="X953" s="24"/>
      <c r="Y953" s="24"/>
      <c r="Z953" s="24"/>
      <c r="AA953" s="24"/>
    </row>
    <row r="954" spans="2:27" x14ac:dyDescent="0.3">
      <c r="B954" s="7" t="s">
        <v>13</v>
      </c>
      <c r="C954" s="7">
        <v>950</v>
      </c>
      <c r="D954" s="7">
        <v>361</v>
      </c>
      <c r="E954" s="12">
        <v>56.1</v>
      </c>
      <c r="F954" s="16">
        <f t="shared" si="186"/>
        <v>15.583333333333334</v>
      </c>
      <c r="G954" s="17">
        <v>-0.15</v>
      </c>
      <c r="H954" s="4">
        <v>-0.55000000000000004</v>
      </c>
      <c r="I954" s="5">
        <f t="shared" si="182"/>
        <v>71.80301333333334</v>
      </c>
      <c r="J954" s="5">
        <f t="shared" si="183"/>
        <v>31.833450000000003</v>
      </c>
      <c r="K954" s="5">
        <f t="shared" si="184"/>
        <v>103.63646333333334</v>
      </c>
      <c r="L954" s="5">
        <f t="shared" si="185"/>
        <v>-24.337499999999999</v>
      </c>
      <c r="M954" s="5">
        <f t="shared" si="187"/>
        <v>79.298963333333347</v>
      </c>
      <c r="N954" s="5">
        <f t="shared" si="188"/>
        <v>1.2357421786111114</v>
      </c>
      <c r="O954" s="5">
        <f t="shared" si="189"/>
        <v>1.2357421786111114</v>
      </c>
      <c r="P954" s="5" t="str">
        <f t="shared" si="190"/>
        <v>0</v>
      </c>
      <c r="Q954" s="5">
        <f t="shared" si="193"/>
        <v>725.27971381080306</v>
      </c>
      <c r="R954" s="5">
        <f t="shared" si="194"/>
        <v>88.487863193209847</v>
      </c>
      <c r="S954" s="5">
        <f t="shared" si="191"/>
        <v>636.79185061759324</v>
      </c>
      <c r="T954" s="5">
        <f t="shared" si="192"/>
        <v>159.19796265439831</v>
      </c>
      <c r="U954" s="24"/>
      <c r="V954" s="24"/>
      <c r="W954" s="24"/>
      <c r="X954" s="24"/>
      <c r="Y954" s="24"/>
      <c r="Z954" s="24"/>
      <c r="AA954" s="24"/>
    </row>
    <row r="955" spans="2:27" x14ac:dyDescent="0.3">
      <c r="B955" s="7" t="s">
        <v>13</v>
      </c>
      <c r="C955" s="7">
        <v>951</v>
      </c>
      <c r="D955" s="7">
        <v>362</v>
      </c>
      <c r="E955" s="12">
        <v>55.1</v>
      </c>
      <c r="F955" s="16">
        <f t="shared" si="186"/>
        <v>15.305555555555555</v>
      </c>
      <c r="G955" s="17">
        <v>-0.47</v>
      </c>
      <c r="H955" s="4">
        <v>-1.7</v>
      </c>
      <c r="I955" s="5">
        <f t="shared" si="182"/>
        <v>69.266005925925924</v>
      </c>
      <c r="J955" s="5">
        <f t="shared" si="183"/>
        <v>31.833450000000003</v>
      </c>
      <c r="K955" s="5">
        <f t="shared" si="184"/>
        <v>101.09945592592592</v>
      </c>
      <c r="L955" s="5">
        <f t="shared" si="185"/>
        <v>-76.257499999999993</v>
      </c>
      <c r="M955" s="5">
        <f t="shared" si="187"/>
        <v>24.84195592592593</v>
      </c>
      <c r="N955" s="5">
        <f t="shared" si="188"/>
        <v>0.38021993653292185</v>
      </c>
      <c r="O955" s="5">
        <f t="shared" si="189"/>
        <v>0.38021993653292185</v>
      </c>
      <c r="P955" s="5" t="str">
        <f t="shared" si="190"/>
        <v>0</v>
      </c>
      <c r="Q955" s="5">
        <f t="shared" si="193"/>
        <v>725.65993374733603</v>
      </c>
      <c r="R955" s="5">
        <f t="shared" si="194"/>
        <v>88.487863193209847</v>
      </c>
      <c r="S955" s="5">
        <f t="shared" si="191"/>
        <v>637.17207055412621</v>
      </c>
      <c r="T955" s="5">
        <f t="shared" si="192"/>
        <v>159.29301763853155</v>
      </c>
      <c r="U955" s="24"/>
      <c r="V955" s="24"/>
      <c r="W955" s="24"/>
      <c r="X955" s="24"/>
      <c r="Y955" s="24"/>
      <c r="Z955" s="24"/>
      <c r="AA955" s="24"/>
    </row>
    <row r="956" spans="2:27" x14ac:dyDescent="0.3">
      <c r="B956" s="7" t="s">
        <v>13</v>
      </c>
      <c r="C956" s="7">
        <v>952</v>
      </c>
      <c r="D956" s="7">
        <v>363</v>
      </c>
      <c r="E956" s="12">
        <v>52.7</v>
      </c>
      <c r="F956" s="16">
        <f t="shared" si="186"/>
        <v>14.638888888888889</v>
      </c>
      <c r="G956" s="17">
        <v>-0.93</v>
      </c>
      <c r="H956" s="4">
        <v>-3.35</v>
      </c>
      <c r="I956" s="5">
        <f t="shared" si="182"/>
        <v>63.363357037037041</v>
      </c>
      <c r="J956" s="5">
        <f t="shared" si="183"/>
        <v>31.833450000000003</v>
      </c>
      <c r="K956" s="5">
        <f t="shared" si="184"/>
        <v>95.196807037037047</v>
      </c>
      <c r="L956" s="5">
        <f t="shared" si="185"/>
        <v>-150.89250000000001</v>
      </c>
      <c r="M956" s="5">
        <f t="shared" si="187"/>
        <v>-55.695692962962966</v>
      </c>
      <c r="N956" s="5">
        <f t="shared" si="188"/>
        <v>-0.81532306087448569</v>
      </c>
      <c r="O956" s="5" t="str">
        <f t="shared" si="189"/>
        <v>0</v>
      </c>
      <c r="P956" s="5">
        <f t="shared" si="190"/>
        <v>-0.81532306087448569</v>
      </c>
      <c r="Q956" s="5">
        <f t="shared" si="193"/>
        <v>725.65993374733603</v>
      </c>
      <c r="R956" s="5">
        <f t="shared" si="194"/>
        <v>89.303186254084338</v>
      </c>
      <c r="S956" s="5">
        <f t="shared" si="191"/>
        <v>636.35674749325165</v>
      </c>
      <c r="T956" s="5">
        <f t="shared" si="192"/>
        <v>159.08918687331291</v>
      </c>
      <c r="U956" s="24"/>
      <c r="V956" s="24"/>
      <c r="W956" s="24"/>
      <c r="X956" s="24"/>
      <c r="Y956" s="24"/>
      <c r="Z956" s="24"/>
      <c r="AA956" s="24"/>
    </row>
    <row r="957" spans="2:27" x14ac:dyDescent="0.3">
      <c r="B957" s="7" t="s">
        <v>13</v>
      </c>
      <c r="C957" s="7">
        <v>953</v>
      </c>
      <c r="D957" s="7">
        <v>364</v>
      </c>
      <c r="E957" s="12">
        <v>48.4</v>
      </c>
      <c r="F957" s="16">
        <f t="shared" si="186"/>
        <v>13.444444444444443</v>
      </c>
      <c r="G957" s="17">
        <v>-1.33</v>
      </c>
      <c r="H957" s="4">
        <v>-4.8</v>
      </c>
      <c r="I957" s="5">
        <f t="shared" si="182"/>
        <v>53.445072592592574</v>
      </c>
      <c r="J957" s="5">
        <f t="shared" si="183"/>
        <v>31.833450000000003</v>
      </c>
      <c r="K957" s="5">
        <f t="shared" si="184"/>
        <v>85.27852259259258</v>
      </c>
      <c r="L957" s="5">
        <f t="shared" si="185"/>
        <v>-215.79250000000002</v>
      </c>
      <c r="M957" s="5">
        <f t="shared" si="187"/>
        <v>-130.51397740740742</v>
      </c>
      <c r="N957" s="5">
        <f t="shared" si="188"/>
        <v>-1.7546879184773663</v>
      </c>
      <c r="O957" s="5" t="str">
        <f t="shared" si="189"/>
        <v>0</v>
      </c>
      <c r="P957" s="5">
        <f t="shared" si="190"/>
        <v>-1.7546879184773663</v>
      </c>
      <c r="Q957" s="5">
        <f t="shared" si="193"/>
        <v>725.65993374733603</v>
      </c>
      <c r="R957" s="5">
        <f t="shared" si="194"/>
        <v>91.057874172561711</v>
      </c>
      <c r="S957" s="5">
        <f t="shared" si="191"/>
        <v>634.60205957477433</v>
      </c>
      <c r="T957" s="5">
        <f t="shared" si="192"/>
        <v>158.65051489369358</v>
      </c>
      <c r="U957" s="24"/>
      <c r="V957" s="24"/>
      <c r="W957" s="24"/>
      <c r="X957" s="24"/>
      <c r="Y957" s="24"/>
      <c r="Z957" s="24"/>
      <c r="AA957" s="24"/>
    </row>
    <row r="958" spans="2:27" x14ac:dyDescent="0.3">
      <c r="B958" s="7" t="s">
        <v>13</v>
      </c>
      <c r="C958" s="7">
        <v>954</v>
      </c>
      <c r="D958" s="7">
        <v>365</v>
      </c>
      <c r="E958" s="12">
        <v>43.1</v>
      </c>
      <c r="F958" s="16">
        <f t="shared" si="186"/>
        <v>11.972222222222223</v>
      </c>
      <c r="G958" s="17">
        <v>-1.47</v>
      </c>
      <c r="H958" s="4">
        <v>-5.3</v>
      </c>
      <c r="I958" s="5">
        <f t="shared" si="182"/>
        <v>42.381028148148154</v>
      </c>
      <c r="J958" s="5">
        <f t="shared" si="183"/>
        <v>31.833450000000003</v>
      </c>
      <c r="K958" s="5">
        <f t="shared" si="184"/>
        <v>74.21447814814816</v>
      </c>
      <c r="L958" s="5">
        <f t="shared" si="185"/>
        <v>-238.50749999999999</v>
      </c>
      <c r="M958" s="5">
        <f t="shared" si="187"/>
        <v>-164.29302185185185</v>
      </c>
      <c r="N958" s="5">
        <f t="shared" si="188"/>
        <v>-1.9669525671707819</v>
      </c>
      <c r="O958" s="5" t="str">
        <f t="shared" si="189"/>
        <v>0</v>
      </c>
      <c r="P958" s="5">
        <f t="shared" si="190"/>
        <v>-1.9669525671707819</v>
      </c>
      <c r="Q958" s="5">
        <f t="shared" si="193"/>
        <v>725.65993374733603</v>
      </c>
      <c r="R958" s="5">
        <f t="shared" si="194"/>
        <v>93.02482673973249</v>
      </c>
      <c r="S958" s="5">
        <f t="shared" si="191"/>
        <v>632.63510700760355</v>
      </c>
      <c r="T958" s="5">
        <f t="shared" si="192"/>
        <v>158.15877675190089</v>
      </c>
      <c r="U958" s="24"/>
      <c r="V958" s="24"/>
      <c r="W958" s="24"/>
      <c r="X958" s="24"/>
      <c r="Y958" s="24"/>
      <c r="Z958" s="24"/>
      <c r="AA958" s="24"/>
    </row>
    <row r="959" spans="2:27" x14ac:dyDescent="0.3">
      <c r="B959" s="7" t="s">
        <v>13</v>
      </c>
      <c r="C959" s="7">
        <v>955</v>
      </c>
      <c r="D959" s="7">
        <v>366</v>
      </c>
      <c r="E959" s="12">
        <v>37.799999999999997</v>
      </c>
      <c r="F959" s="16">
        <f t="shared" si="186"/>
        <v>10.499999999999998</v>
      </c>
      <c r="G959" s="17">
        <v>-1.47</v>
      </c>
      <c r="H959" s="4">
        <v>-5.3</v>
      </c>
      <c r="I959" s="5">
        <f t="shared" si="182"/>
        <v>32.598719999999986</v>
      </c>
      <c r="J959" s="5">
        <f t="shared" si="183"/>
        <v>31.833450000000003</v>
      </c>
      <c r="K959" s="5">
        <f t="shared" si="184"/>
        <v>64.432169999999985</v>
      </c>
      <c r="L959" s="5">
        <f t="shared" si="185"/>
        <v>-238.50749999999999</v>
      </c>
      <c r="M959" s="5">
        <f t="shared" si="187"/>
        <v>-174.07533000000001</v>
      </c>
      <c r="N959" s="5">
        <f t="shared" si="188"/>
        <v>-1.8277909649999997</v>
      </c>
      <c r="O959" s="5" t="str">
        <f t="shared" si="189"/>
        <v>0</v>
      </c>
      <c r="P959" s="5">
        <f t="shared" si="190"/>
        <v>-1.8277909649999997</v>
      </c>
      <c r="Q959" s="5">
        <f t="shared" si="193"/>
        <v>725.65993374733603</v>
      </c>
      <c r="R959" s="5">
        <f t="shared" si="194"/>
        <v>94.852617704732495</v>
      </c>
      <c r="S959" s="5">
        <f t="shared" si="191"/>
        <v>630.80731604260359</v>
      </c>
      <c r="T959" s="5">
        <f t="shared" si="192"/>
        <v>157.7018290106509</v>
      </c>
      <c r="U959" s="24"/>
      <c r="V959" s="24"/>
      <c r="W959" s="24"/>
      <c r="X959" s="24"/>
      <c r="Y959" s="24"/>
      <c r="Z959" s="24"/>
      <c r="AA959" s="24"/>
    </row>
    <row r="960" spans="2:27" x14ac:dyDescent="0.3">
      <c r="B960" s="7" t="s">
        <v>13</v>
      </c>
      <c r="C960" s="7">
        <v>956</v>
      </c>
      <c r="D960" s="7">
        <v>367</v>
      </c>
      <c r="E960" s="12">
        <v>32.5</v>
      </c>
      <c r="F960" s="16">
        <f t="shared" si="186"/>
        <v>9.0277777777777768</v>
      </c>
      <c r="G960" s="17">
        <v>-1.47</v>
      </c>
      <c r="H960" s="4">
        <v>-5.3</v>
      </c>
      <c r="I960" s="5">
        <f t="shared" si="182"/>
        <v>24.098148148148141</v>
      </c>
      <c r="J960" s="5">
        <f t="shared" si="183"/>
        <v>31.833450000000003</v>
      </c>
      <c r="K960" s="5">
        <f t="shared" si="184"/>
        <v>55.93159814814814</v>
      </c>
      <c r="L960" s="5">
        <f t="shared" si="185"/>
        <v>-238.50749999999999</v>
      </c>
      <c r="M960" s="5">
        <f t="shared" si="187"/>
        <v>-182.57590185185185</v>
      </c>
      <c r="N960" s="5">
        <f t="shared" si="188"/>
        <v>-1.6482546694958846</v>
      </c>
      <c r="O960" s="5" t="str">
        <f t="shared" si="189"/>
        <v>0</v>
      </c>
      <c r="P960" s="5">
        <f t="shared" si="190"/>
        <v>-1.6482546694958846</v>
      </c>
      <c r="Q960" s="5">
        <f t="shared" si="193"/>
        <v>725.65993374733603</v>
      </c>
      <c r="R960" s="5">
        <f t="shared" si="194"/>
        <v>96.500872374228379</v>
      </c>
      <c r="S960" s="5">
        <f t="shared" si="191"/>
        <v>629.15906137310765</v>
      </c>
      <c r="T960" s="5">
        <f t="shared" si="192"/>
        <v>157.28976534327691</v>
      </c>
      <c r="U960" s="24"/>
      <c r="V960" s="24"/>
      <c r="W960" s="24"/>
      <c r="X960" s="24"/>
      <c r="Y960" s="24"/>
      <c r="Z960" s="24"/>
      <c r="AA960" s="24"/>
    </row>
    <row r="961" spans="2:27" x14ac:dyDescent="0.3">
      <c r="B961" s="7" t="s">
        <v>13</v>
      </c>
      <c r="C961" s="7">
        <v>957</v>
      </c>
      <c r="D961" s="7">
        <v>368</v>
      </c>
      <c r="E961" s="12">
        <v>27.2</v>
      </c>
      <c r="F961" s="16">
        <f t="shared" si="186"/>
        <v>7.5555555555555554</v>
      </c>
      <c r="G961" s="17">
        <v>-1.03</v>
      </c>
      <c r="H961" s="4">
        <v>-3.7</v>
      </c>
      <c r="I961" s="5">
        <f t="shared" si="182"/>
        <v>16.879312592592591</v>
      </c>
      <c r="J961" s="5">
        <f t="shared" si="183"/>
        <v>31.833450000000003</v>
      </c>
      <c r="K961" s="5">
        <f t="shared" si="184"/>
        <v>48.712762592592597</v>
      </c>
      <c r="L961" s="5">
        <f t="shared" si="185"/>
        <v>-167.11750000000001</v>
      </c>
      <c r="M961" s="5">
        <f t="shared" si="187"/>
        <v>-118.40473740740741</v>
      </c>
      <c r="N961" s="5">
        <f t="shared" si="188"/>
        <v>-0.89461357152263377</v>
      </c>
      <c r="O961" s="5" t="str">
        <f t="shared" si="189"/>
        <v>0</v>
      </c>
      <c r="P961" s="5">
        <f t="shared" si="190"/>
        <v>-0.89461357152263377</v>
      </c>
      <c r="Q961" s="5">
        <f t="shared" si="193"/>
        <v>725.65993374733603</v>
      </c>
      <c r="R961" s="5">
        <f t="shared" si="194"/>
        <v>97.39548594575102</v>
      </c>
      <c r="S961" s="5">
        <f t="shared" si="191"/>
        <v>628.26444780158499</v>
      </c>
      <c r="T961" s="5">
        <f t="shared" si="192"/>
        <v>157.06611195039625</v>
      </c>
      <c r="U961" s="24"/>
      <c r="V961" s="24"/>
      <c r="W961" s="24"/>
      <c r="X961" s="24"/>
      <c r="Y961" s="24"/>
      <c r="Z961" s="24"/>
      <c r="AA961" s="24"/>
    </row>
    <row r="962" spans="2:27" x14ac:dyDescent="0.3">
      <c r="B962" s="7" t="s">
        <v>13</v>
      </c>
      <c r="C962" s="7">
        <v>958</v>
      </c>
      <c r="D962" s="7">
        <v>369</v>
      </c>
      <c r="E962" s="12">
        <v>25.1</v>
      </c>
      <c r="F962" s="16">
        <f t="shared" si="186"/>
        <v>6.9722222222222223</v>
      </c>
      <c r="G962" s="17">
        <v>-0.17</v>
      </c>
      <c r="H962" s="4">
        <v>-0.6</v>
      </c>
      <c r="I962" s="5">
        <f t="shared" si="182"/>
        <v>14.373561481481483</v>
      </c>
      <c r="J962" s="5">
        <f t="shared" si="183"/>
        <v>31.833450000000003</v>
      </c>
      <c r="K962" s="5">
        <f t="shared" si="184"/>
        <v>46.207011481481487</v>
      </c>
      <c r="L962" s="5">
        <f t="shared" si="185"/>
        <v>-27.582500000000003</v>
      </c>
      <c r="M962" s="5">
        <f t="shared" si="187"/>
        <v>18.624511481481484</v>
      </c>
      <c r="N962" s="5">
        <f t="shared" si="188"/>
        <v>0.12985423282921812</v>
      </c>
      <c r="O962" s="5">
        <f t="shared" si="189"/>
        <v>0.12985423282921812</v>
      </c>
      <c r="P962" s="5" t="str">
        <f t="shared" si="190"/>
        <v>0</v>
      </c>
      <c r="Q962" s="5">
        <f t="shared" si="193"/>
        <v>725.78978798016522</v>
      </c>
      <c r="R962" s="5">
        <f t="shared" si="194"/>
        <v>97.39548594575102</v>
      </c>
      <c r="S962" s="5">
        <f t="shared" si="191"/>
        <v>628.39430203441418</v>
      </c>
      <c r="T962" s="5">
        <f t="shared" si="192"/>
        <v>157.09857550860355</v>
      </c>
      <c r="U962" s="24"/>
      <c r="V962" s="24"/>
      <c r="W962" s="24"/>
      <c r="X962" s="24"/>
      <c r="Y962" s="24"/>
      <c r="Z962" s="24"/>
      <c r="AA962" s="24"/>
    </row>
    <row r="963" spans="2:27" x14ac:dyDescent="0.3">
      <c r="B963" s="7" t="s">
        <v>13</v>
      </c>
      <c r="C963" s="7">
        <v>959</v>
      </c>
      <c r="D963" s="7">
        <v>370</v>
      </c>
      <c r="E963" s="12">
        <v>26</v>
      </c>
      <c r="F963" s="16">
        <f t="shared" si="186"/>
        <v>7.2222222222222223</v>
      </c>
      <c r="G963" s="17">
        <v>0.57999999999999996</v>
      </c>
      <c r="H963" s="4">
        <v>2.1</v>
      </c>
      <c r="I963" s="5">
        <f t="shared" si="182"/>
        <v>15.422814814814815</v>
      </c>
      <c r="J963" s="5">
        <f t="shared" si="183"/>
        <v>31.833450000000003</v>
      </c>
      <c r="K963" s="5">
        <f t="shared" si="184"/>
        <v>47.25626481481482</v>
      </c>
      <c r="L963" s="5">
        <f t="shared" si="185"/>
        <v>94.10499999999999</v>
      </c>
      <c r="M963" s="5">
        <f t="shared" si="187"/>
        <v>141.3612648148148</v>
      </c>
      <c r="N963" s="5">
        <f t="shared" si="188"/>
        <v>1.0209424681069958</v>
      </c>
      <c r="O963" s="5">
        <f t="shared" si="189"/>
        <v>1.0209424681069958</v>
      </c>
      <c r="P963" s="5" t="str">
        <f t="shared" si="190"/>
        <v>0</v>
      </c>
      <c r="Q963" s="5">
        <f t="shared" si="193"/>
        <v>726.81073044827224</v>
      </c>
      <c r="R963" s="5">
        <f t="shared" si="194"/>
        <v>97.39548594575102</v>
      </c>
      <c r="S963" s="5">
        <f t="shared" si="191"/>
        <v>629.4152445025212</v>
      </c>
      <c r="T963" s="5">
        <f t="shared" si="192"/>
        <v>157.3538111256303</v>
      </c>
      <c r="U963" s="24"/>
      <c r="V963" s="24"/>
      <c r="W963" s="24"/>
      <c r="X963" s="24"/>
      <c r="Y963" s="24"/>
      <c r="Z963" s="24"/>
      <c r="AA963" s="24"/>
    </row>
    <row r="964" spans="2:27" x14ac:dyDescent="0.3">
      <c r="B964" s="7" t="s">
        <v>13</v>
      </c>
      <c r="C964" s="7">
        <v>960</v>
      </c>
      <c r="D964" s="7">
        <v>371</v>
      </c>
      <c r="E964" s="12">
        <v>29.3</v>
      </c>
      <c r="F964" s="16">
        <f t="shared" si="186"/>
        <v>8.1388888888888893</v>
      </c>
      <c r="G964" s="17">
        <v>1.19</v>
      </c>
      <c r="H964" s="4">
        <v>4.3</v>
      </c>
      <c r="I964" s="5">
        <f t="shared" si="182"/>
        <v>19.586290370370371</v>
      </c>
      <c r="J964" s="5">
        <f t="shared" si="183"/>
        <v>31.833450000000003</v>
      </c>
      <c r="K964" s="5">
        <f t="shared" si="184"/>
        <v>51.419740370370377</v>
      </c>
      <c r="L964" s="5">
        <f t="shared" si="185"/>
        <v>193.07749999999999</v>
      </c>
      <c r="M964" s="5">
        <f t="shared" si="187"/>
        <v>244.49724037037038</v>
      </c>
      <c r="N964" s="5">
        <f t="shared" si="188"/>
        <v>1.9899358730144034</v>
      </c>
      <c r="O964" s="5">
        <f t="shared" si="189"/>
        <v>1.9899358730144034</v>
      </c>
      <c r="P964" s="5" t="str">
        <f t="shared" si="190"/>
        <v>0</v>
      </c>
      <c r="Q964" s="5">
        <f t="shared" si="193"/>
        <v>728.8006663212866</v>
      </c>
      <c r="R964" s="5">
        <f t="shared" si="194"/>
        <v>97.39548594575102</v>
      </c>
      <c r="S964" s="5">
        <f t="shared" si="191"/>
        <v>631.40518037553556</v>
      </c>
      <c r="T964" s="5">
        <f t="shared" si="192"/>
        <v>157.85129509388389</v>
      </c>
      <c r="U964" s="24"/>
      <c r="V964" s="24"/>
      <c r="W964" s="24"/>
      <c r="X964" s="24"/>
      <c r="Y964" s="24"/>
      <c r="Z964" s="24"/>
      <c r="AA964" s="24"/>
    </row>
    <row r="965" spans="2:27" x14ac:dyDescent="0.3">
      <c r="B965" s="7" t="s">
        <v>13</v>
      </c>
      <c r="C965" s="7">
        <v>961</v>
      </c>
      <c r="D965" s="7">
        <v>372</v>
      </c>
      <c r="E965" s="12">
        <v>34.6</v>
      </c>
      <c r="F965" s="16">
        <f t="shared" si="186"/>
        <v>9.6111111111111107</v>
      </c>
      <c r="G965" s="17">
        <v>1.54</v>
      </c>
      <c r="H965" s="4">
        <v>5.55</v>
      </c>
      <c r="I965" s="5">
        <f t="shared" ref="I965:I1028" si="195">1/2*1.2*0.7*0.704*$F965^2</f>
        <v>27.312983703703704</v>
      </c>
      <c r="J965" s="5">
        <f t="shared" ref="J965:J1028" si="196">0.02*162.25*9.81</f>
        <v>31.833450000000003</v>
      </c>
      <c r="K965" s="5">
        <f t="shared" ref="K965:K1028" si="197">I965+J965</f>
        <v>59.146433703703707</v>
      </c>
      <c r="L965" s="5">
        <f t="shared" ref="L965:L1028" si="198">162.25*G965</f>
        <v>249.86500000000001</v>
      </c>
      <c r="M965" s="5">
        <f t="shared" si="187"/>
        <v>309.01143370370369</v>
      </c>
      <c r="N965" s="5">
        <f t="shared" si="188"/>
        <v>2.969943223930041</v>
      </c>
      <c r="O965" s="5">
        <f t="shared" si="189"/>
        <v>2.969943223930041</v>
      </c>
      <c r="P965" s="5" t="str">
        <f t="shared" si="190"/>
        <v>0</v>
      </c>
      <c r="Q965" s="5">
        <f t="shared" si="193"/>
        <v>731.77060954521664</v>
      </c>
      <c r="R965" s="5">
        <f t="shared" si="194"/>
        <v>97.39548594575102</v>
      </c>
      <c r="S965" s="5">
        <f t="shared" si="191"/>
        <v>634.37512359946561</v>
      </c>
      <c r="T965" s="5">
        <f t="shared" si="192"/>
        <v>158.5937808998664</v>
      </c>
      <c r="U965" s="24"/>
      <c r="V965" s="24"/>
      <c r="W965" s="24"/>
      <c r="X965" s="24"/>
      <c r="Y965" s="24"/>
      <c r="Z965" s="24"/>
      <c r="AA965" s="24"/>
    </row>
    <row r="966" spans="2:27" x14ac:dyDescent="0.3">
      <c r="B966" s="7" t="s">
        <v>13</v>
      </c>
      <c r="C966" s="7">
        <v>962</v>
      </c>
      <c r="D966" s="7">
        <v>373</v>
      </c>
      <c r="E966" s="12">
        <v>40.4</v>
      </c>
      <c r="F966" s="16">
        <f t="shared" ref="F966:F1029" si="199">E966/3.6</f>
        <v>11.222222222222221</v>
      </c>
      <c r="G966" s="17">
        <v>1.49</v>
      </c>
      <c r="H966" s="4">
        <v>5.35</v>
      </c>
      <c r="I966" s="5">
        <f t="shared" si="195"/>
        <v>37.23742814814814</v>
      </c>
      <c r="J966" s="5">
        <f t="shared" si="196"/>
        <v>31.833450000000003</v>
      </c>
      <c r="K966" s="5">
        <f t="shared" si="197"/>
        <v>69.07087814814814</v>
      </c>
      <c r="L966" s="5">
        <f t="shared" si="198"/>
        <v>241.7525</v>
      </c>
      <c r="M966" s="5">
        <f t="shared" ref="M966:M1029" si="200">K966+L966</f>
        <v>310.82337814814815</v>
      </c>
      <c r="N966" s="5">
        <f t="shared" ref="N966:N1029" si="201">(M966*F966)/1000</f>
        <v>3.4881290214403289</v>
      </c>
      <c r="O966" s="5">
        <f t="shared" ref="O966:O1029" si="202">IF(N966&gt;=0,N966,"0")</f>
        <v>3.4881290214403289</v>
      </c>
      <c r="P966" s="5" t="str">
        <f t="shared" ref="P966:P1029" si="203">IF(N966&lt;=0,N966,"0")</f>
        <v>0</v>
      </c>
      <c r="Q966" s="5">
        <f t="shared" si="193"/>
        <v>735.25873856665692</v>
      </c>
      <c r="R966" s="5">
        <f t="shared" si="194"/>
        <v>97.39548594575102</v>
      </c>
      <c r="S966" s="5">
        <f t="shared" ref="S966:S1029" si="204">Q966-R966</f>
        <v>637.86325262090588</v>
      </c>
      <c r="T966" s="5">
        <f t="shared" ref="T966:T1029" si="205">IF(S966&gt;0,S966*0.25,0)</f>
        <v>159.46581315522647</v>
      </c>
      <c r="U966" s="24"/>
      <c r="V966" s="24"/>
      <c r="W966" s="24"/>
      <c r="X966" s="24"/>
      <c r="Y966" s="24"/>
      <c r="Z966" s="24"/>
      <c r="AA966" s="24"/>
    </row>
    <row r="967" spans="2:27" x14ac:dyDescent="0.3">
      <c r="B967" s="7" t="s">
        <v>13</v>
      </c>
      <c r="C967" s="7">
        <v>963</v>
      </c>
      <c r="D967" s="7">
        <v>374</v>
      </c>
      <c r="E967" s="12">
        <v>45.3</v>
      </c>
      <c r="F967" s="16">
        <f t="shared" si="199"/>
        <v>12.583333333333332</v>
      </c>
      <c r="G967" s="17">
        <v>1.19</v>
      </c>
      <c r="H967" s="4">
        <v>4.3</v>
      </c>
      <c r="I967" s="5">
        <f t="shared" si="195"/>
        <v>46.818053333333324</v>
      </c>
      <c r="J967" s="5">
        <f t="shared" si="196"/>
        <v>31.833450000000003</v>
      </c>
      <c r="K967" s="5">
        <f t="shared" si="197"/>
        <v>78.651503333333324</v>
      </c>
      <c r="L967" s="5">
        <f t="shared" si="198"/>
        <v>193.07749999999999</v>
      </c>
      <c r="M967" s="5">
        <f t="shared" si="200"/>
        <v>271.72900333333331</v>
      </c>
      <c r="N967" s="5">
        <f t="shared" si="201"/>
        <v>3.419256625277777</v>
      </c>
      <c r="O967" s="5">
        <f t="shared" si="202"/>
        <v>3.419256625277777</v>
      </c>
      <c r="P967" s="5" t="str">
        <f t="shared" si="203"/>
        <v>0</v>
      </c>
      <c r="Q967" s="5">
        <f t="shared" ref="Q967:Q1030" si="206">Q966+O967</f>
        <v>738.67799519193466</v>
      </c>
      <c r="R967" s="5">
        <f t="shared" ref="R967:R1030" si="207">(-1*P967)+R966</f>
        <v>97.39548594575102</v>
      </c>
      <c r="S967" s="5">
        <f t="shared" si="204"/>
        <v>641.28250924618362</v>
      </c>
      <c r="T967" s="5">
        <f t="shared" si="205"/>
        <v>160.32062731154591</v>
      </c>
      <c r="U967" s="24"/>
      <c r="V967" s="24"/>
      <c r="W967" s="24"/>
      <c r="X967" s="24"/>
      <c r="Y967" s="24"/>
      <c r="Z967" s="24"/>
      <c r="AA967" s="24"/>
    </row>
    <row r="968" spans="2:27" x14ac:dyDescent="0.3">
      <c r="B968" s="7" t="s">
        <v>13</v>
      </c>
      <c r="C968" s="7">
        <v>964</v>
      </c>
      <c r="D968" s="7">
        <v>375</v>
      </c>
      <c r="E968" s="12">
        <v>49</v>
      </c>
      <c r="F968" s="16">
        <f t="shared" si="199"/>
        <v>13.611111111111111</v>
      </c>
      <c r="G968" s="17">
        <v>0.81</v>
      </c>
      <c r="H968" s="4">
        <v>2.9</v>
      </c>
      <c r="I968" s="5">
        <f t="shared" si="195"/>
        <v>54.778370370370368</v>
      </c>
      <c r="J968" s="5">
        <f t="shared" si="196"/>
        <v>31.833450000000003</v>
      </c>
      <c r="K968" s="5">
        <f t="shared" si="197"/>
        <v>86.611820370370367</v>
      </c>
      <c r="L968" s="5">
        <f t="shared" si="198"/>
        <v>131.42250000000001</v>
      </c>
      <c r="M968" s="5">
        <f t="shared" si="200"/>
        <v>218.03432037037038</v>
      </c>
      <c r="N968" s="5">
        <f t="shared" si="201"/>
        <v>2.9676893605967081</v>
      </c>
      <c r="O968" s="5">
        <f t="shared" si="202"/>
        <v>2.9676893605967081</v>
      </c>
      <c r="P968" s="5" t="str">
        <f t="shared" si="203"/>
        <v>0</v>
      </c>
      <c r="Q968" s="5">
        <f t="shared" si="206"/>
        <v>741.64568455253141</v>
      </c>
      <c r="R968" s="5">
        <f t="shared" si="207"/>
        <v>97.39548594575102</v>
      </c>
      <c r="S968" s="5">
        <f t="shared" si="204"/>
        <v>644.25019860678037</v>
      </c>
      <c r="T968" s="5">
        <f t="shared" si="205"/>
        <v>161.06254965169509</v>
      </c>
      <c r="U968" s="24"/>
      <c r="V968" s="24"/>
      <c r="W968" s="24"/>
      <c r="X968" s="24"/>
      <c r="Y968" s="24"/>
      <c r="Z968" s="24"/>
      <c r="AA968" s="24"/>
    </row>
    <row r="969" spans="2:27" x14ac:dyDescent="0.3">
      <c r="B969" s="7" t="s">
        <v>13</v>
      </c>
      <c r="C969" s="7">
        <v>965</v>
      </c>
      <c r="D969" s="7">
        <v>376</v>
      </c>
      <c r="E969" s="12">
        <v>51.1</v>
      </c>
      <c r="F969" s="16">
        <f t="shared" si="199"/>
        <v>14.194444444444445</v>
      </c>
      <c r="G969" s="17">
        <v>0.43</v>
      </c>
      <c r="H969" s="4">
        <v>1.55</v>
      </c>
      <c r="I969" s="5">
        <f t="shared" si="195"/>
        <v>59.574272592592592</v>
      </c>
      <c r="J969" s="5">
        <f t="shared" si="196"/>
        <v>31.833450000000003</v>
      </c>
      <c r="K969" s="5">
        <f t="shared" si="197"/>
        <v>91.407722592592592</v>
      </c>
      <c r="L969" s="5">
        <f t="shared" si="198"/>
        <v>69.767499999999998</v>
      </c>
      <c r="M969" s="5">
        <f t="shared" si="200"/>
        <v>161.1752225925926</v>
      </c>
      <c r="N969" s="5">
        <f t="shared" si="201"/>
        <v>2.287792742911523</v>
      </c>
      <c r="O969" s="5">
        <f t="shared" si="202"/>
        <v>2.287792742911523</v>
      </c>
      <c r="P969" s="5" t="str">
        <f t="shared" si="203"/>
        <v>0</v>
      </c>
      <c r="Q969" s="5">
        <f t="shared" si="206"/>
        <v>743.93347729544291</v>
      </c>
      <c r="R969" s="5">
        <f t="shared" si="207"/>
        <v>97.39548594575102</v>
      </c>
      <c r="S969" s="5">
        <f t="shared" si="204"/>
        <v>646.53799134969188</v>
      </c>
      <c r="T969" s="5">
        <f t="shared" si="205"/>
        <v>161.63449783742297</v>
      </c>
      <c r="U969" s="24"/>
      <c r="V969" s="24"/>
      <c r="W969" s="24"/>
      <c r="X969" s="24"/>
      <c r="Y969" s="24"/>
      <c r="Z969" s="24"/>
      <c r="AA969" s="24"/>
    </row>
    <row r="970" spans="2:27" x14ac:dyDescent="0.3">
      <c r="B970" s="7" t="s">
        <v>13</v>
      </c>
      <c r="C970" s="7">
        <v>966</v>
      </c>
      <c r="D970" s="7">
        <v>377</v>
      </c>
      <c r="E970" s="12">
        <v>52.1</v>
      </c>
      <c r="F970" s="16">
        <f t="shared" si="199"/>
        <v>14.472222222222221</v>
      </c>
      <c r="G970" s="17">
        <v>0.15</v>
      </c>
      <c r="H970" s="4">
        <v>0.55000000000000004</v>
      </c>
      <c r="I970" s="5">
        <f t="shared" si="195"/>
        <v>61.928761481481473</v>
      </c>
      <c r="J970" s="5">
        <f t="shared" si="196"/>
        <v>31.833450000000003</v>
      </c>
      <c r="K970" s="5">
        <f t="shared" si="197"/>
        <v>93.762211481481472</v>
      </c>
      <c r="L970" s="5">
        <f t="shared" si="198"/>
        <v>24.337499999999999</v>
      </c>
      <c r="M970" s="5">
        <f t="shared" si="200"/>
        <v>118.09971148148148</v>
      </c>
      <c r="N970" s="5">
        <f t="shared" si="201"/>
        <v>1.7091652689403289</v>
      </c>
      <c r="O970" s="5">
        <f t="shared" si="202"/>
        <v>1.7091652689403289</v>
      </c>
      <c r="P970" s="5" t="str">
        <f t="shared" si="203"/>
        <v>0</v>
      </c>
      <c r="Q970" s="5">
        <f t="shared" si="206"/>
        <v>745.64264256438321</v>
      </c>
      <c r="R970" s="5">
        <f t="shared" si="207"/>
        <v>97.39548594575102</v>
      </c>
      <c r="S970" s="5">
        <f t="shared" si="204"/>
        <v>648.24715661863218</v>
      </c>
      <c r="T970" s="5">
        <f t="shared" si="205"/>
        <v>162.06178915465804</v>
      </c>
      <c r="U970" s="24"/>
      <c r="V970" s="24"/>
      <c r="W970" s="24"/>
      <c r="X970" s="24"/>
      <c r="Y970" s="24"/>
      <c r="Z970" s="24"/>
      <c r="AA970" s="24"/>
    </row>
    <row r="971" spans="2:27" x14ac:dyDescent="0.3">
      <c r="B971" s="7" t="s">
        <v>13</v>
      </c>
      <c r="C971" s="7">
        <v>967</v>
      </c>
      <c r="D971" s="7">
        <v>378</v>
      </c>
      <c r="E971" s="12">
        <v>52.2</v>
      </c>
      <c r="F971" s="16">
        <f t="shared" si="199"/>
        <v>14.5</v>
      </c>
      <c r="G971" s="17">
        <v>0</v>
      </c>
      <c r="H971" s="4">
        <v>0</v>
      </c>
      <c r="I971" s="5">
        <f t="shared" si="195"/>
        <v>62.166719999999998</v>
      </c>
      <c r="J971" s="5">
        <f t="shared" si="196"/>
        <v>31.833450000000003</v>
      </c>
      <c r="K971" s="5">
        <f t="shared" si="197"/>
        <v>94.000169999999997</v>
      </c>
      <c r="L971" s="5">
        <f t="shared" si="198"/>
        <v>0</v>
      </c>
      <c r="M971" s="5">
        <f t="shared" si="200"/>
        <v>94.000169999999997</v>
      </c>
      <c r="N971" s="5">
        <f t="shared" si="201"/>
        <v>1.3630024650000001</v>
      </c>
      <c r="O971" s="5">
        <f t="shared" si="202"/>
        <v>1.3630024650000001</v>
      </c>
      <c r="P971" s="5" t="str">
        <f t="shared" si="203"/>
        <v>0</v>
      </c>
      <c r="Q971" s="5">
        <f t="shared" si="206"/>
        <v>747.00564502938323</v>
      </c>
      <c r="R971" s="5">
        <f t="shared" si="207"/>
        <v>97.39548594575102</v>
      </c>
      <c r="S971" s="5">
        <f t="shared" si="204"/>
        <v>649.6101590836322</v>
      </c>
      <c r="T971" s="5">
        <f t="shared" si="205"/>
        <v>162.40253977090805</v>
      </c>
      <c r="U971" s="24"/>
      <c r="V971" s="24"/>
      <c r="W971" s="24"/>
      <c r="X971" s="24"/>
      <c r="Y971" s="24"/>
      <c r="Z971" s="24"/>
      <c r="AA971" s="24"/>
    </row>
    <row r="972" spans="2:27" x14ac:dyDescent="0.3">
      <c r="B972" s="7" t="s">
        <v>13</v>
      </c>
      <c r="C972" s="7">
        <v>968</v>
      </c>
      <c r="D972" s="7">
        <v>379</v>
      </c>
      <c r="E972" s="12">
        <v>52.1</v>
      </c>
      <c r="F972" s="16">
        <f t="shared" si="199"/>
        <v>14.472222222222221</v>
      </c>
      <c r="G972" s="17">
        <v>-7.0000000000000007E-2</v>
      </c>
      <c r="H972" s="4">
        <v>-0.25</v>
      </c>
      <c r="I972" s="5">
        <f t="shared" si="195"/>
        <v>61.928761481481473</v>
      </c>
      <c r="J972" s="5">
        <f t="shared" si="196"/>
        <v>31.833450000000003</v>
      </c>
      <c r="K972" s="5">
        <f t="shared" si="197"/>
        <v>93.762211481481472</v>
      </c>
      <c r="L972" s="5">
        <f t="shared" si="198"/>
        <v>-11.357500000000002</v>
      </c>
      <c r="M972" s="5">
        <f t="shared" si="200"/>
        <v>82.404711481481471</v>
      </c>
      <c r="N972" s="5">
        <f t="shared" si="201"/>
        <v>1.1925792967181066</v>
      </c>
      <c r="O972" s="5">
        <f t="shared" si="202"/>
        <v>1.1925792967181066</v>
      </c>
      <c r="P972" s="5" t="str">
        <f t="shared" si="203"/>
        <v>0</v>
      </c>
      <c r="Q972" s="5">
        <f t="shared" si="206"/>
        <v>748.19822432610135</v>
      </c>
      <c r="R972" s="5">
        <f t="shared" si="207"/>
        <v>97.39548594575102</v>
      </c>
      <c r="S972" s="5">
        <f t="shared" si="204"/>
        <v>650.80273838035032</v>
      </c>
      <c r="T972" s="5">
        <f t="shared" si="205"/>
        <v>162.70068459508758</v>
      </c>
      <c r="U972" s="24"/>
      <c r="V972" s="24"/>
      <c r="W972" s="24"/>
      <c r="X972" s="24"/>
      <c r="Y972" s="24"/>
      <c r="Z972" s="24"/>
      <c r="AA972" s="24"/>
    </row>
    <row r="973" spans="2:27" x14ac:dyDescent="0.3">
      <c r="B973" s="7" t="s">
        <v>13</v>
      </c>
      <c r="C973" s="7">
        <v>969</v>
      </c>
      <c r="D973" s="7">
        <v>380</v>
      </c>
      <c r="E973" s="12">
        <v>51.7</v>
      </c>
      <c r="F973" s="16">
        <f t="shared" si="199"/>
        <v>14.361111111111111</v>
      </c>
      <c r="G973" s="17">
        <v>-0.17</v>
      </c>
      <c r="H973" s="4">
        <v>-0.6</v>
      </c>
      <c r="I973" s="5">
        <f t="shared" si="195"/>
        <v>60.981490370370373</v>
      </c>
      <c r="J973" s="5">
        <f t="shared" si="196"/>
        <v>31.833450000000003</v>
      </c>
      <c r="K973" s="5">
        <f t="shared" si="197"/>
        <v>92.81494037037038</v>
      </c>
      <c r="L973" s="5">
        <f t="shared" si="198"/>
        <v>-27.582500000000003</v>
      </c>
      <c r="M973" s="5">
        <f t="shared" si="200"/>
        <v>65.232440370370369</v>
      </c>
      <c r="N973" s="5">
        <f t="shared" si="201"/>
        <v>0.93681032420781885</v>
      </c>
      <c r="O973" s="5">
        <f t="shared" si="202"/>
        <v>0.93681032420781885</v>
      </c>
      <c r="P973" s="5" t="str">
        <f t="shared" si="203"/>
        <v>0</v>
      </c>
      <c r="Q973" s="5">
        <f t="shared" si="206"/>
        <v>749.13503465030919</v>
      </c>
      <c r="R973" s="5">
        <f t="shared" si="207"/>
        <v>97.39548594575102</v>
      </c>
      <c r="S973" s="5">
        <f t="shared" si="204"/>
        <v>651.73954870455816</v>
      </c>
      <c r="T973" s="5">
        <f t="shared" si="205"/>
        <v>162.93488717613954</v>
      </c>
      <c r="U973" s="24"/>
      <c r="V973" s="24"/>
      <c r="W973" s="24"/>
      <c r="X973" s="24"/>
      <c r="Y973" s="24"/>
      <c r="Z973" s="24"/>
      <c r="AA973" s="24"/>
    </row>
    <row r="974" spans="2:27" x14ac:dyDescent="0.3">
      <c r="B974" s="7" t="s">
        <v>13</v>
      </c>
      <c r="C974" s="7">
        <v>970</v>
      </c>
      <c r="D974" s="7">
        <v>381</v>
      </c>
      <c r="E974" s="12">
        <v>50.9</v>
      </c>
      <c r="F974" s="16">
        <f t="shared" si="199"/>
        <v>14.138888888888888</v>
      </c>
      <c r="G974" s="17">
        <v>-0.35</v>
      </c>
      <c r="H974" s="4">
        <v>-1.25</v>
      </c>
      <c r="I974" s="5">
        <f t="shared" si="195"/>
        <v>59.108850370370362</v>
      </c>
      <c r="J974" s="5">
        <f t="shared" si="196"/>
        <v>31.833450000000003</v>
      </c>
      <c r="K974" s="5">
        <f t="shared" si="197"/>
        <v>90.942300370370361</v>
      </c>
      <c r="L974" s="5">
        <f t="shared" si="198"/>
        <v>-56.787499999999994</v>
      </c>
      <c r="M974" s="5">
        <f t="shared" si="200"/>
        <v>34.154800370370367</v>
      </c>
      <c r="N974" s="5">
        <f t="shared" si="201"/>
        <v>0.48291092745884767</v>
      </c>
      <c r="O974" s="5">
        <f t="shared" si="202"/>
        <v>0.48291092745884767</v>
      </c>
      <c r="P974" s="5" t="str">
        <f t="shared" si="203"/>
        <v>0</v>
      </c>
      <c r="Q974" s="5">
        <f t="shared" si="206"/>
        <v>749.61794557776807</v>
      </c>
      <c r="R974" s="5">
        <f t="shared" si="207"/>
        <v>97.39548594575102</v>
      </c>
      <c r="S974" s="5">
        <f t="shared" si="204"/>
        <v>652.22245963201703</v>
      </c>
      <c r="T974" s="5">
        <f t="shared" si="205"/>
        <v>163.05561490800426</v>
      </c>
      <c r="U974" s="24"/>
      <c r="V974" s="24"/>
      <c r="W974" s="24"/>
      <c r="X974" s="24"/>
      <c r="Y974" s="24"/>
      <c r="Z974" s="24"/>
      <c r="AA974" s="24"/>
    </row>
    <row r="975" spans="2:27" x14ac:dyDescent="0.3">
      <c r="B975" s="7" t="s">
        <v>13</v>
      </c>
      <c r="C975" s="7">
        <v>971</v>
      </c>
      <c r="D975" s="7">
        <v>382</v>
      </c>
      <c r="E975" s="12">
        <v>49.2</v>
      </c>
      <c r="F975" s="16">
        <f t="shared" si="199"/>
        <v>13.666666666666668</v>
      </c>
      <c r="G975" s="17">
        <v>-0.69</v>
      </c>
      <c r="H975" s="4">
        <v>-2.5</v>
      </c>
      <c r="I975" s="5">
        <f t="shared" si="195"/>
        <v>55.226453333333339</v>
      </c>
      <c r="J975" s="5">
        <f t="shared" si="196"/>
        <v>31.833450000000003</v>
      </c>
      <c r="K975" s="5">
        <f t="shared" si="197"/>
        <v>87.059903333333338</v>
      </c>
      <c r="L975" s="5">
        <f t="shared" si="198"/>
        <v>-111.95249999999999</v>
      </c>
      <c r="M975" s="5">
        <f t="shared" si="200"/>
        <v>-24.892596666666648</v>
      </c>
      <c r="N975" s="5">
        <f t="shared" si="201"/>
        <v>-0.34019882111111088</v>
      </c>
      <c r="O975" s="5" t="str">
        <f t="shared" si="202"/>
        <v>0</v>
      </c>
      <c r="P975" s="5">
        <f t="shared" si="203"/>
        <v>-0.34019882111111088</v>
      </c>
      <c r="Q975" s="5">
        <f t="shared" si="206"/>
        <v>749.61794557776807</v>
      </c>
      <c r="R975" s="5">
        <f t="shared" si="207"/>
        <v>97.735684766862136</v>
      </c>
      <c r="S975" s="5">
        <f t="shared" si="204"/>
        <v>651.8822608109059</v>
      </c>
      <c r="T975" s="5">
        <f t="shared" si="205"/>
        <v>162.97056520272648</v>
      </c>
      <c r="U975" s="24"/>
      <c r="V975" s="24"/>
      <c r="W975" s="24"/>
      <c r="X975" s="24"/>
      <c r="Y975" s="24"/>
      <c r="Z975" s="24"/>
      <c r="AA975" s="24"/>
    </row>
    <row r="976" spans="2:27" x14ac:dyDescent="0.3">
      <c r="B976" s="7" t="s">
        <v>13</v>
      </c>
      <c r="C976" s="7">
        <v>972</v>
      </c>
      <c r="D976" s="7">
        <v>383</v>
      </c>
      <c r="E976" s="12">
        <v>45.9</v>
      </c>
      <c r="F976" s="16">
        <f t="shared" si="199"/>
        <v>12.75</v>
      </c>
      <c r="G976" s="17">
        <v>-1.19</v>
      </c>
      <c r="H976" s="4">
        <v>-4.3</v>
      </c>
      <c r="I976" s="5">
        <f t="shared" si="195"/>
        <v>48.066479999999999</v>
      </c>
      <c r="J976" s="5">
        <f t="shared" si="196"/>
        <v>31.833450000000003</v>
      </c>
      <c r="K976" s="5">
        <f t="shared" si="197"/>
        <v>79.899929999999998</v>
      </c>
      <c r="L976" s="5">
        <f t="shared" si="198"/>
        <v>-193.07749999999999</v>
      </c>
      <c r="M976" s="5">
        <f t="shared" si="200"/>
        <v>-113.17756999999999</v>
      </c>
      <c r="N976" s="5">
        <f t="shared" si="201"/>
        <v>-1.4430140174999999</v>
      </c>
      <c r="O976" s="5" t="str">
        <f t="shared" si="202"/>
        <v>0</v>
      </c>
      <c r="P976" s="5">
        <f t="shared" si="203"/>
        <v>-1.4430140174999999</v>
      </c>
      <c r="Q976" s="5">
        <f t="shared" si="206"/>
        <v>749.61794557776807</v>
      </c>
      <c r="R976" s="5">
        <f t="shared" si="207"/>
        <v>99.17869878436214</v>
      </c>
      <c r="S976" s="5">
        <f t="shared" si="204"/>
        <v>650.43924679340591</v>
      </c>
      <c r="T976" s="5">
        <f t="shared" si="205"/>
        <v>162.60981169835148</v>
      </c>
      <c r="U976" s="24"/>
      <c r="V976" s="24"/>
      <c r="W976" s="24"/>
      <c r="X976" s="24"/>
      <c r="Y976" s="24"/>
      <c r="Z976" s="24"/>
      <c r="AA976" s="24"/>
    </row>
    <row r="977" spans="2:27" x14ac:dyDescent="0.3">
      <c r="B977" s="7" t="s">
        <v>13</v>
      </c>
      <c r="C977" s="7">
        <v>973</v>
      </c>
      <c r="D977" s="7">
        <v>384</v>
      </c>
      <c r="E977" s="12">
        <v>40.6</v>
      </c>
      <c r="F977" s="16">
        <f t="shared" si="199"/>
        <v>11.277777777777779</v>
      </c>
      <c r="G977" s="17">
        <v>-1.47</v>
      </c>
      <c r="H977" s="4">
        <v>-5.3</v>
      </c>
      <c r="I977" s="5">
        <f t="shared" si="195"/>
        <v>37.607028148148153</v>
      </c>
      <c r="J977" s="5">
        <f t="shared" si="196"/>
        <v>31.833450000000003</v>
      </c>
      <c r="K977" s="5">
        <f t="shared" si="197"/>
        <v>69.440478148148159</v>
      </c>
      <c r="L977" s="5">
        <f t="shared" si="198"/>
        <v>-238.50749999999999</v>
      </c>
      <c r="M977" s="5">
        <f t="shared" si="200"/>
        <v>-169.06702185185185</v>
      </c>
      <c r="N977" s="5">
        <f t="shared" si="201"/>
        <v>-1.906700301995885</v>
      </c>
      <c r="O977" s="5" t="str">
        <f t="shared" si="202"/>
        <v>0</v>
      </c>
      <c r="P977" s="5">
        <f t="shared" si="203"/>
        <v>-1.906700301995885</v>
      </c>
      <c r="Q977" s="5">
        <f t="shared" si="206"/>
        <v>749.61794557776807</v>
      </c>
      <c r="R977" s="5">
        <f t="shared" si="207"/>
        <v>101.08539908635802</v>
      </c>
      <c r="S977" s="5">
        <f t="shared" si="204"/>
        <v>648.53254649141002</v>
      </c>
      <c r="T977" s="5">
        <f t="shared" si="205"/>
        <v>162.1331366228525</v>
      </c>
      <c r="U977" s="24"/>
      <c r="V977" s="24"/>
      <c r="W977" s="24"/>
      <c r="X977" s="24"/>
      <c r="Y977" s="24"/>
      <c r="Z977" s="24"/>
      <c r="AA977" s="24"/>
    </row>
    <row r="978" spans="2:27" x14ac:dyDescent="0.3">
      <c r="B978" s="7" t="s">
        <v>13</v>
      </c>
      <c r="C978" s="7">
        <v>974</v>
      </c>
      <c r="D978" s="7">
        <v>385</v>
      </c>
      <c r="E978" s="12">
        <v>35.299999999999997</v>
      </c>
      <c r="F978" s="16">
        <f t="shared" si="199"/>
        <v>9.8055555555555554</v>
      </c>
      <c r="G978" s="17">
        <v>-1.47</v>
      </c>
      <c r="H978" s="4">
        <v>-5.3</v>
      </c>
      <c r="I978" s="5">
        <f t="shared" si="195"/>
        <v>28.429312592592591</v>
      </c>
      <c r="J978" s="5">
        <f t="shared" si="196"/>
        <v>31.833450000000003</v>
      </c>
      <c r="K978" s="5">
        <f t="shared" si="197"/>
        <v>60.262762592592594</v>
      </c>
      <c r="L978" s="5">
        <f t="shared" si="198"/>
        <v>-238.50749999999999</v>
      </c>
      <c r="M978" s="5">
        <f t="shared" si="200"/>
        <v>-178.2447374074074</v>
      </c>
      <c r="N978" s="5">
        <f t="shared" si="201"/>
        <v>-1.7477886751337448</v>
      </c>
      <c r="O978" s="5" t="str">
        <f t="shared" si="202"/>
        <v>0</v>
      </c>
      <c r="P978" s="5">
        <f t="shared" si="203"/>
        <v>-1.7477886751337448</v>
      </c>
      <c r="Q978" s="5">
        <f t="shared" si="206"/>
        <v>749.61794557776807</v>
      </c>
      <c r="R978" s="5">
        <f t="shared" si="207"/>
        <v>102.83318776149177</v>
      </c>
      <c r="S978" s="5">
        <f t="shared" si="204"/>
        <v>646.78475781627628</v>
      </c>
      <c r="T978" s="5">
        <f t="shared" si="205"/>
        <v>161.69618945406907</v>
      </c>
      <c r="U978" s="24"/>
      <c r="V978" s="24"/>
      <c r="W978" s="24"/>
      <c r="X978" s="24"/>
      <c r="Y978" s="24"/>
      <c r="Z978" s="24"/>
      <c r="AA978" s="24"/>
    </row>
    <row r="979" spans="2:27" x14ac:dyDescent="0.3">
      <c r="B979" s="7" t="s">
        <v>13</v>
      </c>
      <c r="C979" s="7">
        <v>975</v>
      </c>
      <c r="D979" s="7">
        <v>386</v>
      </c>
      <c r="E979" s="12">
        <v>30</v>
      </c>
      <c r="F979" s="16">
        <f t="shared" si="199"/>
        <v>8.3333333333333339</v>
      </c>
      <c r="G979" s="17">
        <v>-1.47</v>
      </c>
      <c r="H979" s="4">
        <v>-5.3</v>
      </c>
      <c r="I979" s="5">
        <f t="shared" si="195"/>
        <v>20.533333333333339</v>
      </c>
      <c r="J979" s="5">
        <f t="shared" si="196"/>
        <v>31.833450000000003</v>
      </c>
      <c r="K979" s="5">
        <f t="shared" si="197"/>
        <v>52.366783333333345</v>
      </c>
      <c r="L979" s="5">
        <f t="shared" si="198"/>
        <v>-238.50749999999999</v>
      </c>
      <c r="M979" s="5">
        <f t="shared" si="200"/>
        <v>-186.14071666666666</v>
      </c>
      <c r="N979" s="5">
        <f t="shared" si="201"/>
        <v>-1.5511726388888889</v>
      </c>
      <c r="O979" s="5" t="str">
        <f t="shared" si="202"/>
        <v>0</v>
      </c>
      <c r="P979" s="5">
        <f t="shared" si="203"/>
        <v>-1.5511726388888889</v>
      </c>
      <c r="Q979" s="5">
        <f t="shared" si="206"/>
        <v>749.61794557776807</v>
      </c>
      <c r="R979" s="5">
        <f t="shared" si="207"/>
        <v>104.38436040038066</v>
      </c>
      <c r="S979" s="5">
        <f t="shared" si="204"/>
        <v>645.23358517738745</v>
      </c>
      <c r="T979" s="5">
        <f t="shared" si="205"/>
        <v>161.30839629434686</v>
      </c>
      <c r="U979" s="24"/>
      <c r="V979" s="24"/>
      <c r="W979" s="24"/>
      <c r="X979" s="24"/>
      <c r="Y979" s="24"/>
      <c r="Z979" s="24"/>
      <c r="AA979" s="24"/>
    </row>
    <row r="980" spans="2:27" x14ac:dyDescent="0.3">
      <c r="B980" s="7" t="s">
        <v>13</v>
      </c>
      <c r="C980" s="7">
        <v>976</v>
      </c>
      <c r="D980" s="7">
        <v>387</v>
      </c>
      <c r="E980" s="12">
        <v>24.7</v>
      </c>
      <c r="F980" s="16">
        <f t="shared" si="199"/>
        <v>6.8611111111111107</v>
      </c>
      <c r="G980" s="17">
        <v>-1.49</v>
      </c>
      <c r="H980" s="4">
        <v>-5.35</v>
      </c>
      <c r="I980" s="5">
        <f t="shared" si="195"/>
        <v>13.91909037037037</v>
      </c>
      <c r="J980" s="5">
        <f t="shared" si="196"/>
        <v>31.833450000000003</v>
      </c>
      <c r="K980" s="5">
        <f t="shared" si="197"/>
        <v>45.752540370370369</v>
      </c>
      <c r="L980" s="5">
        <f t="shared" si="198"/>
        <v>-241.7525</v>
      </c>
      <c r="M980" s="5">
        <f t="shared" si="200"/>
        <v>-195.99995962962964</v>
      </c>
      <c r="N980" s="5">
        <f t="shared" si="201"/>
        <v>-1.3447775007921812</v>
      </c>
      <c r="O980" s="5" t="str">
        <f t="shared" si="202"/>
        <v>0</v>
      </c>
      <c r="P980" s="5">
        <f t="shared" si="203"/>
        <v>-1.3447775007921812</v>
      </c>
      <c r="Q980" s="5">
        <f t="shared" si="206"/>
        <v>749.61794557776807</v>
      </c>
      <c r="R980" s="5">
        <f t="shared" si="207"/>
        <v>105.72913790117283</v>
      </c>
      <c r="S980" s="5">
        <f t="shared" si="204"/>
        <v>643.88880767659521</v>
      </c>
      <c r="T980" s="5">
        <f t="shared" si="205"/>
        <v>160.9722019191488</v>
      </c>
      <c r="U980" s="24"/>
      <c r="V980" s="24"/>
      <c r="W980" s="24"/>
      <c r="X980" s="24"/>
      <c r="Y980" s="24"/>
      <c r="Z980" s="24"/>
      <c r="AA980" s="24"/>
    </row>
    <row r="981" spans="2:27" x14ac:dyDescent="0.3">
      <c r="B981" s="7" t="s">
        <v>13</v>
      </c>
      <c r="C981" s="7">
        <v>977</v>
      </c>
      <c r="D981" s="7">
        <v>388</v>
      </c>
      <c r="E981" s="12">
        <v>19.3</v>
      </c>
      <c r="F981" s="16">
        <f t="shared" si="199"/>
        <v>5.3611111111111116</v>
      </c>
      <c r="G981" s="17">
        <v>-1.21</v>
      </c>
      <c r="H981" s="4">
        <v>-4.3499999999999996</v>
      </c>
      <c r="I981" s="5">
        <f t="shared" si="195"/>
        <v>8.4982903703703716</v>
      </c>
      <c r="J981" s="5">
        <f t="shared" si="196"/>
        <v>31.833450000000003</v>
      </c>
      <c r="K981" s="5">
        <f t="shared" si="197"/>
        <v>40.331740370370376</v>
      </c>
      <c r="L981" s="5">
        <f t="shared" si="198"/>
        <v>-196.32249999999999</v>
      </c>
      <c r="M981" s="5">
        <f t="shared" si="200"/>
        <v>-155.99075962962962</v>
      </c>
      <c r="N981" s="5">
        <f t="shared" si="201"/>
        <v>-0.83628379468107006</v>
      </c>
      <c r="O981" s="5" t="str">
        <f t="shared" si="202"/>
        <v>0</v>
      </c>
      <c r="P981" s="5">
        <f t="shared" si="203"/>
        <v>-0.83628379468107006</v>
      </c>
      <c r="Q981" s="5">
        <f t="shared" si="206"/>
        <v>749.61794557776807</v>
      </c>
      <c r="R981" s="5">
        <f t="shared" si="207"/>
        <v>106.5654216958539</v>
      </c>
      <c r="S981" s="5">
        <f t="shared" si="204"/>
        <v>643.05252388191411</v>
      </c>
      <c r="T981" s="5">
        <f t="shared" si="205"/>
        <v>160.76313097047853</v>
      </c>
      <c r="U981" s="24"/>
      <c r="V981" s="24"/>
      <c r="W981" s="24"/>
      <c r="X981" s="24"/>
      <c r="Y981" s="24"/>
      <c r="Z981" s="24"/>
      <c r="AA981" s="24"/>
    </row>
    <row r="982" spans="2:27" x14ac:dyDescent="0.3">
      <c r="B982" s="7" t="s">
        <v>13</v>
      </c>
      <c r="C982" s="7">
        <v>978</v>
      </c>
      <c r="D982" s="7">
        <v>389</v>
      </c>
      <c r="E982" s="12">
        <v>16</v>
      </c>
      <c r="F982" s="16">
        <f t="shared" si="199"/>
        <v>4.4444444444444446</v>
      </c>
      <c r="G982" s="17">
        <v>-0.85</v>
      </c>
      <c r="H982" s="4">
        <v>-3.05</v>
      </c>
      <c r="I982" s="5">
        <f t="shared" si="195"/>
        <v>5.8405925925925937</v>
      </c>
      <c r="J982" s="5">
        <f t="shared" si="196"/>
        <v>31.833450000000003</v>
      </c>
      <c r="K982" s="5">
        <f t="shared" si="197"/>
        <v>37.674042592592599</v>
      </c>
      <c r="L982" s="5">
        <f t="shared" si="198"/>
        <v>-137.91249999999999</v>
      </c>
      <c r="M982" s="5">
        <f t="shared" si="200"/>
        <v>-100.2384574074074</v>
      </c>
      <c r="N982" s="5">
        <f t="shared" si="201"/>
        <v>-0.44550425514403286</v>
      </c>
      <c r="O982" s="5" t="str">
        <f t="shared" si="202"/>
        <v>0</v>
      </c>
      <c r="P982" s="5">
        <f t="shared" si="203"/>
        <v>-0.44550425514403286</v>
      </c>
      <c r="Q982" s="5">
        <f t="shared" si="206"/>
        <v>749.61794557776807</v>
      </c>
      <c r="R982" s="5">
        <f t="shared" si="207"/>
        <v>107.01092595099793</v>
      </c>
      <c r="S982" s="5">
        <f t="shared" si="204"/>
        <v>642.60701962677012</v>
      </c>
      <c r="T982" s="5">
        <f t="shared" si="205"/>
        <v>160.65175490669253</v>
      </c>
      <c r="U982" s="24"/>
      <c r="V982" s="24"/>
      <c r="W982" s="24"/>
      <c r="X982" s="24"/>
      <c r="Y982" s="24"/>
      <c r="Z982" s="24"/>
      <c r="AA982" s="24"/>
    </row>
    <row r="983" spans="2:27" x14ac:dyDescent="0.3">
      <c r="B983" s="7" t="s">
        <v>13</v>
      </c>
      <c r="C983" s="7">
        <v>979</v>
      </c>
      <c r="D983" s="7">
        <v>390</v>
      </c>
      <c r="E983" s="12">
        <v>13.2</v>
      </c>
      <c r="F983" s="16">
        <f t="shared" si="199"/>
        <v>3.6666666666666665</v>
      </c>
      <c r="G983" s="17">
        <v>-0.74</v>
      </c>
      <c r="H983" s="4">
        <v>-2.65</v>
      </c>
      <c r="I983" s="5">
        <f t="shared" si="195"/>
        <v>3.9752533333333329</v>
      </c>
      <c r="J983" s="5">
        <f t="shared" si="196"/>
        <v>31.833450000000003</v>
      </c>
      <c r="K983" s="5">
        <f t="shared" si="197"/>
        <v>35.808703333333334</v>
      </c>
      <c r="L983" s="5">
        <f t="shared" si="198"/>
        <v>-120.065</v>
      </c>
      <c r="M983" s="5">
        <f t="shared" si="200"/>
        <v>-84.256296666666657</v>
      </c>
      <c r="N983" s="5">
        <f t="shared" si="201"/>
        <v>-0.30893975444444444</v>
      </c>
      <c r="O983" s="5" t="str">
        <f t="shared" si="202"/>
        <v>0</v>
      </c>
      <c r="P983" s="5">
        <f t="shared" si="203"/>
        <v>-0.30893975444444444</v>
      </c>
      <c r="Q983" s="5">
        <f t="shared" si="206"/>
        <v>749.61794557776807</v>
      </c>
      <c r="R983" s="5">
        <f t="shared" si="207"/>
        <v>107.31986570544237</v>
      </c>
      <c r="S983" s="5">
        <f t="shared" si="204"/>
        <v>642.29807987232573</v>
      </c>
      <c r="T983" s="5">
        <f t="shared" si="205"/>
        <v>160.57451996808143</v>
      </c>
      <c r="U983" s="24"/>
      <c r="V983" s="24"/>
      <c r="W983" s="24"/>
      <c r="X983" s="24"/>
      <c r="Y983" s="24"/>
      <c r="Z983" s="24"/>
      <c r="AA983" s="24"/>
    </row>
    <row r="984" spans="2:27" x14ac:dyDescent="0.3">
      <c r="B984" s="7" t="s">
        <v>13</v>
      </c>
      <c r="C984" s="7">
        <v>980</v>
      </c>
      <c r="D984" s="7">
        <v>391</v>
      </c>
      <c r="E984" s="12">
        <v>10.7</v>
      </c>
      <c r="F984" s="16">
        <f t="shared" si="199"/>
        <v>2.9722222222222219</v>
      </c>
      <c r="G984" s="17">
        <v>-0.61</v>
      </c>
      <c r="H984" s="4">
        <v>-2.2000000000000002</v>
      </c>
      <c r="I984" s="5">
        <f t="shared" si="195"/>
        <v>2.6120681481481474</v>
      </c>
      <c r="J984" s="5">
        <f t="shared" si="196"/>
        <v>31.833450000000003</v>
      </c>
      <c r="K984" s="5">
        <f t="shared" si="197"/>
        <v>34.445518148148153</v>
      </c>
      <c r="L984" s="5">
        <f t="shared" si="198"/>
        <v>-98.972499999999997</v>
      </c>
      <c r="M984" s="5">
        <f t="shared" si="200"/>
        <v>-64.526981851851843</v>
      </c>
      <c r="N984" s="5">
        <f t="shared" si="201"/>
        <v>-0.19178852939300406</v>
      </c>
      <c r="O984" s="5" t="str">
        <f t="shared" si="202"/>
        <v>0</v>
      </c>
      <c r="P984" s="5">
        <f t="shared" si="203"/>
        <v>-0.19178852939300406</v>
      </c>
      <c r="Q984" s="5">
        <f t="shared" si="206"/>
        <v>749.61794557776807</v>
      </c>
      <c r="R984" s="5">
        <f t="shared" si="207"/>
        <v>107.51165423483538</v>
      </c>
      <c r="S984" s="5">
        <f t="shared" si="204"/>
        <v>642.10629134293265</v>
      </c>
      <c r="T984" s="5">
        <f t="shared" si="205"/>
        <v>160.52657283573316</v>
      </c>
      <c r="U984" s="24"/>
      <c r="V984" s="24"/>
      <c r="W984" s="24"/>
      <c r="X984" s="24"/>
      <c r="Y984" s="24"/>
      <c r="Z984" s="24"/>
      <c r="AA984" s="24"/>
    </row>
    <row r="985" spans="2:27" x14ac:dyDescent="0.3">
      <c r="B985" s="7" t="s">
        <v>13</v>
      </c>
      <c r="C985" s="7">
        <v>981</v>
      </c>
      <c r="D985" s="7">
        <v>392</v>
      </c>
      <c r="E985" s="12">
        <v>8.8000000000000007</v>
      </c>
      <c r="F985" s="16">
        <f t="shared" si="199"/>
        <v>2.4444444444444446</v>
      </c>
      <c r="G985" s="17">
        <v>-0.49</v>
      </c>
      <c r="H985" s="4">
        <v>-1.75</v>
      </c>
      <c r="I985" s="5">
        <f t="shared" si="195"/>
        <v>1.7667792592592595</v>
      </c>
      <c r="J985" s="5">
        <f t="shared" si="196"/>
        <v>31.833450000000003</v>
      </c>
      <c r="K985" s="5">
        <f t="shared" si="197"/>
        <v>33.600229259259265</v>
      </c>
      <c r="L985" s="5">
        <f t="shared" si="198"/>
        <v>-79.502499999999998</v>
      </c>
      <c r="M985" s="5">
        <f t="shared" si="200"/>
        <v>-45.902270740740732</v>
      </c>
      <c r="N985" s="5">
        <f t="shared" si="201"/>
        <v>-0.11220555069958847</v>
      </c>
      <c r="O985" s="5" t="str">
        <f t="shared" si="202"/>
        <v>0</v>
      </c>
      <c r="P985" s="5">
        <f t="shared" si="203"/>
        <v>-0.11220555069958847</v>
      </c>
      <c r="Q985" s="5">
        <f t="shared" si="206"/>
        <v>749.61794557776807</v>
      </c>
      <c r="R985" s="5">
        <f t="shared" si="207"/>
        <v>107.62385978553496</v>
      </c>
      <c r="S985" s="5">
        <f t="shared" si="204"/>
        <v>641.99408579223314</v>
      </c>
      <c r="T985" s="5">
        <f t="shared" si="205"/>
        <v>160.49852144805828</v>
      </c>
      <c r="U985" s="24"/>
      <c r="V985" s="24"/>
      <c r="W985" s="24"/>
      <c r="X985" s="24"/>
      <c r="Y985" s="24"/>
      <c r="Z985" s="24"/>
      <c r="AA985" s="24"/>
    </row>
    <row r="986" spans="2:27" x14ac:dyDescent="0.3">
      <c r="B986" s="7" t="s">
        <v>13</v>
      </c>
      <c r="C986" s="7">
        <v>982</v>
      </c>
      <c r="D986" s="7">
        <v>393</v>
      </c>
      <c r="E986" s="12">
        <v>7.2</v>
      </c>
      <c r="F986" s="16">
        <f t="shared" si="199"/>
        <v>2</v>
      </c>
      <c r="G986" s="17">
        <v>-0.46</v>
      </c>
      <c r="H986" s="4">
        <v>-1.65</v>
      </c>
      <c r="I986" s="5">
        <f t="shared" si="195"/>
        <v>1.18272</v>
      </c>
      <c r="J986" s="5">
        <f t="shared" si="196"/>
        <v>31.833450000000003</v>
      </c>
      <c r="K986" s="5">
        <f t="shared" si="197"/>
        <v>33.016170000000002</v>
      </c>
      <c r="L986" s="5">
        <f t="shared" si="198"/>
        <v>-74.635000000000005</v>
      </c>
      <c r="M986" s="5">
        <f t="shared" si="200"/>
        <v>-41.618830000000003</v>
      </c>
      <c r="N986" s="5">
        <f t="shared" si="201"/>
        <v>-8.3237660000000005E-2</v>
      </c>
      <c r="O986" s="5" t="str">
        <f t="shared" si="202"/>
        <v>0</v>
      </c>
      <c r="P986" s="5">
        <f t="shared" si="203"/>
        <v>-8.3237660000000005E-2</v>
      </c>
      <c r="Q986" s="5">
        <f t="shared" si="206"/>
        <v>749.61794557776807</v>
      </c>
      <c r="R986" s="5">
        <f t="shared" si="207"/>
        <v>107.70709744553496</v>
      </c>
      <c r="S986" s="5">
        <f t="shared" si="204"/>
        <v>641.91084813223313</v>
      </c>
      <c r="T986" s="5">
        <f t="shared" si="205"/>
        <v>160.47771203305828</v>
      </c>
      <c r="U986" s="24"/>
      <c r="V986" s="24"/>
      <c r="W986" s="24"/>
      <c r="X986" s="24"/>
      <c r="Y986" s="24"/>
      <c r="Z986" s="24"/>
      <c r="AA986" s="24"/>
    </row>
    <row r="987" spans="2:27" x14ac:dyDescent="0.3">
      <c r="B987" s="7" t="s">
        <v>13</v>
      </c>
      <c r="C987" s="7">
        <v>983</v>
      </c>
      <c r="D987" s="7">
        <v>394</v>
      </c>
      <c r="E987" s="12">
        <v>5.5</v>
      </c>
      <c r="F987" s="16">
        <f t="shared" si="199"/>
        <v>1.5277777777777777</v>
      </c>
      <c r="G987" s="17">
        <v>-0.56000000000000005</v>
      </c>
      <c r="H987" s="4">
        <v>-2</v>
      </c>
      <c r="I987" s="5">
        <f t="shared" si="195"/>
        <v>0.69014814814814807</v>
      </c>
      <c r="J987" s="5">
        <f t="shared" si="196"/>
        <v>31.833450000000003</v>
      </c>
      <c r="K987" s="5">
        <f t="shared" si="197"/>
        <v>32.523598148148153</v>
      </c>
      <c r="L987" s="5">
        <f t="shared" si="198"/>
        <v>-90.860000000000014</v>
      </c>
      <c r="M987" s="5">
        <f t="shared" si="200"/>
        <v>-58.336401851851861</v>
      </c>
      <c r="N987" s="5">
        <f t="shared" si="201"/>
        <v>-8.9125058384773664E-2</v>
      </c>
      <c r="O987" s="5" t="str">
        <f t="shared" si="202"/>
        <v>0</v>
      </c>
      <c r="P987" s="5">
        <f t="shared" si="203"/>
        <v>-8.9125058384773664E-2</v>
      </c>
      <c r="Q987" s="5">
        <f t="shared" si="206"/>
        <v>749.61794557776807</v>
      </c>
      <c r="R987" s="5">
        <f t="shared" si="207"/>
        <v>107.79622250391974</v>
      </c>
      <c r="S987" s="5">
        <f t="shared" si="204"/>
        <v>641.82172307384837</v>
      </c>
      <c r="T987" s="5">
        <f t="shared" si="205"/>
        <v>160.45543076846209</v>
      </c>
      <c r="U987" s="24"/>
      <c r="V987" s="24"/>
      <c r="W987" s="24"/>
      <c r="X987" s="24"/>
      <c r="Y987" s="24"/>
      <c r="Z987" s="24"/>
      <c r="AA987" s="24"/>
    </row>
    <row r="988" spans="2:27" x14ac:dyDescent="0.3">
      <c r="B988" s="7" t="s">
        <v>13</v>
      </c>
      <c r="C988" s="7">
        <v>984</v>
      </c>
      <c r="D988" s="7">
        <v>395</v>
      </c>
      <c r="E988" s="12">
        <v>3.2</v>
      </c>
      <c r="F988" s="16">
        <f t="shared" si="199"/>
        <v>0.88888888888888895</v>
      </c>
      <c r="G988" s="17">
        <v>-0.61</v>
      </c>
      <c r="H988" s="4">
        <v>-2.2000000000000002</v>
      </c>
      <c r="I988" s="5">
        <f t="shared" si="195"/>
        <v>0.23362370370370372</v>
      </c>
      <c r="J988" s="5">
        <f t="shared" si="196"/>
        <v>31.833450000000003</v>
      </c>
      <c r="K988" s="5">
        <f t="shared" si="197"/>
        <v>32.067073703703706</v>
      </c>
      <c r="L988" s="5">
        <f t="shared" si="198"/>
        <v>-98.972499999999997</v>
      </c>
      <c r="M988" s="5">
        <f t="shared" si="200"/>
        <v>-66.905426296296298</v>
      </c>
      <c r="N988" s="5">
        <f t="shared" si="201"/>
        <v>-5.9471490041152271E-2</v>
      </c>
      <c r="O988" s="5" t="str">
        <f t="shared" si="202"/>
        <v>0</v>
      </c>
      <c r="P988" s="5">
        <f t="shared" si="203"/>
        <v>-5.9471490041152271E-2</v>
      </c>
      <c r="Q988" s="5">
        <f t="shared" si="206"/>
        <v>749.61794557776807</v>
      </c>
      <c r="R988" s="5">
        <f t="shared" si="207"/>
        <v>107.85569399396088</v>
      </c>
      <c r="S988" s="5">
        <f t="shared" si="204"/>
        <v>641.76225158380714</v>
      </c>
      <c r="T988" s="5">
        <f t="shared" si="205"/>
        <v>160.44056289595179</v>
      </c>
      <c r="U988" s="24"/>
      <c r="V988" s="24"/>
      <c r="W988" s="24"/>
      <c r="X988" s="24"/>
      <c r="Y988" s="24"/>
      <c r="Z988" s="24"/>
      <c r="AA988" s="24"/>
    </row>
    <row r="989" spans="2:27" x14ac:dyDescent="0.3">
      <c r="B989" s="7" t="s">
        <v>13</v>
      </c>
      <c r="C989" s="7">
        <v>985</v>
      </c>
      <c r="D989" s="7">
        <v>396</v>
      </c>
      <c r="E989" s="12">
        <v>1.1000000000000001</v>
      </c>
      <c r="F989" s="16">
        <f t="shared" si="199"/>
        <v>0.30555555555555558</v>
      </c>
      <c r="G989" s="17">
        <v>-0.44</v>
      </c>
      <c r="H989" s="4">
        <v>-1.6</v>
      </c>
      <c r="I989" s="5">
        <f t="shared" si="195"/>
        <v>2.760592592592593E-2</v>
      </c>
      <c r="J989" s="5">
        <f t="shared" si="196"/>
        <v>31.833450000000003</v>
      </c>
      <c r="K989" s="5">
        <f t="shared" si="197"/>
        <v>31.861055925925928</v>
      </c>
      <c r="L989" s="5">
        <f t="shared" si="198"/>
        <v>-71.39</v>
      </c>
      <c r="M989" s="5">
        <f t="shared" si="200"/>
        <v>-39.528944074074076</v>
      </c>
      <c r="N989" s="5">
        <f t="shared" si="201"/>
        <v>-1.207828846707819E-2</v>
      </c>
      <c r="O989" s="5" t="str">
        <f t="shared" si="202"/>
        <v>0</v>
      </c>
      <c r="P989" s="5">
        <f t="shared" si="203"/>
        <v>-1.207828846707819E-2</v>
      </c>
      <c r="Q989" s="5">
        <f t="shared" si="206"/>
        <v>749.61794557776807</v>
      </c>
      <c r="R989" s="5">
        <f t="shared" si="207"/>
        <v>107.86777228242796</v>
      </c>
      <c r="S989" s="5">
        <f t="shared" si="204"/>
        <v>641.75017329534012</v>
      </c>
      <c r="T989" s="5">
        <f t="shared" si="205"/>
        <v>160.43754332383503</v>
      </c>
      <c r="U989" s="24"/>
      <c r="V989" s="24"/>
      <c r="W989" s="24"/>
      <c r="X989" s="24"/>
      <c r="Y989" s="24"/>
      <c r="Z989" s="24"/>
      <c r="AA989" s="24"/>
    </row>
    <row r="990" spans="2:27" x14ac:dyDescent="0.3">
      <c r="B990" s="7" t="s">
        <v>13</v>
      </c>
      <c r="C990" s="7">
        <v>986</v>
      </c>
      <c r="D990" s="7">
        <v>397</v>
      </c>
      <c r="E990" s="12">
        <v>0</v>
      </c>
      <c r="F990" s="16">
        <f t="shared" si="199"/>
        <v>0</v>
      </c>
      <c r="G990" s="17">
        <v>-0.15</v>
      </c>
      <c r="H990" s="4">
        <v>-0.55000000000000004</v>
      </c>
      <c r="I990" s="5">
        <f t="shared" si="195"/>
        <v>0</v>
      </c>
      <c r="J990" s="5">
        <f t="shared" si="196"/>
        <v>31.833450000000003</v>
      </c>
      <c r="K990" s="5">
        <f t="shared" si="197"/>
        <v>31.833450000000003</v>
      </c>
      <c r="L990" s="5">
        <f t="shared" si="198"/>
        <v>-24.337499999999999</v>
      </c>
      <c r="M990" s="5">
        <f t="shared" si="200"/>
        <v>7.4959500000000041</v>
      </c>
      <c r="N990" s="5">
        <f t="shared" si="201"/>
        <v>0</v>
      </c>
      <c r="O990" s="5">
        <f t="shared" si="202"/>
        <v>0</v>
      </c>
      <c r="P990" s="5">
        <f t="shared" si="203"/>
        <v>0</v>
      </c>
      <c r="Q990" s="5">
        <f t="shared" si="206"/>
        <v>749.61794557776807</v>
      </c>
      <c r="R990" s="5">
        <f t="shared" si="207"/>
        <v>107.86777228242796</v>
      </c>
      <c r="S990" s="5">
        <f t="shared" si="204"/>
        <v>641.75017329534012</v>
      </c>
      <c r="T990" s="5">
        <f t="shared" si="205"/>
        <v>160.43754332383503</v>
      </c>
      <c r="U990" s="24"/>
      <c r="V990" s="24"/>
      <c r="W990" s="24"/>
      <c r="X990" s="24"/>
      <c r="Y990" s="24"/>
      <c r="Z990" s="24"/>
      <c r="AA990" s="24"/>
    </row>
    <row r="991" spans="2:27" x14ac:dyDescent="0.3">
      <c r="B991" s="7" t="s">
        <v>13</v>
      </c>
      <c r="C991" s="7">
        <v>987</v>
      </c>
      <c r="D991" s="7">
        <v>398</v>
      </c>
      <c r="E991" s="12">
        <v>0</v>
      </c>
      <c r="F991" s="16">
        <f t="shared" si="199"/>
        <v>0</v>
      </c>
      <c r="G991" s="17">
        <v>0</v>
      </c>
      <c r="H991" s="4">
        <v>0</v>
      </c>
      <c r="I991" s="5">
        <f t="shared" si="195"/>
        <v>0</v>
      </c>
      <c r="J991" s="5">
        <f t="shared" si="196"/>
        <v>31.833450000000003</v>
      </c>
      <c r="K991" s="5">
        <f t="shared" si="197"/>
        <v>31.833450000000003</v>
      </c>
      <c r="L991" s="5">
        <f t="shared" si="198"/>
        <v>0</v>
      </c>
      <c r="M991" s="5">
        <f t="shared" si="200"/>
        <v>31.833450000000003</v>
      </c>
      <c r="N991" s="5">
        <f t="shared" si="201"/>
        <v>0</v>
      </c>
      <c r="O991" s="5">
        <f t="shared" si="202"/>
        <v>0</v>
      </c>
      <c r="P991" s="5">
        <f t="shared" si="203"/>
        <v>0</v>
      </c>
      <c r="Q991" s="5">
        <f t="shared" si="206"/>
        <v>749.61794557776807</v>
      </c>
      <c r="R991" s="5">
        <f t="shared" si="207"/>
        <v>107.86777228242796</v>
      </c>
      <c r="S991" s="5">
        <f t="shared" si="204"/>
        <v>641.75017329534012</v>
      </c>
      <c r="T991" s="5">
        <f t="shared" si="205"/>
        <v>160.43754332383503</v>
      </c>
      <c r="U991" s="24"/>
      <c r="V991" s="24"/>
      <c r="W991" s="24"/>
      <c r="X991" s="24"/>
      <c r="Y991" s="24"/>
      <c r="Z991" s="24"/>
      <c r="AA991" s="24"/>
    </row>
    <row r="992" spans="2:27" x14ac:dyDescent="0.3">
      <c r="B992" s="7" t="s">
        <v>13</v>
      </c>
      <c r="C992" s="7">
        <v>988</v>
      </c>
      <c r="D992" s="7">
        <v>399</v>
      </c>
      <c r="E992" s="12">
        <v>0</v>
      </c>
      <c r="F992" s="16">
        <f t="shared" si="199"/>
        <v>0</v>
      </c>
      <c r="G992" s="17">
        <v>0</v>
      </c>
      <c r="H992" s="4">
        <v>0</v>
      </c>
      <c r="I992" s="5">
        <f t="shared" si="195"/>
        <v>0</v>
      </c>
      <c r="J992" s="5">
        <f t="shared" si="196"/>
        <v>31.833450000000003</v>
      </c>
      <c r="K992" s="5">
        <f t="shared" si="197"/>
        <v>31.833450000000003</v>
      </c>
      <c r="L992" s="5">
        <f t="shared" si="198"/>
        <v>0</v>
      </c>
      <c r="M992" s="5">
        <f t="shared" si="200"/>
        <v>31.833450000000003</v>
      </c>
      <c r="N992" s="5">
        <f t="shared" si="201"/>
        <v>0</v>
      </c>
      <c r="O992" s="5">
        <f t="shared" si="202"/>
        <v>0</v>
      </c>
      <c r="P992" s="5">
        <f t="shared" si="203"/>
        <v>0</v>
      </c>
      <c r="Q992" s="5">
        <f t="shared" si="206"/>
        <v>749.61794557776807</v>
      </c>
      <c r="R992" s="5">
        <f t="shared" si="207"/>
        <v>107.86777228242796</v>
      </c>
      <c r="S992" s="5">
        <f t="shared" si="204"/>
        <v>641.75017329534012</v>
      </c>
      <c r="T992" s="5">
        <f t="shared" si="205"/>
        <v>160.43754332383503</v>
      </c>
      <c r="U992" s="24"/>
      <c r="V992" s="24"/>
      <c r="W992" s="24"/>
      <c r="X992" s="24"/>
      <c r="Y992" s="24"/>
      <c r="Z992" s="24"/>
      <c r="AA992" s="24"/>
    </row>
    <row r="993" spans="2:27" x14ac:dyDescent="0.3">
      <c r="B993" s="7" t="s">
        <v>13</v>
      </c>
      <c r="C993" s="7">
        <v>989</v>
      </c>
      <c r="D993" s="7">
        <v>400</v>
      </c>
      <c r="E993" s="12">
        <v>0</v>
      </c>
      <c r="F993" s="16">
        <f t="shared" si="199"/>
        <v>0</v>
      </c>
      <c r="G993" s="17">
        <v>0</v>
      </c>
      <c r="H993" s="4">
        <v>0</v>
      </c>
      <c r="I993" s="5">
        <f t="shared" si="195"/>
        <v>0</v>
      </c>
      <c r="J993" s="5">
        <f t="shared" si="196"/>
        <v>31.833450000000003</v>
      </c>
      <c r="K993" s="5">
        <f t="shared" si="197"/>
        <v>31.833450000000003</v>
      </c>
      <c r="L993" s="5">
        <f t="shared" si="198"/>
        <v>0</v>
      </c>
      <c r="M993" s="5">
        <f t="shared" si="200"/>
        <v>31.833450000000003</v>
      </c>
      <c r="N993" s="5">
        <f t="shared" si="201"/>
        <v>0</v>
      </c>
      <c r="O993" s="5">
        <f t="shared" si="202"/>
        <v>0</v>
      </c>
      <c r="P993" s="5">
        <f t="shared" si="203"/>
        <v>0</v>
      </c>
      <c r="Q993" s="5">
        <f t="shared" si="206"/>
        <v>749.61794557776807</v>
      </c>
      <c r="R993" s="5">
        <f t="shared" si="207"/>
        <v>107.86777228242796</v>
      </c>
      <c r="S993" s="5">
        <f t="shared" si="204"/>
        <v>641.75017329534012</v>
      </c>
      <c r="T993" s="5">
        <f t="shared" si="205"/>
        <v>160.43754332383503</v>
      </c>
      <c r="U993" s="24"/>
      <c r="V993" s="24"/>
      <c r="W993" s="24"/>
      <c r="X993" s="24"/>
      <c r="Y993" s="24"/>
      <c r="Z993" s="24"/>
      <c r="AA993" s="24"/>
    </row>
    <row r="994" spans="2:27" x14ac:dyDescent="0.3">
      <c r="B994" s="7" t="s">
        <v>13</v>
      </c>
      <c r="C994" s="7">
        <v>990</v>
      </c>
      <c r="D994" s="7">
        <v>401</v>
      </c>
      <c r="E994" s="12">
        <v>0</v>
      </c>
      <c r="F994" s="16">
        <f t="shared" si="199"/>
        <v>0</v>
      </c>
      <c r="G994" s="17">
        <v>0</v>
      </c>
      <c r="H994" s="4">
        <v>0</v>
      </c>
      <c r="I994" s="5">
        <f t="shared" si="195"/>
        <v>0</v>
      </c>
      <c r="J994" s="5">
        <f t="shared" si="196"/>
        <v>31.833450000000003</v>
      </c>
      <c r="K994" s="5">
        <f t="shared" si="197"/>
        <v>31.833450000000003</v>
      </c>
      <c r="L994" s="5">
        <f t="shared" si="198"/>
        <v>0</v>
      </c>
      <c r="M994" s="5">
        <f t="shared" si="200"/>
        <v>31.833450000000003</v>
      </c>
      <c r="N994" s="5">
        <f t="shared" si="201"/>
        <v>0</v>
      </c>
      <c r="O994" s="5">
        <f t="shared" si="202"/>
        <v>0</v>
      </c>
      <c r="P994" s="5">
        <f t="shared" si="203"/>
        <v>0</v>
      </c>
      <c r="Q994" s="5">
        <f t="shared" si="206"/>
        <v>749.61794557776807</v>
      </c>
      <c r="R994" s="5">
        <f t="shared" si="207"/>
        <v>107.86777228242796</v>
      </c>
      <c r="S994" s="5">
        <f t="shared" si="204"/>
        <v>641.75017329534012</v>
      </c>
      <c r="T994" s="5">
        <f t="shared" si="205"/>
        <v>160.43754332383503</v>
      </c>
      <c r="U994" s="24"/>
      <c r="V994" s="24"/>
      <c r="W994" s="24"/>
      <c r="X994" s="24"/>
      <c r="Y994" s="24"/>
      <c r="Z994" s="24"/>
      <c r="AA994" s="24"/>
    </row>
    <row r="995" spans="2:27" x14ac:dyDescent="0.3">
      <c r="B995" s="7" t="s">
        <v>13</v>
      </c>
      <c r="C995" s="7">
        <v>991</v>
      </c>
      <c r="D995" s="7">
        <v>402</v>
      </c>
      <c r="E995" s="12">
        <v>0</v>
      </c>
      <c r="F995" s="16">
        <f t="shared" si="199"/>
        <v>0</v>
      </c>
      <c r="G995" s="17">
        <v>0</v>
      </c>
      <c r="H995" s="4">
        <v>0</v>
      </c>
      <c r="I995" s="5">
        <f t="shared" si="195"/>
        <v>0</v>
      </c>
      <c r="J995" s="5">
        <f t="shared" si="196"/>
        <v>31.833450000000003</v>
      </c>
      <c r="K995" s="5">
        <f t="shared" si="197"/>
        <v>31.833450000000003</v>
      </c>
      <c r="L995" s="5">
        <f t="shared" si="198"/>
        <v>0</v>
      </c>
      <c r="M995" s="5">
        <f t="shared" si="200"/>
        <v>31.833450000000003</v>
      </c>
      <c r="N995" s="5">
        <f t="shared" si="201"/>
        <v>0</v>
      </c>
      <c r="O995" s="5">
        <f t="shared" si="202"/>
        <v>0</v>
      </c>
      <c r="P995" s="5">
        <f t="shared" si="203"/>
        <v>0</v>
      </c>
      <c r="Q995" s="5">
        <f t="shared" si="206"/>
        <v>749.61794557776807</v>
      </c>
      <c r="R995" s="5">
        <f t="shared" si="207"/>
        <v>107.86777228242796</v>
      </c>
      <c r="S995" s="5">
        <f t="shared" si="204"/>
        <v>641.75017329534012</v>
      </c>
      <c r="T995" s="5">
        <f t="shared" si="205"/>
        <v>160.43754332383503</v>
      </c>
      <c r="U995" s="24"/>
      <c r="V995" s="24"/>
      <c r="W995" s="24"/>
      <c r="X995" s="24"/>
      <c r="Y995" s="24"/>
      <c r="Z995" s="24"/>
      <c r="AA995" s="24"/>
    </row>
    <row r="996" spans="2:27" x14ac:dyDescent="0.3">
      <c r="B996" s="7" t="s">
        <v>13</v>
      </c>
      <c r="C996" s="7">
        <v>992</v>
      </c>
      <c r="D996" s="7">
        <v>403</v>
      </c>
      <c r="E996" s="12">
        <v>0</v>
      </c>
      <c r="F996" s="16">
        <f t="shared" si="199"/>
        <v>0</v>
      </c>
      <c r="G996" s="17">
        <v>0</v>
      </c>
      <c r="H996" s="4">
        <v>0</v>
      </c>
      <c r="I996" s="5">
        <f t="shared" si="195"/>
        <v>0</v>
      </c>
      <c r="J996" s="5">
        <f t="shared" si="196"/>
        <v>31.833450000000003</v>
      </c>
      <c r="K996" s="5">
        <f t="shared" si="197"/>
        <v>31.833450000000003</v>
      </c>
      <c r="L996" s="5">
        <f t="shared" si="198"/>
        <v>0</v>
      </c>
      <c r="M996" s="5">
        <f t="shared" si="200"/>
        <v>31.833450000000003</v>
      </c>
      <c r="N996" s="5">
        <f t="shared" si="201"/>
        <v>0</v>
      </c>
      <c r="O996" s="5">
        <f t="shared" si="202"/>
        <v>0</v>
      </c>
      <c r="P996" s="5">
        <f t="shared" si="203"/>
        <v>0</v>
      </c>
      <c r="Q996" s="5">
        <f t="shared" si="206"/>
        <v>749.61794557776807</v>
      </c>
      <c r="R996" s="5">
        <f t="shared" si="207"/>
        <v>107.86777228242796</v>
      </c>
      <c r="S996" s="5">
        <f t="shared" si="204"/>
        <v>641.75017329534012</v>
      </c>
      <c r="T996" s="5">
        <f t="shared" si="205"/>
        <v>160.43754332383503</v>
      </c>
      <c r="U996" s="24"/>
      <c r="V996" s="24"/>
      <c r="W996" s="24"/>
      <c r="X996" s="24"/>
      <c r="Y996" s="24"/>
      <c r="Z996" s="24"/>
      <c r="AA996" s="24"/>
    </row>
    <row r="997" spans="2:27" x14ac:dyDescent="0.3">
      <c r="B997" s="7" t="s">
        <v>13</v>
      </c>
      <c r="C997" s="7">
        <v>993</v>
      </c>
      <c r="D997" s="7">
        <v>404</v>
      </c>
      <c r="E997" s="12">
        <v>0</v>
      </c>
      <c r="F997" s="16">
        <f t="shared" si="199"/>
        <v>0</v>
      </c>
      <c r="G997" s="17">
        <v>0</v>
      </c>
      <c r="H997" s="4">
        <v>0</v>
      </c>
      <c r="I997" s="5">
        <f t="shared" si="195"/>
        <v>0</v>
      </c>
      <c r="J997" s="5">
        <f t="shared" si="196"/>
        <v>31.833450000000003</v>
      </c>
      <c r="K997" s="5">
        <f t="shared" si="197"/>
        <v>31.833450000000003</v>
      </c>
      <c r="L997" s="5">
        <f t="shared" si="198"/>
        <v>0</v>
      </c>
      <c r="M997" s="5">
        <f t="shared" si="200"/>
        <v>31.833450000000003</v>
      </c>
      <c r="N997" s="5">
        <f t="shared" si="201"/>
        <v>0</v>
      </c>
      <c r="O997" s="5">
        <f t="shared" si="202"/>
        <v>0</v>
      </c>
      <c r="P997" s="5">
        <f t="shared" si="203"/>
        <v>0</v>
      </c>
      <c r="Q997" s="5">
        <f t="shared" si="206"/>
        <v>749.61794557776807</v>
      </c>
      <c r="R997" s="5">
        <f t="shared" si="207"/>
        <v>107.86777228242796</v>
      </c>
      <c r="S997" s="5">
        <f t="shared" si="204"/>
        <v>641.75017329534012</v>
      </c>
      <c r="T997" s="5">
        <f t="shared" si="205"/>
        <v>160.43754332383503</v>
      </c>
      <c r="U997" s="24"/>
      <c r="V997" s="24"/>
      <c r="W997" s="24"/>
      <c r="X997" s="24"/>
      <c r="Y997" s="24"/>
      <c r="Z997" s="24"/>
      <c r="AA997" s="24"/>
    </row>
    <row r="998" spans="2:27" x14ac:dyDescent="0.3">
      <c r="B998" s="7" t="s">
        <v>13</v>
      </c>
      <c r="C998" s="7">
        <v>994</v>
      </c>
      <c r="D998" s="7">
        <v>405</v>
      </c>
      <c r="E998" s="12">
        <v>0</v>
      </c>
      <c r="F998" s="16">
        <f t="shared" si="199"/>
        <v>0</v>
      </c>
      <c r="G998" s="17">
        <v>0</v>
      </c>
      <c r="H998" s="4">
        <v>0</v>
      </c>
      <c r="I998" s="5">
        <f t="shared" si="195"/>
        <v>0</v>
      </c>
      <c r="J998" s="5">
        <f t="shared" si="196"/>
        <v>31.833450000000003</v>
      </c>
      <c r="K998" s="5">
        <f t="shared" si="197"/>
        <v>31.833450000000003</v>
      </c>
      <c r="L998" s="5">
        <f t="shared" si="198"/>
        <v>0</v>
      </c>
      <c r="M998" s="5">
        <f t="shared" si="200"/>
        <v>31.833450000000003</v>
      </c>
      <c r="N998" s="5">
        <f t="shared" si="201"/>
        <v>0</v>
      </c>
      <c r="O998" s="5">
        <f t="shared" si="202"/>
        <v>0</v>
      </c>
      <c r="P998" s="5">
        <f t="shared" si="203"/>
        <v>0</v>
      </c>
      <c r="Q998" s="5">
        <f t="shared" si="206"/>
        <v>749.61794557776807</v>
      </c>
      <c r="R998" s="5">
        <f t="shared" si="207"/>
        <v>107.86777228242796</v>
      </c>
      <c r="S998" s="5">
        <f t="shared" si="204"/>
        <v>641.75017329534012</v>
      </c>
      <c r="T998" s="5">
        <f t="shared" si="205"/>
        <v>160.43754332383503</v>
      </c>
      <c r="U998" s="24"/>
      <c r="V998" s="24"/>
      <c r="W998" s="24"/>
      <c r="X998" s="24"/>
      <c r="Y998" s="24"/>
      <c r="Z998" s="24"/>
      <c r="AA998" s="24"/>
    </row>
    <row r="999" spans="2:27" x14ac:dyDescent="0.3">
      <c r="B999" s="7" t="s">
        <v>13</v>
      </c>
      <c r="C999" s="7">
        <v>995</v>
      </c>
      <c r="D999" s="7">
        <v>406</v>
      </c>
      <c r="E999" s="12">
        <v>0</v>
      </c>
      <c r="F999" s="16">
        <f t="shared" si="199"/>
        <v>0</v>
      </c>
      <c r="G999" s="17">
        <v>0</v>
      </c>
      <c r="H999" s="4">
        <v>0</v>
      </c>
      <c r="I999" s="5">
        <f t="shared" si="195"/>
        <v>0</v>
      </c>
      <c r="J999" s="5">
        <f t="shared" si="196"/>
        <v>31.833450000000003</v>
      </c>
      <c r="K999" s="5">
        <f t="shared" si="197"/>
        <v>31.833450000000003</v>
      </c>
      <c r="L999" s="5">
        <f t="shared" si="198"/>
        <v>0</v>
      </c>
      <c r="M999" s="5">
        <f t="shared" si="200"/>
        <v>31.833450000000003</v>
      </c>
      <c r="N999" s="5">
        <f t="shared" si="201"/>
        <v>0</v>
      </c>
      <c r="O999" s="5">
        <f t="shared" si="202"/>
        <v>0</v>
      </c>
      <c r="P999" s="5">
        <f t="shared" si="203"/>
        <v>0</v>
      </c>
      <c r="Q999" s="5">
        <f t="shared" si="206"/>
        <v>749.61794557776807</v>
      </c>
      <c r="R999" s="5">
        <f t="shared" si="207"/>
        <v>107.86777228242796</v>
      </c>
      <c r="S999" s="5">
        <f t="shared" si="204"/>
        <v>641.75017329534012</v>
      </c>
      <c r="T999" s="5">
        <f t="shared" si="205"/>
        <v>160.43754332383503</v>
      </c>
      <c r="U999" s="24"/>
      <c r="V999" s="24"/>
      <c r="W999" s="24"/>
      <c r="X999" s="24"/>
      <c r="Y999" s="24"/>
      <c r="Z999" s="24"/>
      <c r="AA999" s="24"/>
    </row>
    <row r="1000" spans="2:27" x14ac:dyDescent="0.3">
      <c r="B1000" s="7" t="s">
        <v>13</v>
      </c>
      <c r="C1000" s="7">
        <v>996</v>
      </c>
      <c r="D1000" s="7">
        <v>407</v>
      </c>
      <c r="E1000" s="12">
        <v>0</v>
      </c>
      <c r="F1000" s="16">
        <f t="shared" si="199"/>
        <v>0</v>
      </c>
      <c r="G1000" s="17">
        <v>0</v>
      </c>
      <c r="H1000" s="4">
        <v>0</v>
      </c>
      <c r="I1000" s="5">
        <f t="shared" si="195"/>
        <v>0</v>
      </c>
      <c r="J1000" s="5">
        <f t="shared" si="196"/>
        <v>31.833450000000003</v>
      </c>
      <c r="K1000" s="5">
        <f t="shared" si="197"/>
        <v>31.833450000000003</v>
      </c>
      <c r="L1000" s="5">
        <f t="shared" si="198"/>
        <v>0</v>
      </c>
      <c r="M1000" s="5">
        <f t="shared" si="200"/>
        <v>31.833450000000003</v>
      </c>
      <c r="N1000" s="5">
        <f t="shared" si="201"/>
        <v>0</v>
      </c>
      <c r="O1000" s="5">
        <f t="shared" si="202"/>
        <v>0</v>
      </c>
      <c r="P1000" s="5">
        <f t="shared" si="203"/>
        <v>0</v>
      </c>
      <c r="Q1000" s="5">
        <f t="shared" si="206"/>
        <v>749.61794557776807</v>
      </c>
      <c r="R1000" s="5">
        <f t="shared" si="207"/>
        <v>107.86777228242796</v>
      </c>
      <c r="S1000" s="5">
        <f t="shared" si="204"/>
        <v>641.75017329534012</v>
      </c>
      <c r="T1000" s="5">
        <f t="shared" si="205"/>
        <v>160.43754332383503</v>
      </c>
      <c r="U1000" s="24"/>
      <c r="V1000" s="24"/>
      <c r="W1000" s="24"/>
      <c r="X1000" s="24"/>
      <c r="Y1000" s="24"/>
      <c r="Z1000" s="24"/>
      <c r="AA1000" s="24"/>
    </row>
    <row r="1001" spans="2:27" x14ac:dyDescent="0.3">
      <c r="B1001" s="7" t="s">
        <v>13</v>
      </c>
      <c r="C1001" s="7">
        <v>997</v>
      </c>
      <c r="D1001" s="7">
        <v>408</v>
      </c>
      <c r="E1001" s="12">
        <v>0</v>
      </c>
      <c r="F1001" s="16">
        <f t="shared" si="199"/>
        <v>0</v>
      </c>
      <c r="G1001" s="17">
        <v>0</v>
      </c>
      <c r="H1001" s="4">
        <v>0</v>
      </c>
      <c r="I1001" s="5">
        <f t="shared" si="195"/>
        <v>0</v>
      </c>
      <c r="J1001" s="5">
        <f t="shared" si="196"/>
        <v>31.833450000000003</v>
      </c>
      <c r="K1001" s="5">
        <f t="shared" si="197"/>
        <v>31.833450000000003</v>
      </c>
      <c r="L1001" s="5">
        <f t="shared" si="198"/>
        <v>0</v>
      </c>
      <c r="M1001" s="5">
        <f t="shared" si="200"/>
        <v>31.833450000000003</v>
      </c>
      <c r="N1001" s="5">
        <f t="shared" si="201"/>
        <v>0</v>
      </c>
      <c r="O1001" s="5">
        <f t="shared" si="202"/>
        <v>0</v>
      </c>
      <c r="P1001" s="5">
        <f t="shared" si="203"/>
        <v>0</v>
      </c>
      <c r="Q1001" s="5">
        <f t="shared" si="206"/>
        <v>749.61794557776807</v>
      </c>
      <c r="R1001" s="5">
        <f t="shared" si="207"/>
        <v>107.86777228242796</v>
      </c>
      <c r="S1001" s="5">
        <f t="shared" si="204"/>
        <v>641.75017329534012</v>
      </c>
      <c r="T1001" s="5">
        <f t="shared" si="205"/>
        <v>160.43754332383503</v>
      </c>
      <c r="U1001" s="24"/>
      <c r="V1001" s="24"/>
      <c r="W1001" s="24"/>
      <c r="X1001" s="24"/>
      <c r="Y1001" s="24"/>
      <c r="Z1001" s="24"/>
      <c r="AA1001" s="24"/>
    </row>
    <row r="1002" spans="2:27" x14ac:dyDescent="0.3">
      <c r="B1002" s="7" t="s">
        <v>13</v>
      </c>
      <c r="C1002" s="7">
        <v>998</v>
      </c>
      <c r="D1002" s="7">
        <v>409</v>
      </c>
      <c r="E1002" s="12">
        <v>0</v>
      </c>
      <c r="F1002" s="16">
        <f t="shared" si="199"/>
        <v>0</v>
      </c>
      <c r="G1002" s="17">
        <v>0</v>
      </c>
      <c r="H1002" s="4">
        <v>0</v>
      </c>
      <c r="I1002" s="5">
        <f t="shared" si="195"/>
        <v>0</v>
      </c>
      <c r="J1002" s="5">
        <f t="shared" si="196"/>
        <v>31.833450000000003</v>
      </c>
      <c r="K1002" s="5">
        <f t="shared" si="197"/>
        <v>31.833450000000003</v>
      </c>
      <c r="L1002" s="5">
        <f t="shared" si="198"/>
        <v>0</v>
      </c>
      <c r="M1002" s="5">
        <f t="shared" si="200"/>
        <v>31.833450000000003</v>
      </c>
      <c r="N1002" s="5">
        <f t="shared" si="201"/>
        <v>0</v>
      </c>
      <c r="O1002" s="5">
        <f t="shared" si="202"/>
        <v>0</v>
      </c>
      <c r="P1002" s="5">
        <f t="shared" si="203"/>
        <v>0</v>
      </c>
      <c r="Q1002" s="5">
        <f t="shared" si="206"/>
        <v>749.61794557776807</v>
      </c>
      <c r="R1002" s="5">
        <f t="shared" si="207"/>
        <v>107.86777228242796</v>
      </c>
      <c r="S1002" s="5">
        <f t="shared" si="204"/>
        <v>641.75017329534012</v>
      </c>
      <c r="T1002" s="5">
        <f t="shared" si="205"/>
        <v>160.43754332383503</v>
      </c>
      <c r="U1002" s="24"/>
      <c r="V1002" s="24"/>
      <c r="W1002" s="24"/>
      <c r="X1002" s="24"/>
      <c r="Y1002" s="24"/>
      <c r="Z1002" s="24"/>
      <c r="AA1002" s="24"/>
    </row>
    <row r="1003" spans="2:27" x14ac:dyDescent="0.3">
      <c r="B1003" s="7" t="s">
        <v>13</v>
      </c>
      <c r="C1003" s="7">
        <v>999</v>
      </c>
      <c r="D1003" s="7">
        <v>410</v>
      </c>
      <c r="E1003" s="12">
        <v>0</v>
      </c>
      <c r="F1003" s="16">
        <f t="shared" si="199"/>
        <v>0</v>
      </c>
      <c r="G1003" s="17">
        <v>0</v>
      </c>
      <c r="H1003" s="4">
        <v>0</v>
      </c>
      <c r="I1003" s="5">
        <f t="shared" si="195"/>
        <v>0</v>
      </c>
      <c r="J1003" s="5">
        <f t="shared" si="196"/>
        <v>31.833450000000003</v>
      </c>
      <c r="K1003" s="5">
        <f t="shared" si="197"/>
        <v>31.833450000000003</v>
      </c>
      <c r="L1003" s="5">
        <f t="shared" si="198"/>
        <v>0</v>
      </c>
      <c r="M1003" s="5">
        <f t="shared" si="200"/>
        <v>31.833450000000003</v>
      </c>
      <c r="N1003" s="5">
        <f t="shared" si="201"/>
        <v>0</v>
      </c>
      <c r="O1003" s="5">
        <f t="shared" si="202"/>
        <v>0</v>
      </c>
      <c r="P1003" s="5">
        <f t="shared" si="203"/>
        <v>0</v>
      </c>
      <c r="Q1003" s="5">
        <f t="shared" si="206"/>
        <v>749.61794557776807</v>
      </c>
      <c r="R1003" s="5">
        <f t="shared" si="207"/>
        <v>107.86777228242796</v>
      </c>
      <c r="S1003" s="5">
        <f t="shared" si="204"/>
        <v>641.75017329534012</v>
      </c>
      <c r="T1003" s="5">
        <f t="shared" si="205"/>
        <v>160.43754332383503</v>
      </c>
      <c r="U1003" s="24"/>
      <c r="V1003" s="24"/>
      <c r="W1003" s="24"/>
      <c r="X1003" s="24"/>
      <c r="Y1003" s="24"/>
      <c r="Z1003" s="24"/>
      <c r="AA1003" s="24"/>
    </row>
    <row r="1004" spans="2:27" x14ac:dyDescent="0.3">
      <c r="B1004" s="7" t="s">
        <v>13</v>
      </c>
      <c r="C1004" s="7">
        <v>1000</v>
      </c>
      <c r="D1004" s="7">
        <v>411</v>
      </c>
      <c r="E1004" s="12">
        <v>0</v>
      </c>
      <c r="F1004" s="16">
        <f t="shared" si="199"/>
        <v>0</v>
      </c>
      <c r="G1004" s="17">
        <v>0</v>
      </c>
      <c r="H1004" s="4">
        <v>0</v>
      </c>
      <c r="I1004" s="5">
        <f t="shared" si="195"/>
        <v>0</v>
      </c>
      <c r="J1004" s="5">
        <f t="shared" si="196"/>
        <v>31.833450000000003</v>
      </c>
      <c r="K1004" s="5">
        <f t="shared" si="197"/>
        <v>31.833450000000003</v>
      </c>
      <c r="L1004" s="5">
        <f t="shared" si="198"/>
        <v>0</v>
      </c>
      <c r="M1004" s="5">
        <f t="shared" si="200"/>
        <v>31.833450000000003</v>
      </c>
      <c r="N1004" s="5">
        <f t="shared" si="201"/>
        <v>0</v>
      </c>
      <c r="O1004" s="5">
        <f t="shared" si="202"/>
        <v>0</v>
      </c>
      <c r="P1004" s="5">
        <f t="shared" si="203"/>
        <v>0</v>
      </c>
      <c r="Q1004" s="5">
        <f t="shared" si="206"/>
        <v>749.61794557776807</v>
      </c>
      <c r="R1004" s="5">
        <f t="shared" si="207"/>
        <v>107.86777228242796</v>
      </c>
      <c r="S1004" s="5">
        <f t="shared" si="204"/>
        <v>641.75017329534012</v>
      </c>
      <c r="T1004" s="5">
        <f t="shared" si="205"/>
        <v>160.43754332383503</v>
      </c>
      <c r="U1004" s="24"/>
      <c r="V1004" s="24"/>
      <c r="W1004" s="24"/>
      <c r="X1004" s="24"/>
      <c r="Y1004" s="24"/>
      <c r="Z1004" s="24"/>
      <c r="AA1004" s="24"/>
    </row>
    <row r="1005" spans="2:27" x14ac:dyDescent="0.3">
      <c r="B1005" s="7" t="s">
        <v>13</v>
      </c>
      <c r="C1005" s="7">
        <v>1001</v>
      </c>
      <c r="D1005" s="7">
        <v>412</v>
      </c>
      <c r="E1005" s="12">
        <v>0</v>
      </c>
      <c r="F1005" s="16">
        <f t="shared" si="199"/>
        <v>0</v>
      </c>
      <c r="G1005" s="17">
        <v>0</v>
      </c>
      <c r="H1005" s="4">
        <v>0</v>
      </c>
      <c r="I1005" s="5">
        <f t="shared" si="195"/>
        <v>0</v>
      </c>
      <c r="J1005" s="5">
        <f t="shared" si="196"/>
        <v>31.833450000000003</v>
      </c>
      <c r="K1005" s="5">
        <f t="shared" si="197"/>
        <v>31.833450000000003</v>
      </c>
      <c r="L1005" s="5">
        <f t="shared" si="198"/>
        <v>0</v>
      </c>
      <c r="M1005" s="5">
        <f t="shared" si="200"/>
        <v>31.833450000000003</v>
      </c>
      <c r="N1005" s="5">
        <f t="shared" si="201"/>
        <v>0</v>
      </c>
      <c r="O1005" s="5">
        <f t="shared" si="202"/>
        <v>0</v>
      </c>
      <c r="P1005" s="5">
        <f t="shared" si="203"/>
        <v>0</v>
      </c>
      <c r="Q1005" s="5">
        <f t="shared" si="206"/>
        <v>749.61794557776807</v>
      </c>
      <c r="R1005" s="5">
        <f t="shared" si="207"/>
        <v>107.86777228242796</v>
      </c>
      <c r="S1005" s="5">
        <f t="shared" si="204"/>
        <v>641.75017329534012</v>
      </c>
      <c r="T1005" s="5">
        <f t="shared" si="205"/>
        <v>160.43754332383503</v>
      </c>
      <c r="U1005" s="24"/>
      <c r="V1005" s="24"/>
      <c r="W1005" s="24"/>
      <c r="X1005" s="24"/>
      <c r="Y1005" s="24"/>
      <c r="Z1005" s="24"/>
      <c r="AA1005" s="24"/>
    </row>
    <row r="1006" spans="2:27" x14ac:dyDescent="0.3">
      <c r="B1006" s="7" t="s">
        <v>13</v>
      </c>
      <c r="C1006" s="7">
        <v>1002</v>
      </c>
      <c r="D1006" s="7">
        <v>413</v>
      </c>
      <c r="E1006" s="12">
        <v>0</v>
      </c>
      <c r="F1006" s="16">
        <f t="shared" si="199"/>
        <v>0</v>
      </c>
      <c r="G1006" s="17">
        <v>0</v>
      </c>
      <c r="H1006" s="4">
        <v>0</v>
      </c>
      <c r="I1006" s="5">
        <f t="shared" si="195"/>
        <v>0</v>
      </c>
      <c r="J1006" s="5">
        <f t="shared" si="196"/>
        <v>31.833450000000003</v>
      </c>
      <c r="K1006" s="5">
        <f t="shared" si="197"/>
        <v>31.833450000000003</v>
      </c>
      <c r="L1006" s="5">
        <f t="shared" si="198"/>
        <v>0</v>
      </c>
      <c r="M1006" s="5">
        <f t="shared" si="200"/>
        <v>31.833450000000003</v>
      </c>
      <c r="N1006" s="5">
        <f t="shared" si="201"/>
        <v>0</v>
      </c>
      <c r="O1006" s="5">
        <f t="shared" si="202"/>
        <v>0</v>
      </c>
      <c r="P1006" s="5">
        <f t="shared" si="203"/>
        <v>0</v>
      </c>
      <c r="Q1006" s="5">
        <f t="shared" si="206"/>
        <v>749.61794557776807</v>
      </c>
      <c r="R1006" s="5">
        <f t="shared" si="207"/>
        <v>107.86777228242796</v>
      </c>
      <c r="S1006" s="5">
        <f t="shared" si="204"/>
        <v>641.75017329534012</v>
      </c>
      <c r="T1006" s="5">
        <f t="shared" si="205"/>
        <v>160.43754332383503</v>
      </c>
      <c r="U1006" s="24"/>
      <c r="V1006" s="24"/>
      <c r="W1006" s="24"/>
      <c r="X1006" s="24"/>
      <c r="Y1006" s="24"/>
      <c r="Z1006" s="24"/>
      <c r="AA1006" s="24"/>
    </row>
    <row r="1007" spans="2:27" x14ac:dyDescent="0.3">
      <c r="B1007" s="7" t="s">
        <v>13</v>
      </c>
      <c r="C1007" s="7">
        <v>1003</v>
      </c>
      <c r="D1007" s="7">
        <v>414</v>
      </c>
      <c r="E1007" s="12">
        <v>0</v>
      </c>
      <c r="F1007" s="16">
        <f t="shared" si="199"/>
        <v>0</v>
      </c>
      <c r="G1007" s="17">
        <v>0</v>
      </c>
      <c r="H1007" s="4">
        <v>0</v>
      </c>
      <c r="I1007" s="5">
        <f t="shared" si="195"/>
        <v>0</v>
      </c>
      <c r="J1007" s="5">
        <f t="shared" si="196"/>
        <v>31.833450000000003</v>
      </c>
      <c r="K1007" s="5">
        <f t="shared" si="197"/>
        <v>31.833450000000003</v>
      </c>
      <c r="L1007" s="5">
        <f t="shared" si="198"/>
        <v>0</v>
      </c>
      <c r="M1007" s="5">
        <f t="shared" si="200"/>
        <v>31.833450000000003</v>
      </c>
      <c r="N1007" s="5">
        <f t="shared" si="201"/>
        <v>0</v>
      </c>
      <c r="O1007" s="5">
        <f t="shared" si="202"/>
        <v>0</v>
      </c>
      <c r="P1007" s="5">
        <f t="shared" si="203"/>
        <v>0</v>
      </c>
      <c r="Q1007" s="5">
        <f t="shared" si="206"/>
        <v>749.61794557776807</v>
      </c>
      <c r="R1007" s="5">
        <f t="shared" si="207"/>
        <v>107.86777228242796</v>
      </c>
      <c r="S1007" s="5">
        <f t="shared" si="204"/>
        <v>641.75017329534012</v>
      </c>
      <c r="T1007" s="5">
        <f t="shared" si="205"/>
        <v>160.43754332383503</v>
      </c>
      <c r="U1007" s="24"/>
      <c r="V1007" s="24"/>
      <c r="W1007" s="24"/>
      <c r="X1007" s="24"/>
      <c r="Y1007" s="24"/>
      <c r="Z1007" s="24"/>
      <c r="AA1007" s="24"/>
    </row>
    <row r="1008" spans="2:27" x14ac:dyDescent="0.3">
      <c r="B1008" s="7" t="s">
        <v>13</v>
      </c>
      <c r="C1008" s="7">
        <v>1004</v>
      </c>
      <c r="D1008" s="7">
        <v>415</v>
      </c>
      <c r="E1008" s="12">
        <v>0</v>
      </c>
      <c r="F1008" s="16">
        <f t="shared" si="199"/>
        <v>0</v>
      </c>
      <c r="G1008" s="17">
        <v>0</v>
      </c>
      <c r="H1008" s="4">
        <v>0</v>
      </c>
      <c r="I1008" s="5">
        <f t="shared" si="195"/>
        <v>0</v>
      </c>
      <c r="J1008" s="5">
        <f t="shared" si="196"/>
        <v>31.833450000000003</v>
      </c>
      <c r="K1008" s="5">
        <f t="shared" si="197"/>
        <v>31.833450000000003</v>
      </c>
      <c r="L1008" s="5">
        <f t="shared" si="198"/>
        <v>0</v>
      </c>
      <c r="M1008" s="5">
        <f t="shared" si="200"/>
        <v>31.833450000000003</v>
      </c>
      <c r="N1008" s="5">
        <f t="shared" si="201"/>
        <v>0</v>
      </c>
      <c r="O1008" s="5">
        <f t="shared" si="202"/>
        <v>0</v>
      </c>
      <c r="P1008" s="5">
        <f t="shared" si="203"/>
        <v>0</v>
      </c>
      <c r="Q1008" s="5">
        <f t="shared" si="206"/>
        <v>749.61794557776807</v>
      </c>
      <c r="R1008" s="5">
        <f t="shared" si="207"/>
        <v>107.86777228242796</v>
      </c>
      <c r="S1008" s="5">
        <f t="shared" si="204"/>
        <v>641.75017329534012</v>
      </c>
      <c r="T1008" s="5">
        <f t="shared" si="205"/>
        <v>160.43754332383503</v>
      </c>
      <c r="U1008" s="24"/>
      <c r="V1008" s="24"/>
      <c r="W1008" s="24"/>
      <c r="X1008" s="24"/>
      <c r="Y1008" s="24"/>
      <c r="Z1008" s="24"/>
      <c r="AA1008" s="24"/>
    </row>
    <row r="1009" spans="2:27" x14ac:dyDescent="0.3">
      <c r="B1009" s="7" t="s">
        <v>13</v>
      </c>
      <c r="C1009" s="7">
        <v>1005</v>
      </c>
      <c r="D1009" s="7">
        <v>416</v>
      </c>
      <c r="E1009" s="12">
        <v>0</v>
      </c>
      <c r="F1009" s="16">
        <f t="shared" si="199"/>
        <v>0</v>
      </c>
      <c r="G1009" s="17">
        <v>0</v>
      </c>
      <c r="H1009" s="4">
        <v>0</v>
      </c>
      <c r="I1009" s="5">
        <f t="shared" si="195"/>
        <v>0</v>
      </c>
      <c r="J1009" s="5">
        <f t="shared" si="196"/>
        <v>31.833450000000003</v>
      </c>
      <c r="K1009" s="5">
        <f t="shared" si="197"/>
        <v>31.833450000000003</v>
      </c>
      <c r="L1009" s="5">
        <f t="shared" si="198"/>
        <v>0</v>
      </c>
      <c r="M1009" s="5">
        <f t="shared" si="200"/>
        <v>31.833450000000003</v>
      </c>
      <c r="N1009" s="5">
        <f t="shared" si="201"/>
        <v>0</v>
      </c>
      <c r="O1009" s="5">
        <f t="shared" si="202"/>
        <v>0</v>
      </c>
      <c r="P1009" s="5">
        <f t="shared" si="203"/>
        <v>0</v>
      </c>
      <c r="Q1009" s="5">
        <f t="shared" si="206"/>
        <v>749.61794557776807</v>
      </c>
      <c r="R1009" s="5">
        <f t="shared" si="207"/>
        <v>107.86777228242796</v>
      </c>
      <c r="S1009" s="5">
        <f t="shared" si="204"/>
        <v>641.75017329534012</v>
      </c>
      <c r="T1009" s="5">
        <f t="shared" si="205"/>
        <v>160.43754332383503</v>
      </c>
      <c r="U1009" s="24"/>
      <c r="V1009" s="24"/>
      <c r="W1009" s="24"/>
      <c r="X1009" s="24"/>
      <c r="Y1009" s="24"/>
      <c r="Z1009" s="24"/>
      <c r="AA1009" s="24"/>
    </row>
    <row r="1010" spans="2:27" x14ac:dyDescent="0.3">
      <c r="B1010" s="7" t="s">
        <v>13</v>
      </c>
      <c r="C1010" s="7">
        <v>1006</v>
      </c>
      <c r="D1010" s="7">
        <v>417</v>
      </c>
      <c r="E1010" s="12">
        <v>0</v>
      </c>
      <c r="F1010" s="16">
        <f t="shared" si="199"/>
        <v>0</v>
      </c>
      <c r="G1010" s="17">
        <v>0</v>
      </c>
      <c r="H1010" s="4">
        <v>0</v>
      </c>
      <c r="I1010" s="5">
        <f t="shared" si="195"/>
        <v>0</v>
      </c>
      <c r="J1010" s="5">
        <f t="shared" si="196"/>
        <v>31.833450000000003</v>
      </c>
      <c r="K1010" s="5">
        <f t="shared" si="197"/>
        <v>31.833450000000003</v>
      </c>
      <c r="L1010" s="5">
        <f t="shared" si="198"/>
        <v>0</v>
      </c>
      <c r="M1010" s="5">
        <f t="shared" si="200"/>
        <v>31.833450000000003</v>
      </c>
      <c r="N1010" s="5">
        <f t="shared" si="201"/>
        <v>0</v>
      </c>
      <c r="O1010" s="5">
        <f t="shared" si="202"/>
        <v>0</v>
      </c>
      <c r="P1010" s="5">
        <f t="shared" si="203"/>
        <v>0</v>
      </c>
      <c r="Q1010" s="5">
        <f t="shared" si="206"/>
        <v>749.61794557776807</v>
      </c>
      <c r="R1010" s="5">
        <f t="shared" si="207"/>
        <v>107.86777228242796</v>
      </c>
      <c r="S1010" s="5">
        <f t="shared" si="204"/>
        <v>641.75017329534012</v>
      </c>
      <c r="T1010" s="5">
        <f t="shared" si="205"/>
        <v>160.43754332383503</v>
      </c>
      <c r="U1010" s="24"/>
      <c r="V1010" s="24"/>
      <c r="W1010" s="24"/>
      <c r="X1010" s="24"/>
      <c r="Y1010" s="24"/>
      <c r="Z1010" s="24"/>
      <c r="AA1010" s="24"/>
    </row>
    <row r="1011" spans="2:27" x14ac:dyDescent="0.3">
      <c r="B1011" s="7" t="s">
        <v>13</v>
      </c>
      <c r="C1011" s="7">
        <v>1007</v>
      </c>
      <c r="D1011" s="7">
        <v>418</v>
      </c>
      <c r="E1011" s="12">
        <v>0</v>
      </c>
      <c r="F1011" s="16">
        <f t="shared" si="199"/>
        <v>0</v>
      </c>
      <c r="G1011" s="17">
        <v>0</v>
      </c>
      <c r="H1011" s="4">
        <v>0</v>
      </c>
      <c r="I1011" s="5">
        <f t="shared" si="195"/>
        <v>0</v>
      </c>
      <c r="J1011" s="5">
        <f t="shared" si="196"/>
        <v>31.833450000000003</v>
      </c>
      <c r="K1011" s="5">
        <f t="shared" si="197"/>
        <v>31.833450000000003</v>
      </c>
      <c r="L1011" s="5">
        <f t="shared" si="198"/>
        <v>0</v>
      </c>
      <c r="M1011" s="5">
        <f t="shared" si="200"/>
        <v>31.833450000000003</v>
      </c>
      <c r="N1011" s="5">
        <f t="shared" si="201"/>
        <v>0</v>
      </c>
      <c r="O1011" s="5">
        <f t="shared" si="202"/>
        <v>0</v>
      </c>
      <c r="P1011" s="5">
        <f t="shared" si="203"/>
        <v>0</v>
      </c>
      <c r="Q1011" s="5">
        <f t="shared" si="206"/>
        <v>749.61794557776807</v>
      </c>
      <c r="R1011" s="5">
        <f t="shared" si="207"/>
        <v>107.86777228242796</v>
      </c>
      <c r="S1011" s="5">
        <f t="shared" si="204"/>
        <v>641.75017329534012</v>
      </c>
      <c r="T1011" s="5">
        <f t="shared" si="205"/>
        <v>160.43754332383503</v>
      </c>
      <c r="U1011" s="24"/>
      <c r="V1011" s="24"/>
      <c r="W1011" s="24"/>
      <c r="X1011" s="24"/>
      <c r="Y1011" s="24"/>
      <c r="Z1011" s="24"/>
      <c r="AA1011" s="24"/>
    </row>
    <row r="1012" spans="2:27" x14ac:dyDescent="0.3">
      <c r="B1012" s="7" t="s">
        <v>13</v>
      </c>
      <c r="C1012" s="7">
        <v>1008</v>
      </c>
      <c r="D1012" s="7">
        <v>419</v>
      </c>
      <c r="E1012" s="12">
        <v>0</v>
      </c>
      <c r="F1012" s="16">
        <f t="shared" si="199"/>
        <v>0</v>
      </c>
      <c r="G1012" s="17">
        <v>0</v>
      </c>
      <c r="H1012" s="4">
        <v>0</v>
      </c>
      <c r="I1012" s="5">
        <f t="shared" si="195"/>
        <v>0</v>
      </c>
      <c r="J1012" s="5">
        <f t="shared" si="196"/>
        <v>31.833450000000003</v>
      </c>
      <c r="K1012" s="5">
        <f t="shared" si="197"/>
        <v>31.833450000000003</v>
      </c>
      <c r="L1012" s="5">
        <f t="shared" si="198"/>
        <v>0</v>
      </c>
      <c r="M1012" s="5">
        <f t="shared" si="200"/>
        <v>31.833450000000003</v>
      </c>
      <c r="N1012" s="5">
        <f t="shared" si="201"/>
        <v>0</v>
      </c>
      <c r="O1012" s="5">
        <f t="shared" si="202"/>
        <v>0</v>
      </c>
      <c r="P1012" s="5">
        <f t="shared" si="203"/>
        <v>0</v>
      </c>
      <c r="Q1012" s="5">
        <f t="shared" si="206"/>
        <v>749.61794557776807</v>
      </c>
      <c r="R1012" s="5">
        <f t="shared" si="207"/>
        <v>107.86777228242796</v>
      </c>
      <c r="S1012" s="5">
        <f t="shared" si="204"/>
        <v>641.75017329534012</v>
      </c>
      <c r="T1012" s="5">
        <f t="shared" si="205"/>
        <v>160.43754332383503</v>
      </c>
      <c r="U1012" s="24"/>
      <c r="V1012" s="24"/>
      <c r="W1012" s="24"/>
      <c r="X1012" s="24"/>
      <c r="Y1012" s="24"/>
      <c r="Z1012" s="24"/>
      <c r="AA1012" s="24"/>
    </row>
    <row r="1013" spans="2:27" x14ac:dyDescent="0.3">
      <c r="B1013" s="7" t="s">
        <v>13</v>
      </c>
      <c r="C1013" s="7">
        <v>1009</v>
      </c>
      <c r="D1013" s="7">
        <v>420</v>
      </c>
      <c r="E1013" s="12">
        <v>0</v>
      </c>
      <c r="F1013" s="16">
        <f t="shared" si="199"/>
        <v>0</v>
      </c>
      <c r="G1013" s="17">
        <v>0</v>
      </c>
      <c r="H1013" s="4">
        <v>0</v>
      </c>
      <c r="I1013" s="5">
        <f t="shared" si="195"/>
        <v>0</v>
      </c>
      <c r="J1013" s="5">
        <f t="shared" si="196"/>
        <v>31.833450000000003</v>
      </c>
      <c r="K1013" s="5">
        <f t="shared" si="197"/>
        <v>31.833450000000003</v>
      </c>
      <c r="L1013" s="5">
        <f t="shared" si="198"/>
        <v>0</v>
      </c>
      <c r="M1013" s="5">
        <f t="shared" si="200"/>
        <v>31.833450000000003</v>
      </c>
      <c r="N1013" s="5">
        <f t="shared" si="201"/>
        <v>0</v>
      </c>
      <c r="O1013" s="5">
        <f t="shared" si="202"/>
        <v>0</v>
      </c>
      <c r="P1013" s="5">
        <f t="shared" si="203"/>
        <v>0</v>
      </c>
      <c r="Q1013" s="5">
        <f t="shared" si="206"/>
        <v>749.61794557776807</v>
      </c>
      <c r="R1013" s="5">
        <f t="shared" si="207"/>
        <v>107.86777228242796</v>
      </c>
      <c r="S1013" s="5">
        <f t="shared" si="204"/>
        <v>641.75017329534012</v>
      </c>
      <c r="T1013" s="5">
        <f t="shared" si="205"/>
        <v>160.43754332383503</v>
      </c>
      <c r="U1013" s="24"/>
      <c r="V1013" s="24"/>
      <c r="W1013" s="24"/>
      <c r="X1013" s="24"/>
      <c r="Y1013" s="24"/>
      <c r="Z1013" s="24"/>
      <c r="AA1013" s="24"/>
    </row>
    <row r="1014" spans="2:27" x14ac:dyDescent="0.3">
      <c r="B1014" s="7" t="s">
        <v>13</v>
      </c>
      <c r="C1014" s="7">
        <v>1010</v>
      </c>
      <c r="D1014" s="7">
        <v>421</v>
      </c>
      <c r="E1014" s="12">
        <v>0</v>
      </c>
      <c r="F1014" s="16">
        <f t="shared" si="199"/>
        <v>0</v>
      </c>
      <c r="G1014" s="17">
        <v>0</v>
      </c>
      <c r="H1014" s="4">
        <v>0</v>
      </c>
      <c r="I1014" s="5">
        <f t="shared" si="195"/>
        <v>0</v>
      </c>
      <c r="J1014" s="5">
        <f t="shared" si="196"/>
        <v>31.833450000000003</v>
      </c>
      <c r="K1014" s="5">
        <f t="shared" si="197"/>
        <v>31.833450000000003</v>
      </c>
      <c r="L1014" s="5">
        <f t="shared" si="198"/>
        <v>0</v>
      </c>
      <c r="M1014" s="5">
        <f t="shared" si="200"/>
        <v>31.833450000000003</v>
      </c>
      <c r="N1014" s="5">
        <f t="shared" si="201"/>
        <v>0</v>
      </c>
      <c r="O1014" s="5">
        <f t="shared" si="202"/>
        <v>0</v>
      </c>
      <c r="P1014" s="5">
        <f t="shared" si="203"/>
        <v>0</v>
      </c>
      <c r="Q1014" s="5">
        <f t="shared" si="206"/>
        <v>749.61794557776807</v>
      </c>
      <c r="R1014" s="5">
        <f t="shared" si="207"/>
        <v>107.86777228242796</v>
      </c>
      <c r="S1014" s="5">
        <f t="shared" si="204"/>
        <v>641.75017329534012</v>
      </c>
      <c r="T1014" s="5">
        <f t="shared" si="205"/>
        <v>160.43754332383503</v>
      </c>
      <c r="U1014" s="24"/>
      <c r="V1014" s="24"/>
      <c r="W1014" s="24"/>
      <c r="X1014" s="24"/>
      <c r="Y1014" s="24"/>
      <c r="Z1014" s="24"/>
      <c r="AA1014" s="24"/>
    </row>
    <row r="1015" spans="2:27" x14ac:dyDescent="0.3">
      <c r="B1015" s="7" t="s">
        <v>13</v>
      </c>
      <c r="C1015" s="7">
        <v>1011</v>
      </c>
      <c r="D1015" s="7">
        <v>422</v>
      </c>
      <c r="E1015" s="12">
        <v>0</v>
      </c>
      <c r="F1015" s="16">
        <f t="shared" si="199"/>
        <v>0</v>
      </c>
      <c r="G1015" s="17">
        <v>0</v>
      </c>
      <c r="H1015" s="4">
        <v>0</v>
      </c>
      <c r="I1015" s="5">
        <f t="shared" si="195"/>
        <v>0</v>
      </c>
      <c r="J1015" s="5">
        <f t="shared" si="196"/>
        <v>31.833450000000003</v>
      </c>
      <c r="K1015" s="5">
        <f t="shared" si="197"/>
        <v>31.833450000000003</v>
      </c>
      <c r="L1015" s="5">
        <f t="shared" si="198"/>
        <v>0</v>
      </c>
      <c r="M1015" s="5">
        <f t="shared" si="200"/>
        <v>31.833450000000003</v>
      </c>
      <c r="N1015" s="5">
        <f t="shared" si="201"/>
        <v>0</v>
      </c>
      <c r="O1015" s="5">
        <f t="shared" si="202"/>
        <v>0</v>
      </c>
      <c r="P1015" s="5">
        <f t="shared" si="203"/>
        <v>0</v>
      </c>
      <c r="Q1015" s="5">
        <f t="shared" si="206"/>
        <v>749.61794557776807</v>
      </c>
      <c r="R1015" s="5">
        <f t="shared" si="207"/>
        <v>107.86777228242796</v>
      </c>
      <c r="S1015" s="5">
        <f t="shared" si="204"/>
        <v>641.75017329534012</v>
      </c>
      <c r="T1015" s="5">
        <f t="shared" si="205"/>
        <v>160.43754332383503</v>
      </c>
      <c r="U1015" s="24"/>
      <c r="V1015" s="24"/>
      <c r="W1015" s="24"/>
      <c r="X1015" s="24"/>
      <c r="Y1015" s="24"/>
      <c r="Z1015" s="24"/>
      <c r="AA1015" s="24"/>
    </row>
    <row r="1016" spans="2:27" x14ac:dyDescent="0.3">
      <c r="B1016" s="7" t="s">
        <v>13</v>
      </c>
      <c r="C1016" s="7">
        <v>1012</v>
      </c>
      <c r="D1016" s="7">
        <v>423</v>
      </c>
      <c r="E1016" s="12">
        <v>0</v>
      </c>
      <c r="F1016" s="16">
        <f t="shared" si="199"/>
        <v>0</v>
      </c>
      <c r="G1016" s="17">
        <v>0</v>
      </c>
      <c r="H1016" s="4">
        <v>0</v>
      </c>
      <c r="I1016" s="5">
        <f t="shared" si="195"/>
        <v>0</v>
      </c>
      <c r="J1016" s="5">
        <f t="shared" si="196"/>
        <v>31.833450000000003</v>
      </c>
      <c r="K1016" s="5">
        <f t="shared" si="197"/>
        <v>31.833450000000003</v>
      </c>
      <c r="L1016" s="5">
        <f t="shared" si="198"/>
        <v>0</v>
      </c>
      <c r="M1016" s="5">
        <f t="shared" si="200"/>
        <v>31.833450000000003</v>
      </c>
      <c r="N1016" s="5">
        <f t="shared" si="201"/>
        <v>0</v>
      </c>
      <c r="O1016" s="5">
        <f t="shared" si="202"/>
        <v>0</v>
      </c>
      <c r="P1016" s="5">
        <f t="shared" si="203"/>
        <v>0</v>
      </c>
      <c r="Q1016" s="5">
        <f t="shared" si="206"/>
        <v>749.61794557776807</v>
      </c>
      <c r="R1016" s="5">
        <f t="shared" si="207"/>
        <v>107.86777228242796</v>
      </c>
      <c r="S1016" s="5">
        <f t="shared" si="204"/>
        <v>641.75017329534012</v>
      </c>
      <c r="T1016" s="5">
        <f t="shared" si="205"/>
        <v>160.43754332383503</v>
      </c>
      <c r="U1016" s="24"/>
      <c r="V1016" s="24"/>
      <c r="W1016" s="24"/>
      <c r="X1016" s="24"/>
      <c r="Y1016" s="24"/>
      <c r="Z1016" s="24"/>
      <c r="AA1016" s="24"/>
    </row>
    <row r="1017" spans="2:27" x14ac:dyDescent="0.3">
      <c r="B1017" s="7" t="s">
        <v>13</v>
      </c>
      <c r="C1017" s="7">
        <v>1013</v>
      </c>
      <c r="D1017" s="7">
        <v>424</v>
      </c>
      <c r="E1017" s="12">
        <v>0</v>
      </c>
      <c r="F1017" s="16">
        <f t="shared" si="199"/>
        <v>0</v>
      </c>
      <c r="G1017" s="17">
        <v>0</v>
      </c>
      <c r="H1017" s="4">
        <v>0</v>
      </c>
      <c r="I1017" s="5">
        <f t="shared" si="195"/>
        <v>0</v>
      </c>
      <c r="J1017" s="5">
        <f t="shared" si="196"/>
        <v>31.833450000000003</v>
      </c>
      <c r="K1017" s="5">
        <f t="shared" si="197"/>
        <v>31.833450000000003</v>
      </c>
      <c r="L1017" s="5">
        <f t="shared" si="198"/>
        <v>0</v>
      </c>
      <c r="M1017" s="5">
        <f t="shared" si="200"/>
        <v>31.833450000000003</v>
      </c>
      <c r="N1017" s="5">
        <f t="shared" si="201"/>
        <v>0</v>
      </c>
      <c r="O1017" s="5">
        <f t="shared" si="202"/>
        <v>0</v>
      </c>
      <c r="P1017" s="5">
        <f t="shared" si="203"/>
        <v>0</v>
      </c>
      <c r="Q1017" s="5">
        <f t="shared" si="206"/>
        <v>749.61794557776807</v>
      </c>
      <c r="R1017" s="5">
        <f t="shared" si="207"/>
        <v>107.86777228242796</v>
      </c>
      <c r="S1017" s="5">
        <f t="shared" si="204"/>
        <v>641.75017329534012</v>
      </c>
      <c r="T1017" s="5">
        <f t="shared" si="205"/>
        <v>160.43754332383503</v>
      </c>
      <c r="U1017" s="24"/>
      <c r="V1017" s="24"/>
      <c r="W1017" s="24"/>
      <c r="X1017" s="24"/>
      <c r="Y1017" s="24"/>
      <c r="Z1017" s="24"/>
      <c r="AA1017" s="24"/>
    </row>
    <row r="1018" spans="2:27" x14ac:dyDescent="0.3">
      <c r="B1018" s="7" t="s">
        <v>13</v>
      </c>
      <c r="C1018" s="7">
        <v>1014</v>
      </c>
      <c r="D1018" s="7">
        <v>425</v>
      </c>
      <c r="E1018" s="12">
        <v>0</v>
      </c>
      <c r="F1018" s="16">
        <f t="shared" si="199"/>
        <v>0</v>
      </c>
      <c r="G1018" s="17">
        <v>0</v>
      </c>
      <c r="H1018" s="4">
        <v>0</v>
      </c>
      <c r="I1018" s="5">
        <f t="shared" si="195"/>
        <v>0</v>
      </c>
      <c r="J1018" s="5">
        <f t="shared" si="196"/>
        <v>31.833450000000003</v>
      </c>
      <c r="K1018" s="5">
        <f t="shared" si="197"/>
        <v>31.833450000000003</v>
      </c>
      <c r="L1018" s="5">
        <f t="shared" si="198"/>
        <v>0</v>
      </c>
      <c r="M1018" s="5">
        <f t="shared" si="200"/>
        <v>31.833450000000003</v>
      </c>
      <c r="N1018" s="5">
        <f t="shared" si="201"/>
        <v>0</v>
      </c>
      <c r="O1018" s="5">
        <f t="shared" si="202"/>
        <v>0</v>
      </c>
      <c r="P1018" s="5">
        <f t="shared" si="203"/>
        <v>0</v>
      </c>
      <c r="Q1018" s="5">
        <f t="shared" si="206"/>
        <v>749.61794557776807</v>
      </c>
      <c r="R1018" s="5">
        <f t="shared" si="207"/>
        <v>107.86777228242796</v>
      </c>
      <c r="S1018" s="5">
        <f t="shared" si="204"/>
        <v>641.75017329534012</v>
      </c>
      <c r="T1018" s="5">
        <f t="shared" si="205"/>
        <v>160.43754332383503</v>
      </c>
      <c r="U1018" s="24"/>
      <c r="V1018" s="24"/>
      <c r="W1018" s="24"/>
      <c r="X1018" s="24"/>
      <c r="Y1018" s="24"/>
      <c r="Z1018" s="24"/>
      <c r="AA1018" s="24"/>
    </row>
    <row r="1019" spans="2:27" x14ac:dyDescent="0.3">
      <c r="B1019" s="7" t="s">
        <v>13</v>
      </c>
      <c r="C1019" s="7">
        <v>1015</v>
      </c>
      <c r="D1019" s="7">
        <v>426</v>
      </c>
      <c r="E1019" s="12">
        <v>0</v>
      </c>
      <c r="F1019" s="16">
        <f t="shared" si="199"/>
        <v>0</v>
      </c>
      <c r="G1019" s="17">
        <v>0</v>
      </c>
      <c r="H1019" s="4">
        <v>0</v>
      </c>
      <c r="I1019" s="5">
        <f t="shared" si="195"/>
        <v>0</v>
      </c>
      <c r="J1019" s="5">
        <f t="shared" si="196"/>
        <v>31.833450000000003</v>
      </c>
      <c r="K1019" s="5">
        <f t="shared" si="197"/>
        <v>31.833450000000003</v>
      </c>
      <c r="L1019" s="5">
        <f t="shared" si="198"/>
        <v>0</v>
      </c>
      <c r="M1019" s="5">
        <f t="shared" si="200"/>
        <v>31.833450000000003</v>
      </c>
      <c r="N1019" s="5">
        <f t="shared" si="201"/>
        <v>0</v>
      </c>
      <c r="O1019" s="5">
        <f t="shared" si="202"/>
        <v>0</v>
      </c>
      <c r="P1019" s="5">
        <f t="shared" si="203"/>
        <v>0</v>
      </c>
      <c r="Q1019" s="5">
        <f t="shared" si="206"/>
        <v>749.61794557776807</v>
      </c>
      <c r="R1019" s="5">
        <f t="shared" si="207"/>
        <v>107.86777228242796</v>
      </c>
      <c r="S1019" s="5">
        <f t="shared" si="204"/>
        <v>641.75017329534012</v>
      </c>
      <c r="T1019" s="5">
        <f t="shared" si="205"/>
        <v>160.43754332383503</v>
      </c>
      <c r="U1019" s="24"/>
      <c r="V1019" s="24"/>
      <c r="W1019" s="24"/>
      <c r="X1019" s="24"/>
      <c r="Y1019" s="24"/>
      <c r="Z1019" s="24"/>
      <c r="AA1019" s="24"/>
    </row>
    <row r="1020" spans="2:27" x14ac:dyDescent="0.3">
      <c r="B1020" s="7" t="s">
        <v>13</v>
      </c>
      <c r="C1020" s="7">
        <v>1016</v>
      </c>
      <c r="D1020" s="7">
        <v>427</v>
      </c>
      <c r="E1020" s="12">
        <v>0</v>
      </c>
      <c r="F1020" s="16">
        <f t="shared" si="199"/>
        <v>0</v>
      </c>
      <c r="G1020" s="17">
        <v>0</v>
      </c>
      <c r="H1020" s="4">
        <v>0</v>
      </c>
      <c r="I1020" s="5">
        <f t="shared" si="195"/>
        <v>0</v>
      </c>
      <c r="J1020" s="5">
        <f t="shared" si="196"/>
        <v>31.833450000000003</v>
      </c>
      <c r="K1020" s="5">
        <f t="shared" si="197"/>
        <v>31.833450000000003</v>
      </c>
      <c r="L1020" s="5">
        <f t="shared" si="198"/>
        <v>0</v>
      </c>
      <c r="M1020" s="5">
        <f t="shared" si="200"/>
        <v>31.833450000000003</v>
      </c>
      <c r="N1020" s="5">
        <f t="shared" si="201"/>
        <v>0</v>
      </c>
      <c r="O1020" s="5">
        <f t="shared" si="202"/>
        <v>0</v>
      </c>
      <c r="P1020" s="5">
        <f t="shared" si="203"/>
        <v>0</v>
      </c>
      <c r="Q1020" s="5">
        <f t="shared" si="206"/>
        <v>749.61794557776807</v>
      </c>
      <c r="R1020" s="5">
        <f t="shared" si="207"/>
        <v>107.86777228242796</v>
      </c>
      <c r="S1020" s="5">
        <f t="shared" si="204"/>
        <v>641.75017329534012</v>
      </c>
      <c r="T1020" s="5">
        <f t="shared" si="205"/>
        <v>160.43754332383503</v>
      </c>
      <c r="U1020" s="24"/>
      <c r="V1020" s="24"/>
      <c r="W1020" s="24"/>
      <c r="X1020" s="24"/>
      <c r="Y1020" s="24"/>
      <c r="Z1020" s="24"/>
      <c r="AA1020" s="24"/>
    </row>
    <row r="1021" spans="2:27" x14ac:dyDescent="0.3">
      <c r="B1021" s="7" t="s">
        <v>13</v>
      </c>
      <c r="C1021" s="7">
        <v>1017</v>
      </c>
      <c r="D1021" s="7">
        <v>428</v>
      </c>
      <c r="E1021" s="12">
        <v>0</v>
      </c>
      <c r="F1021" s="16">
        <f t="shared" si="199"/>
        <v>0</v>
      </c>
      <c r="G1021" s="17">
        <v>0</v>
      </c>
      <c r="H1021" s="4">
        <v>0</v>
      </c>
      <c r="I1021" s="5">
        <f t="shared" si="195"/>
        <v>0</v>
      </c>
      <c r="J1021" s="5">
        <f t="shared" si="196"/>
        <v>31.833450000000003</v>
      </c>
      <c r="K1021" s="5">
        <f t="shared" si="197"/>
        <v>31.833450000000003</v>
      </c>
      <c r="L1021" s="5">
        <f t="shared" si="198"/>
        <v>0</v>
      </c>
      <c r="M1021" s="5">
        <f t="shared" si="200"/>
        <v>31.833450000000003</v>
      </c>
      <c r="N1021" s="5">
        <f t="shared" si="201"/>
        <v>0</v>
      </c>
      <c r="O1021" s="5">
        <f t="shared" si="202"/>
        <v>0</v>
      </c>
      <c r="P1021" s="5">
        <f t="shared" si="203"/>
        <v>0</v>
      </c>
      <c r="Q1021" s="5">
        <f t="shared" si="206"/>
        <v>749.61794557776807</v>
      </c>
      <c r="R1021" s="5">
        <f t="shared" si="207"/>
        <v>107.86777228242796</v>
      </c>
      <c r="S1021" s="5">
        <f t="shared" si="204"/>
        <v>641.75017329534012</v>
      </c>
      <c r="T1021" s="5">
        <f t="shared" si="205"/>
        <v>160.43754332383503</v>
      </c>
      <c r="U1021" s="24"/>
      <c r="V1021" s="24"/>
      <c r="W1021" s="24"/>
      <c r="X1021" s="24"/>
      <c r="Y1021" s="24"/>
      <c r="Z1021" s="24"/>
      <c r="AA1021" s="24"/>
    </row>
    <row r="1022" spans="2:27" x14ac:dyDescent="0.3">
      <c r="B1022" s="7" t="s">
        <v>13</v>
      </c>
      <c r="C1022" s="7">
        <v>1018</v>
      </c>
      <c r="D1022" s="7">
        <v>429</v>
      </c>
      <c r="E1022" s="12">
        <v>0</v>
      </c>
      <c r="F1022" s="16">
        <f t="shared" si="199"/>
        <v>0</v>
      </c>
      <c r="G1022" s="17">
        <v>0</v>
      </c>
      <c r="H1022" s="4">
        <v>0</v>
      </c>
      <c r="I1022" s="5">
        <f t="shared" si="195"/>
        <v>0</v>
      </c>
      <c r="J1022" s="5">
        <f t="shared" si="196"/>
        <v>31.833450000000003</v>
      </c>
      <c r="K1022" s="5">
        <f t="shared" si="197"/>
        <v>31.833450000000003</v>
      </c>
      <c r="L1022" s="5">
        <f t="shared" si="198"/>
        <v>0</v>
      </c>
      <c r="M1022" s="5">
        <f t="shared" si="200"/>
        <v>31.833450000000003</v>
      </c>
      <c r="N1022" s="5">
        <f t="shared" si="201"/>
        <v>0</v>
      </c>
      <c r="O1022" s="5">
        <f t="shared" si="202"/>
        <v>0</v>
      </c>
      <c r="P1022" s="5">
        <f t="shared" si="203"/>
        <v>0</v>
      </c>
      <c r="Q1022" s="5">
        <f t="shared" si="206"/>
        <v>749.61794557776807</v>
      </c>
      <c r="R1022" s="5">
        <f t="shared" si="207"/>
        <v>107.86777228242796</v>
      </c>
      <c r="S1022" s="5">
        <f t="shared" si="204"/>
        <v>641.75017329534012</v>
      </c>
      <c r="T1022" s="5">
        <f t="shared" si="205"/>
        <v>160.43754332383503</v>
      </c>
      <c r="U1022" s="24"/>
      <c r="V1022" s="24"/>
      <c r="W1022" s="24"/>
      <c r="X1022" s="24"/>
      <c r="Y1022" s="24"/>
      <c r="Z1022" s="24"/>
      <c r="AA1022" s="24"/>
    </row>
    <row r="1023" spans="2:27" x14ac:dyDescent="0.3">
      <c r="B1023" s="7" t="s">
        <v>13</v>
      </c>
      <c r="C1023" s="7">
        <v>1019</v>
      </c>
      <c r="D1023" s="7">
        <v>430</v>
      </c>
      <c r="E1023" s="12">
        <v>0</v>
      </c>
      <c r="F1023" s="16">
        <f t="shared" si="199"/>
        <v>0</v>
      </c>
      <c r="G1023" s="17">
        <v>0</v>
      </c>
      <c r="H1023" s="4">
        <v>0</v>
      </c>
      <c r="I1023" s="5">
        <f t="shared" si="195"/>
        <v>0</v>
      </c>
      <c r="J1023" s="5">
        <f t="shared" si="196"/>
        <v>31.833450000000003</v>
      </c>
      <c r="K1023" s="5">
        <f t="shared" si="197"/>
        <v>31.833450000000003</v>
      </c>
      <c r="L1023" s="5">
        <f t="shared" si="198"/>
        <v>0</v>
      </c>
      <c r="M1023" s="5">
        <f t="shared" si="200"/>
        <v>31.833450000000003</v>
      </c>
      <c r="N1023" s="5">
        <f t="shared" si="201"/>
        <v>0</v>
      </c>
      <c r="O1023" s="5">
        <f t="shared" si="202"/>
        <v>0</v>
      </c>
      <c r="P1023" s="5">
        <f t="shared" si="203"/>
        <v>0</v>
      </c>
      <c r="Q1023" s="5">
        <f t="shared" si="206"/>
        <v>749.61794557776807</v>
      </c>
      <c r="R1023" s="5">
        <f t="shared" si="207"/>
        <v>107.86777228242796</v>
      </c>
      <c r="S1023" s="5">
        <f t="shared" si="204"/>
        <v>641.75017329534012</v>
      </c>
      <c r="T1023" s="5">
        <f t="shared" si="205"/>
        <v>160.43754332383503</v>
      </c>
      <c r="U1023" s="24"/>
      <c r="V1023" s="24"/>
      <c r="W1023" s="24"/>
      <c r="X1023" s="24"/>
      <c r="Y1023" s="24"/>
      <c r="Z1023" s="24"/>
      <c r="AA1023" s="24"/>
    </row>
    <row r="1024" spans="2:27" x14ac:dyDescent="0.3">
      <c r="B1024" s="7" t="s">
        <v>13</v>
      </c>
      <c r="C1024" s="7">
        <v>1020</v>
      </c>
      <c r="D1024" s="7">
        <v>431</v>
      </c>
      <c r="E1024" s="12">
        <v>0</v>
      </c>
      <c r="F1024" s="16">
        <f t="shared" si="199"/>
        <v>0</v>
      </c>
      <c r="G1024" s="17">
        <v>0</v>
      </c>
      <c r="H1024" s="4">
        <v>0</v>
      </c>
      <c r="I1024" s="5">
        <f t="shared" si="195"/>
        <v>0</v>
      </c>
      <c r="J1024" s="5">
        <f t="shared" si="196"/>
        <v>31.833450000000003</v>
      </c>
      <c r="K1024" s="5">
        <f t="shared" si="197"/>
        <v>31.833450000000003</v>
      </c>
      <c r="L1024" s="5">
        <f t="shared" si="198"/>
        <v>0</v>
      </c>
      <c r="M1024" s="5">
        <f t="shared" si="200"/>
        <v>31.833450000000003</v>
      </c>
      <c r="N1024" s="5">
        <f t="shared" si="201"/>
        <v>0</v>
      </c>
      <c r="O1024" s="5">
        <f t="shared" si="202"/>
        <v>0</v>
      </c>
      <c r="P1024" s="5">
        <f t="shared" si="203"/>
        <v>0</v>
      </c>
      <c r="Q1024" s="5">
        <f t="shared" si="206"/>
        <v>749.61794557776807</v>
      </c>
      <c r="R1024" s="5">
        <f t="shared" si="207"/>
        <v>107.86777228242796</v>
      </c>
      <c r="S1024" s="5">
        <f t="shared" si="204"/>
        <v>641.75017329534012</v>
      </c>
      <c r="T1024" s="5">
        <f t="shared" si="205"/>
        <v>160.43754332383503</v>
      </c>
      <c r="U1024" s="24"/>
      <c r="V1024" s="24"/>
      <c r="W1024" s="24"/>
      <c r="X1024" s="24"/>
      <c r="Y1024" s="24"/>
      <c r="Z1024" s="24"/>
      <c r="AA1024" s="24"/>
    </row>
    <row r="1025" spans="2:27" x14ac:dyDescent="0.3">
      <c r="B1025" s="7" t="s">
        <v>13</v>
      </c>
      <c r="C1025" s="7">
        <v>1021</v>
      </c>
      <c r="D1025" s="7">
        <v>432</v>
      </c>
      <c r="E1025" s="12">
        <v>0</v>
      </c>
      <c r="F1025" s="16">
        <f t="shared" si="199"/>
        <v>0</v>
      </c>
      <c r="G1025" s="17">
        <v>0</v>
      </c>
      <c r="H1025" s="4">
        <v>0</v>
      </c>
      <c r="I1025" s="5">
        <f t="shared" si="195"/>
        <v>0</v>
      </c>
      <c r="J1025" s="5">
        <f t="shared" si="196"/>
        <v>31.833450000000003</v>
      </c>
      <c r="K1025" s="5">
        <f t="shared" si="197"/>
        <v>31.833450000000003</v>
      </c>
      <c r="L1025" s="5">
        <f t="shared" si="198"/>
        <v>0</v>
      </c>
      <c r="M1025" s="5">
        <f t="shared" si="200"/>
        <v>31.833450000000003</v>
      </c>
      <c r="N1025" s="5">
        <f t="shared" si="201"/>
        <v>0</v>
      </c>
      <c r="O1025" s="5">
        <f t="shared" si="202"/>
        <v>0</v>
      </c>
      <c r="P1025" s="5">
        <f t="shared" si="203"/>
        <v>0</v>
      </c>
      <c r="Q1025" s="5">
        <f t="shared" si="206"/>
        <v>749.61794557776807</v>
      </c>
      <c r="R1025" s="5">
        <f t="shared" si="207"/>
        <v>107.86777228242796</v>
      </c>
      <c r="S1025" s="5">
        <f t="shared" si="204"/>
        <v>641.75017329534012</v>
      </c>
      <c r="T1025" s="5">
        <f t="shared" si="205"/>
        <v>160.43754332383503</v>
      </c>
      <c r="U1025" s="24"/>
      <c r="V1025" s="24"/>
      <c r="W1025" s="24"/>
      <c r="X1025" s="24"/>
      <c r="Y1025" s="24"/>
      <c r="Z1025" s="24"/>
      <c r="AA1025" s="24"/>
    </row>
    <row r="1026" spans="2:27" x14ac:dyDescent="0.3">
      <c r="B1026" s="7" t="s">
        <v>13</v>
      </c>
      <c r="C1026" s="7">
        <v>1022</v>
      </c>
      <c r="D1026" s="7">
        <v>433</v>
      </c>
      <c r="E1026" s="12">
        <v>0</v>
      </c>
      <c r="F1026" s="16">
        <f t="shared" si="199"/>
        <v>0</v>
      </c>
      <c r="G1026" s="17">
        <v>0</v>
      </c>
      <c r="H1026" s="4">
        <v>0</v>
      </c>
      <c r="I1026" s="5">
        <f t="shared" si="195"/>
        <v>0</v>
      </c>
      <c r="J1026" s="5">
        <f t="shared" si="196"/>
        <v>31.833450000000003</v>
      </c>
      <c r="K1026" s="5">
        <f t="shared" si="197"/>
        <v>31.833450000000003</v>
      </c>
      <c r="L1026" s="5">
        <f t="shared" si="198"/>
        <v>0</v>
      </c>
      <c r="M1026" s="5">
        <f t="shared" si="200"/>
        <v>31.833450000000003</v>
      </c>
      <c r="N1026" s="5">
        <f t="shared" si="201"/>
        <v>0</v>
      </c>
      <c r="O1026" s="5">
        <f t="shared" si="202"/>
        <v>0</v>
      </c>
      <c r="P1026" s="5">
        <f t="shared" si="203"/>
        <v>0</v>
      </c>
      <c r="Q1026" s="5">
        <f t="shared" si="206"/>
        <v>749.61794557776807</v>
      </c>
      <c r="R1026" s="5">
        <f t="shared" si="207"/>
        <v>107.86777228242796</v>
      </c>
      <c r="S1026" s="5">
        <f t="shared" si="204"/>
        <v>641.75017329534012</v>
      </c>
      <c r="T1026" s="5">
        <f t="shared" si="205"/>
        <v>160.43754332383503</v>
      </c>
      <c r="U1026" s="24"/>
      <c r="V1026" s="24"/>
      <c r="W1026" s="24"/>
      <c r="X1026" s="24"/>
      <c r="Y1026" s="24"/>
      <c r="Z1026" s="24"/>
      <c r="AA1026" s="24"/>
    </row>
    <row r="1027" spans="2:27" x14ac:dyDescent="0.3">
      <c r="B1027" s="9" t="s">
        <v>14</v>
      </c>
      <c r="C1027" s="9">
        <v>1023</v>
      </c>
      <c r="D1027" s="9">
        <v>1</v>
      </c>
      <c r="E1027" s="13">
        <v>0</v>
      </c>
      <c r="F1027" s="16">
        <f t="shared" si="199"/>
        <v>0</v>
      </c>
      <c r="G1027" s="17">
        <v>0</v>
      </c>
      <c r="H1027" s="4">
        <v>0</v>
      </c>
      <c r="I1027" s="5">
        <f t="shared" si="195"/>
        <v>0</v>
      </c>
      <c r="J1027" s="5">
        <f t="shared" si="196"/>
        <v>31.833450000000003</v>
      </c>
      <c r="K1027" s="5">
        <f t="shared" si="197"/>
        <v>31.833450000000003</v>
      </c>
      <c r="L1027" s="5">
        <f t="shared" si="198"/>
        <v>0</v>
      </c>
      <c r="M1027" s="5">
        <f t="shared" si="200"/>
        <v>31.833450000000003</v>
      </c>
      <c r="N1027" s="5">
        <f t="shared" si="201"/>
        <v>0</v>
      </c>
      <c r="O1027" s="5">
        <f t="shared" si="202"/>
        <v>0</v>
      </c>
      <c r="P1027" s="5">
        <f t="shared" si="203"/>
        <v>0</v>
      </c>
      <c r="Q1027" s="5">
        <f t="shared" si="206"/>
        <v>749.61794557776807</v>
      </c>
      <c r="R1027" s="5">
        <f t="shared" si="207"/>
        <v>107.86777228242796</v>
      </c>
      <c r="S1027" s="5">
        <f t="shared" si="204"/>
        <v>641.75017329534012</v>
      </c>
      <c r="T1027" s="5">
        <f t="shared" si="205"/>
        <v>160.43754332383503</v>
      </c>
      <c r="U1027" s="24"/>
      <c r="V1027" s="24"/>
      <c r="W1027" s="24"/>
      <c r="X1027" s="24"/>
      <c r="Y1027" s="24"/>
      <c r="Z1027" s="24"/>
      <c r="AA1027" s="24"/>
    </row>
    <row r="1028" spans="2:27" x14ac:dyDescent="0.3">
      <c r="B1028" s="9" t="s">
        <v>14</v>
      </c>
      <c r="C1028" s="9">
        <v>1024</v>
      </c>
      <c r="D1028" s="9">
        <v>2</v>
      </c>
      <c r="E1028" s="13">
        <v>0</v>
      </c>
      <c r="F1028" s="16">
        <f t="shared" si="199"/>
        <v>0</v>
      </c>
      <c r="G1028" s="17">
        <v>0</v>
      </c>
      <c r="H1028" s="4">
        <v>0</v>
      </c>
      <c r="I1028" s="5">
        <f t="shared" si="195"/>
        <v>0</v>
      </c>
      <c r="J1028" s="5">
        <f t="shared" si="196"/>
        <v>31.833450000000003</v>
      </c>
      <c r="K1028" s="5">
        <f t="shared" si="197"/>
        <v>31.833450000000003</v>
      </c>
      <c r="L1028" s="5">
        <f t="shared" si="198"/>
        <v>0</v>
      </c>
      <c r="M1028" s="5">
        <f t="shared" si="200"/>
        <v>31.833450000000003</v>
      </c>
      <c r="N1028" s="5">
        <f t="shared" si="201"/>
        <v>0</v>
      </c>
      <c r="O1028" s="5">
        <f t="shared" si="202"/>
        <v>0</v>
      </c>
      <c r="P1028" s="5">
        <f t="shared" si="203"/>
        <v>0</v>
      </c>
      <c r="Q1028" s="5">
        <f t="shared" si="206"/>
        <v>749.61794557776807</v>
      </c>
      <c r="R1028" s="5">
        <f t="shared" si="207"/>
        <v>107.86777228242796</v>
      </c>
      <c r="S1028" s="5">
        <f t="shared" si="204"/>
        <v>641.75017329534012</v>
      </c>
      <c r="T1028" s="5">
        <f t="shared" si="205"/>
        <v>160.43754332383503</v>
      </c>
      <c r="U1028" s="24"/>
      <c r="V1028" s="24"/>
      <c r="W1028" s="24"/>
      <c r="X1028" s="24"/>
      <c r="Y1028" s="24"/>
      <c r="Z1028" s="24"/>
      <c r="AA1028" s="24"/>
    </row>
    <row r="1029" spans="2:27" x14ac:dyDescent="0.3">
      <c r="B1029" s="9" t="s">
        <v>14</v>
      </c>
      <c r="C1029" s="9">
        <v>1025</v>
      </c>
      <c r="D1029" s="9">
        <v>3</v>
      </c>
      <c r="E1029" s="13">
        <v>0</v>
      </c>
      <c r="F1029" s="16">
        <f t="shared" si="199"/>
        <v>0</v>
      </c>
      <c r="G1029" s="17">
        <v>0</v>
      </c>
      <c r="H1029" s="4">
        <v>0</v>
      </c>
      <c r="I1029" s="5">
        <f t="shared" ref="I1029:I1092" si="208">1/2*1.2*0.7*0.704*$F1029^2</f>
        <v>0</v>
      </c>
      <c r="J1029" s="5">
        <f t="shared" ref="J1029:J1092" si="209">0.02*162.25*9.81</f>
        <v>31.833450000000003</v>
      </c>
      <c r="K1029" s="5">
        <f t="shared" ref="K1029:K1092" si="210">I1029+J1029</f>
        <v>31.833450000000003</v>
      </c>
      <c r="L1029" s="5">
        <f t="shared" ref="L1029:L1092" si="211">162.25*G1029</f>
        <v>0</v>
      </c>
      <c r="M1029" s="5">
        <f t="shared" si="200"/>
        <v>31.833450000000003</v>
      </c>
      <c r="N1029" s="5">
        <f t="shared" si="201"/>
        <v>0</v>
      </c>
      <c r="O1029" s="5">
        <f t="shared" si="202"/>
        <v>0</v>
      </c>
      <c r="P1029" s="5">
        <f t="shared" si="203"/>
        <v>0</v>
      </c>
      <c r="Q1029" s="5">
        <f t="shared" si="206"/>
        <v>749.61794557776807</v>
      </c>
      <c r="R1029" s="5">
        <f t="shared" si="207"/>
        <v>107.86777228242796</v>
      </c>
      <c r="S1029" s="5">
        <f t="shared" si="204"/>
        <v>641.75017329534012</v>
      </c>
      <c r="T1029" s="5">
        <f t="shared" si="205"/>
        <v>160.43754332383503</v>
      </c>
      <c r="U1029" s="24"/>
      <c r="V1029" s="24"/>
      <c r="W1029" s="24"/>
      <c r="X1029" s="24"/>
      <c r="Y1029" s="24"/>
      <c r="Z1029" s="24"/>
      <c r="AA1029" s="24"/>
    </row>
    <row r="1030" spans="2:27" x14ac:dyDescent="0.3">
      <c r="B1030" s="9" t="s">
        <v>14</v>
      </c>
      <c r="C1030" s="9">
        <v>1026</v>
      </c>
      <c r="D1030" s="9">
        <v>4</v>
      </c>
      <c r="E1030" s="13">
        <v>0</v>
      </c>
      <c r="F1030" s="16">
        <f t="shared" ref="F1030:F1093" si="212">E1030/3.6</f>
        <v>0</v>
      </c>
      <c r="G1030" s="17">
        <v>0.11</v>
      </c>
      <c r="H1030" s="4">
        <v>0.4</v>
      </c>
      <c r="I1030" s="5">
        <f t="shared" si="208"/>
        <v>0</v>
      </c>
      <c r="J1030" s="5">
        <f t="shared" si="209"/>
        <v>31.833450000000003</v>
      </c>
      <c r="K1030" s="5">
        <f t="shared" si="210"/>
        <v>31.833450000000003</v>
      </c>
      <c r="L1030" s="5">
        <f t="shared" si="211"/>
        <v>17.8475</v>
      </c>
      <c r="M1030" s="5">
        <f t="shared" ref="M1030:M1093" si="213">K1030+L1030</f>
        <v>49.680950000000003</v>
      </c>
      <c r="N1030" s="5">
        <f t="shared" ref="N1030:N1093" si="214">(M1030*F1030)/1000</f>
        <v>0</v>
      </c>
      <c r="O1030" s="5">
        <f t="shared" ref="O1030:O1093" si="215">IF(N1030&gt;=0,N1030,"0")</f>
        <v>0</v>
      </c>
      <c r="P1030" s="5">
        <f t="shared" ref="P1030:P1093" si="216">IF(N1030&lt;=0,N1030,"0")</f>
        <v>0</v>
      </c>
      <c r="Q1030" s="5">
        <f t="shared" si="206"/>
        <v>749.61794557776807</v>
      </c>
      <c r="R1030" s="5">
        <f t="shared" si="207"/>
        <v>107.86777228242796</v>
      </c>
      <c r="S1030" s="5">
        <f t="shared" ref="S1030:S1093" si="217">Q1030-R1030</f>
        <v>641.75017329534012</v>
      </c>
      <c r="T1030" s="5">
        <f t="shared" ref="T1030:T1093" si="218">IF(S1030&gt;0,S1030*0.25,0)</f>
        <v>160.43754332383503</v>
      </c>
      <c r="U1030" s="24"/>
      <c r="V1030" s="24"/>
      <c r="W1030" s="24"/>
      <c r="X1030" s="24"/>
      <c r="Y1030" s="24"/>
      <c r="Z1030" s="24"/>
      <c r="AA1030" s="24"/>
    </row>
    <row r="1031" spans="2:27" x14ac:dyDescent="0.3">
      <c r="B1031" s="9" t="s">
        <v>14</v>
      </c>
      <c r="C1031" s="9">
        <v>1027</v>
      </c>
      <c r="D1031" s="9">
        <v>5</v>
      </c>
      <c r="E1031" s="13">
        <v>0.8</v>
      </c>
      <c r="F1031" s="16">
        <f t="shared" si="212"/>
        <v>0.22222222222222224</v>
      </c>
      <c r="G1031" s="17">
        <v>0.5</v>
      </c>
      <c r="H1031" s="4">
        <v>1.8</v>
      </c>
      <c r="I1031" s="5">
        <f t="shared" si="208"/>
        <v>1.4601481481481483E-2</v>
      </c>
      <c r="J1031" s="5">
        <f t="shared" si="209"/>
        <v>31.833450000000003</v>
      </c>
      <c r="K1031" s="5">
        <f t="shared" si="210"/>
        <v>31.848051481481484</v>
      </c>
      <c r="L1031" s="5">
        <f t="shared" si="211"/>
        <v>81.125</v>
      </c>
      <c r="M1031" s="5">
        <f t="shared" si="213"/>
        <v>112.97305148148149</v>
      </c>
      <c r="N1031" s="5">
        <f t="shared" si="214"/>
        <v>2.5105122551440331E-2</v>
      </c>
      <c r="O1031" s="5">
        <f t="shared" si="215"/>
        <v>2.5105122551440331E-2</v>
      </c>
      <c r="P1031" s="5" t="str">
        <f t="shared" si="216"/>
        <v>0</v>
      </c>
      <c r="Q1031" s="5">
        <f t="shared" ref="Q1031:Q1094" si="219">Q1030+O1031</f>
        <v>749.64305070031946</v>
      </c>
      <c r="R1031" s="5">
        <f t="shared" ref="R1031:R1094" si="220">(-1*P1031)+R1030</f>
        <v>107.86777228242796</v>
      </c>
      <c r="S1031" s="5">
        <f t="shared" si="217"/>
        <v>641.77527841789151</v>
      </c>
      <c r="T1031" s="5">
        <f t="shared" si="218"/>
        <v>160.44381960447288</v>
      </c>
      <c r="U1031" s="24"/>
      <c r="V1031" s="24"/>
      <c r="W1031" s="24"/>
      <c r="X1031" s="24"/>
      <c r="Y1031" s="24"/>
      <c r="Z1031" s="24"/>
      <c r="AA1031" s="24"/>
    </row>
    <row r="1032" spans="2:27" x14ac:dyDescent="0.3">
      <c r="B1032" s="9" t="s">
        <v>14</v>
      </c>
      <c r="C1032" s="9">
        <v>1028</v>
      </c>
      <c r="D1032" s="9">
        <v>6</v>
      </c>
      <c r="E1032" s="13">
        <v>3.6</v>
      </c>
      <c r="F1032" s="16">
        <f t="shared" si="212"/>
        <v>1</v>
      </c>
      <c r="G1032" s="17">
        <v>1.08</v>
      </c>
      <c r="H1032" s="4">
        <v>3.9</v>
      </c>
      <c r="I1032" s="5">
        <f t="shared" si="208"/>
        <v>0.29568</v>
      </c>
      <c r="J1032" s="5">
        <f t="shared" si="209"/>
        <v>31.833450000000003</v>
      </c>
      <c r="K1032" s="5">
        <f t="shared" si="210"/>
        <v>32.129130000000004</v>
      </c>
      <c r="L1032" s="5">
        <f t="shared" si="211"/>
        <v>175.23000000000002</v>
      </c>
      <c r="M1032" s="5">
        <f t="shared" si="213"/>
        <v>207.35913000000002</v>
      </c>
      <c r="N1032" s="5">
        <f t="shared" si="214"/>
        <v>0.20735913000000003</v>
      </c>
      <c r="O1032" s="5">
        <f t="shared" si="215"/>
        <v>0.20735913000000003</v>
      </c>
      <c r="P1032" s="5" t="str">
        <f t="shared" si="216"/>
        <v>0</v>
      </c>
      <c r="Q1032" s="5">
        <f t="shared" si="219"/>
        <v>749.85040983031945</v>
      </c>
      <c r="R1032" s="5">
        <f t="shared" si="220"/>
        <v>107.86777228242796</v>
      </c>
      <c r="S1032" s="5">
        <f t="shared" si="217"/>
        <v>641.9826375478915</v>
      </c>
      <c r="T1032" s="5">
        <f t="shared" si="218"/>
        <v>160.49565938697287</v>
      </c>
      <c r="U1032" s="24"/>
      <c r="V1032" s="24"/>
      <c r="W1032" s="24"/>
      <c r="X1032" s="24"/>
      <c r="Y1032" s="24"/>
      <c r="Z1032" s="24"/>
      <c r="AA1032" s="24"/>
    </row>
    <row r="1033" spans="2:27" x14ac:dyDescent="0.3">
      <c r="B1033" s="9" t="s">
        <v>14</v>
      </c>
      <c r="C1033" s="9">
        <v>1029</v>
      </c>
      <c r="D1033" s="9">
        <v>7</v>
      </c>
      <c r="E1033" s="13">
        <v>8.6</v>
      </c>
      <c r="F1033" s="16">
        <f t="shared" si="212"/>
        <v>2.3888888888888888</v>
      </c>
      <c r="G1033" s="17">
        <v>1.53</v>
      </c>
      <c r="H1033" s="4">
        <v>5.5</v>
      </c>
      <c r="I1033" s="5">
        <f t="shared" si="208"/>
        <v>1.6873837037037036</v>
      </c>
      <c r="J1033" s="5">
        <f t="shared" si="209"/>
        <v>31.833450000000003</v>
      </c>
      <c r="K1033" s="5">
        <f t="shared" si="210"/>
        <v>33.520833703703708</v>
      </c>
      <c r="L1033" s="5">
        <f t="shared" si="211"/>
        <v>248.24250000000001</v>
      </c>
      <c r="M1033" s="5">
        <f t="shared" si="213"/>
        <v>281.76333370370372</v>
      </c>
      <c r="N1033" s="5">
        <f t="shared" si="214"/>
        <v>0.67310129718107004</v>
      </c>
      <c r="O1033" s="5">
        <f t="shared" si="215"/>
        <v>0.67310129718107004</v>
      </c>
      <c r="P1033" s="5" t="str">
        <f t="shared" si="216"/>
        <v>0</v>
      </c>
      <c r="Q1033" s="5">
        <f t="shared" si="219"/>
        <v>750.52351112750057</v>
      </c>
      <c r="R1033" s="5">
        <f t="shared" si="220"/>
        <v>107.86777228242796</v>
      </c>
      <c r="S1033" s="5">
        <f t="shared" si="217"/>
        <v>642.65573884507262</v>
      </c>
      <c r="T1033" s="5">
        <f t="shared" si="218"/>
        <v>160.66393471126815</v>
      </c>
      <c r="U1033" s="24"/>
      <c r="V1033" s="24"/>
      <c r="W1033" s="24"/>
      <c r="X1033" s="24"/>
      <c r="Y1033" s="24"/>
      <c r="Z1033" s="24"/>
      <c r="AA1033" s="24"/>
    </row>
    <row r="1034" spans="2:27" x14ac:dyDescent="0.3">
      <c r="B1034" s="9" t="s">
        <v>14</v>
      </c>
      <c r="C1034" s="9">
        <v>1030</v>
      </c>
      <c r="D1034" s="9">
        <v>8</v>
      </c>
      <c r="E1034" s="13">
        <v>14.6</v>
      </c>
      <c r="F1034" s="16">
        <f t="shared" si="212"/>
        <v>4.0555555555555554</v>
      </c>
      <c r="G1034" s="17">
        <v>1.58</v>
      </c>
      <c r="H1034" s="4">
        <v>5.7</v>
      </c>
      <c r="I1034" s="5">
        <f t="shared" si="208"/>
        <v>4.863205925925925</v>
      </c>
      <c r="J1034" s="5">
        <f t="shared" si="209"/>
        <v>31.833450000000003</v>
      </c>
      <c r="K1034" s="5">
        <f t="shared" si="210"/>
        <v>36.696655925925924</v>
      </c>
      <c r="L1034" s="5">
        <f t="shared" si="211"/>
        <v>256.35500000000002</v>
      </c>
      <c r="M1034" s="5">
        <f t="shared" si="213"/>
        <v>293.05165592592596</v>
      </c>
      <c r="N1034" s="5">
        <f t="shared" si="214"/>
        <v>1.1884872712551442</v>
      </c>
      <c r="O1034" s="5">
        <f t="shared" si="215"/>
        <v>1.1884872712551442</v>
      </c>
      <c r="P1034" s="5" t="str">
        <f t="shared" si="216"/>
        <v>0</v>
      </c>
      <c r="Q1034" s="5">
        <f t="shared" si="219"/>
        <v>751.71199839875567</v>
      </c>
      <c r="R1034" s="5">
        <f t="shared" si="220"/>
        <v>107.86777228242796</v>
      </c>
      <c r="S1034" s="5">
        <f t="shared" si="217"/>
        <v>643.84422611632772</v>
      </c>
      <c r="T1034" s="5">
        <f t="shared" si="218"/>
        <v>160.96105652908193</v>
      </c>
      <c r="U1034" s="24"/>
      <c r="V1034" s="24"/>
      <c r="W1034" s="24"/>
      <c r="X1034" s="24"/>
      <c r="Y1034" s="24"/>
      <c r="Z1034" s="24"/>
      <c r="AA1034" s="24"/>
    </row>
    <row r="1035" spans="2:27" x14ac:dyDescent="0.3">
      <c r="B1035" s="9" t="s">
        <v>14</v>
      </c>
      <c r="C1035" s="9">
        <v>1031</v>
      </c>
      <c r="D1035" s="9">
        <v>9</v>
      </c>
      <c r="E1035" s="13">
        <v>20</v>
      </c>
      <c r="F1035" s="16">
        <f t="shared" si="212"/>
        <v>5.5555555555555554</v>
      </c>
      <c r="G1035" s="17">
        <v>1.36</v>
      </c>
      <c r="H1035" s="4">
        <v>4.9000000000000004</v>
      </c>
      <c r="I1035" s="5">
        <f t="shared" si="208"/>
        <v>9.1259259259259249</v>
      </c>
      <c r="J1035" s="5">
        <f t="shared" si="209"/>
        <v>31.833450000000003</v>
      </c>
      <c r="K1035" s="5">
        <f t="shared" si="210"/>
        <v>40.959375925925926</v>
      </c>
      <c r="L1035" s="5">
        <f t="shared" si="211"/>
        <v>220.66000000000003</v>
      </c>
      <c r="M1035" s="5">
        <f t="shared" si="213"/>
        <v>261.61937592592597</v>
      </c>
      <c r="N1035" s="5">
        <f t="shared" si="214"/>
        <v>1.4534409773662553</v>
      </c>
      <c r="O1035" s="5">
        <f t="shared" si="215"/>
        <v>1.4534409773662553</v>
      </c>
      <c r="P1035" s="5" t="str">
        <f t="shared" si="216"/>
        <v>0</v>
      </c>
      <c r="Q1035" s="5">
        <f t="shared" si="219"/>
        <v>753.16543937612187</v>
      </c>
      <c r="R1035" s="5">
        <f t="shared" si="220"/>
        <v>107.86777228242796</v>
      </c>
      <c r="S1035" s="5">
        <f t="shared" si="217"/>
        <v>645.29766709369392</v>
      </c>
      <c r="T1035" s="5">
        <f t="shared" si="218"/>
        <v>161.32441677342348</v>
      </c>
      <c r="U1035" s="24"/>
      <c r="V1035" s="24"/>
      <c r="W1035" s="24"/>
      <c r="X1035" s="24"/>
      <c r="Y1035" s="24"/>
      <c r="Z1035" s="24"/>
      <c r="AA1035" s="24"/>
    </row>
    <row r="1036" spans="2:27" x14ac:dyDescent="0.3">
      <c r="B1036" s="9" t="s">
        <v>14</v>
      </c>
      <c r="C1036" s="9">
        <v>1032</v>
      </c>
      <c r="D1036" s="9">
        <v>10</v>
      </c>
      <c r="E1036" s="13">
        <v>24.4</v>
      </c>
      <c r="F1036" s="16">
        <f t="shared" si="212"/>
        <v>6.7777777777777768</v>
      </c>
      <c r="G1036" s="17">
        <v>1.1399999999999999</v>
      </c>
      <c r="H1036" s="4">
        <v>4.0999999999999996</v>
      </c>
      <c r="I1036" s="5">
        <f t="shared" si="208"/>
        <v>13.583028148148143</v>
      </c>
      <c r="J1036" s="5">
        <f t="shared" si="209"/>
        <v>31.833450000000003</v>
      </c>
      <c r="K1036" s="5">
        <f t="shared" si="210"/>
        <v>45.416478148148144</v>
      </c>
      <c r="L1036" s="5">
        <f t="shared" si="211"/>
        <v>184.96499999999997</v>
      </c>
      <c r="M1036" s="5">
        <f t="shared" si="213"/>
        <v>230.38147814814812</v>
      </c>
      <c r="N1036" s="5">
        <f t="shared" si="214"/>
        <v>1.5614744630041149</v>
      </c>
      <c r="O1036" s="5">
        <f t="shared" si="215"/>
        <v>1.5614744630041149</v>
      </c>
      <c r="P1036" s="5" t="str">
        <f t="shared" si="216"/>
        <v>0</v>
      </c>
      <c r="Q1036" s="5">
        <f t="shared" si="219"/>
        <v>754.72691383912593</v>
      </c>
      <c r="R1036" s="5">
        <f t="shared" si="220"/>
        <v>107.86777228242796</v>
      </c>
      <c r="S1036" s="5">
        <f t="shared" si="217"/>
        <v>646.85914155669798</v>
      </c>
      <c r="T1036" s="5">
        <f t="shared" si="218"/>
        <v>161.71478538917449</v>
      </c>
      <c r="U1036" s="24"/>
      <c r="V1036" s="24"/>
      <c r="W1036" s="24"/>
      <c r="X1036" s="24"/>
      <c r="Y1036" s="24"/>
      <c r="Z1036" s="24"/>
      <c r="AA1036" s="24"/>
    </row>
    <row r="1037" spans="2:27" x14ac:dyDescent="0.3">
      <c r="B1037" s="9" t="s">
        <v>14</v>
      </c>
      <c r="C1037" s="9">
        <v>1033</v>
      </c>
      <c r="D1037" s="9">
        <v>11</v>
      </c>
      <c r="E1037" s="13">
        <v>28.2</v>
      </c>
      <c r="F1037" s="16">
        <f t="shared" si="212"/>
        <v>7.833333333333333</v>
      </c>
      <c r="G1037" s="17">
        <v>1.01</v>
      </c>
      <c r="H1037" s="4">
        <v>3.65</v>
      </c>
      <c r="I1037" s="5">
        <f t="shared" si="208"/>
        <v>18.14325333333333</v>
      </c>
      <c r="J1037" s="5">
        <f t="shared" si="209"/>
        <v>31.833450000000003</v>
      </c>
      <c r="K1037" s="5">
        <f t="shared" si="210"/>
        <v>49.976703333333333</v>
      </c>
      <c r="L1037" s="5">
        <f t="shared" si="211"/>
        <v>163.8725</v>
      </c>
      <c r="M1037" s="5">
        <f t="shared" si="213"/>
        <v>213.84920333333332</v>
      </c>
      <c r="N1037" s="5">
        <f t="shared" si="214"/>
        <v>1.6751520927777777</v>
      </c>
      <c r="O1037" s="5">
        <f t="shared" si="215"/>
        <v>1.6751520927777777</v>
      </c>
      <c r="P1037" s="5" t="str">
        <f t="shared" si="216"/>
        <v>0</v>
      </c>
      <c r="Q1037" s="5">
        <f t="shared" si="219"/>
        <v>756.40206593190373</v>
      </c>
      <c r="R1037" s="5">
        <f t="shared" si="220"/>
        <v>107.86777228242796</v>
      </c>
      <c r="S1037" s="5">
        <f t="shared" si="217"/>
        <v>648.53429364947579</v>
      </c>
      <c r="T1037" s="5">
        <f t="shared" si="218"/>
        <v>162.13357341236895</v>
      </c>
      <c r="U1037" s="24"/>
      <c r="V1037" s="24"/>
      <c r="W1037" s="24"/>
      <c r="X1037" s="24"/>
      <c r="Y1037" s="24"/>
      <c r="Z1037" s="24"/>
      <c r="AA1037" s="24"/>
    </row>
    <row r="1038" spans="2:27" x14ac:dyDescent="0.3">
      <c r="B1038" s="9" t="s">
        <v>14</v>
      </c>
      <c r="C1038" s="9">
        <v>1034</v>
      </c>
      <c r="D1038" s="9">
        <v>12</v>
      </c>
      <c r="E1038" s="13">
        <v>31.7</v>
      </c>
      <c r="F1038" s="16">
        <f t="shared" si="212"/>
        <v>8.8055555555555554</v>
      </c>
      <c r="G1038" s="17">
        <v>0.94</v>
      </c>
      <c r="H1038" s="4">
        <v>3.4</v>
      </c>
      <c r="I1038" s="5">
        <f t="shared" si="208"/>
        <v>22.926379259259257</v>
      </c>
      <c r="J1038" s="5">
        <f t="shared" si="209"/>
        <v>31.833450000000003</v>
      </c>
      <c r="K1038" s="5">
        <f t="shared" si="210"/>
        <v>54.759829259259263</v>
      </c>
      <c r="L1038" s="5">
        <f t="shared" si="211"/>
        <v>152.51499999999999</v>
      </c>
      <c r="M1038" s="5">
        <f t="shared" si="213"/>
        <v>207.27482925925926</v>
      </c>
      <c r="N1038" s="5">
        <f t="shared" si="214"/>
        <v>1.8251700243106996</v>
      </c>
      <c r="O1038" s="5">
        <f t="shared" si="215"/>
        <v>1.8251700243106996</v>
      </c>
      <c r="P1038" s="5" t="str">
        <f t="shared" si="216"/>
        <v>0</v>
      </c>
      <c r="Q1038" s="5">
        <f t="shared" si="219"/>
        <v>758.22723595621449</v>
      </c>
      <c r="R1038" s="5">
        <f t="shared" si="220"/>
        <v>107.86777228242796</v>
      </c>
      <c r="S1038" s="5">
        <f t="shared" si="217"/>
        <v>650.35946367378654</v>
      </c>
      <c r="T1038" s="5">
        <f t="shared" si="218"/>
        <v>162.58986591844663</v>
      </c>
      <c r="U1038" s="24"/>
      <c r="V1038" s="24"/>
      <c r="W1038" s="24"/>
      <c r="X1038" s="24"/>
      <c r="Y1038" s="24"/>
      <c r="Z1038" s="24"/>
      <c r="AA1038" s="24"/>
    </row>
    <row r="1039" spans="2:27" x14ac:dyDescent="0.3">
      <c r="B1039" s="9" t="s">
        <v>14</v>
      </c>
      <c r="C1039" s="9">
        <v>1035</v>
      </c>
      <c r="D1039" s="9">
        <v>13</v>
      </c>
      <c r="E1039" s="13">
        <v>35</v>
      </c>
      <c r="F1039" s="16">
        <f t="shared" si="212"/>
        <v>9.7222222222222214</v>
      </c>
      <c r="G1039" s="17">
        <v>0.82</v>
      </c>
      <c r="H1039" s="4">
        <v>2.95</v>
      </c>
      <c r="I1039" s="5">
        <f t="shared" si="208"/>
        <v>27.948148148148146</v>
      </c>
      <c r="J1039" s="5">
        <f t="shared" si="209"/>
        <v>31.833450000000003</v>
      </c>
      <c r="K1039" s="5">
        <f t="shared" si="210"/>
        <v>59.781598148148149</v>
      </c>
      <c r="L1039" s="5">
        <f t="shared" si="211"/>
        <v>133.04499999999999</v>
      </c>
      <c r="M1039" s="5">
        <f t="shared" si="213"/>
        <v>192.82659814814815</v>
      </c>
      <c r="N1039" s="5">
        <f t="shared" si="214"/>
        <v>1.8747030375514402</v>
      </c>
      <c r="O1039" s="5">
        <f t="shared" si="215"/>
        <v>1.8747030375514402</v>
      </c>
      <c r="P1039" s="5" t="str">
        <f t="shared" si="216"/>
        <v>0</v>
      </c>
      <c r="Q1039" s="5">
        <f t="shared" si="219"/>
        <v>760.10193899376588</v>
      </c>
      <c r="R1039" s="5">
        <f t="shared" si="220"/>
        <v>107.86777228242796</v>
      </c>
      <c r="S1039" s="5">
        <f t="shared" si="217"/>
        <v>652.23416671133793</v>
      </c>
      <c r="T1039" s="5">
        <f t="shared" si="218"/>
        <v>163.05854167783448</v>
      </c>
      <c r="U1039" s="24"/>
      <c r="V1039" s="24"/>
      <c r="W1039" s="24"/>
      <c r="X1039" s="24"/>
      <c r="Y1039" s="24"/>
      <c r="Z1039" s="24"/>
      <c r="AA1039" s="24"/>
    </row>
    <row r="1040" spans="2:27" x14ac:dyDescent="0.3">
      <c r="B1040" s="9" t="s">
        <v>14</v>
      </c>
      <c r="C1040" s="9">
        <v>1036</v>
      </c>
      <c r="D1040" s="9">
        <v>14</v>
      </c>
      <c r="E1040" s="13">
        <v>37.6</v>
      </c>
      <c r="F1040" s="16">
        <f t="shared" si="212"/>
        <v>10.444444444444445</v>
      </c>
      <c r="G1040" s="17">
        <v>0.65</v>
      </c>
      <c r="H1040" s="4">
        <v>2.35</v>
      </c>
      <c r="I1040" s="5">
        <f t="shared" si="208"/>
        <v>32.254672592592591</v>
      </c>
      <c r="J1040" s="5">
        <f t="shared" si="209"/>
        <v>31.833450000000003</v>
      </c>
      <c r="K1040" s="5">
        <f t="shared" si="210"/>
        <v>64.088122592592597</v>
      </c>
      <c r="L1040" s="5">
        <f t="shared" si="211"/>
        <v>105.46250000000001</v>
      </c>
      <c r="M1040" s="5">
        <f t="shared" si="213"/>
        <v>169.55062259259262</v>
      </c>
      <c r="N1040" s="5">
        <f t="shared" si="214"/>
        <v>1.7708620581893009</v>
      </c>
      <c r="O1040" s="5">
        <f t="shared" si="215"/>
        <v>1.7708620581893009</v>
      </c>
      <c r="P1040" s="5" t="str">
        <f t="shared" si="216"/>
        <v>0</v>
      </c>
      <c r="Q1040" s="5">
        <f t="shared" si="219"/>
        <v>761.87280105195521</v>
      </c>
      <c r="R1040" s="5">
        <f t="shared" si="220"/>
        <v>107.86777228242796</v>
      </c>
      <c r="S1040" s="5">
        <f t="shared" si="217"/>
        <v>654.00502876952726</v>
      </c>
      <c r="T1040" s="5">
        <f t="shared" si="218"/>
        <v>163.50125719238181</v>
      </c>
      <c r="U1040" s="24"/>
      <c r="V1040" s="24"/>
      <c r="W1040" s="24"/>
      <c r="X1040" s="24"/>
      <c r="Y1040" s="24"/>
      <c r="Z1040" s="24"/>
      <c r="AA1040" s="24"/>
    </row>
    <row r="1041" spans="2:27" x14ac:dyDescent="0.3">
      <c r="B1041" s="9" t="s">
        <v>14</v>
      </c>
      <c r="C1041" s="9">
        <v>1037</v>
      </c>
      <c r="D1041" s="9">
        <v>15</v>
      </c>
      <c r="E1041" s="13">
        <v>39.700000000000003</v>
      </c>
      <c r="F1041" s="16">
        <f t="shared" si="212"/>
        <v>11.027777777777779</v>
      </c>
      <c r="G1041" s="17">
        <v>0.54</v>
      </c>
      <c r="H1041" s="4">
        <v>1.95</v>
      </c>
      <c r="I1041" s="5">
        <f t="shared" si="208"/>
        <v>35.958201481481481</v>
      </c>
      <c r="J1041" s="5">
        <f t="shared" si="209"/>
        <v>31.833450000000003</v>
      </c>
      <c r="K1041" s="5">
        <f t="shared" si="210"/>
        <v>67.79165148148148</v>
      </c>
      <c r="L1041" s="5">
        <f t="shared" si="211"/>
        <v>87.615000000000009</v>
      </c>
      <c r="M1041" s="5">
        <f t="shared" si="213"/>
        <v>155.4066514814815</v>
      </c>
      <c r="N1041" s="5">
        <f t="shared" si="214"/>
        <v>1.7137900177263377</v>
      </c>
      <c r="O1041" s="5">
        <f t="shared" si="215"/>
        <v>1.7137900177263377</v>
      </c>
      <c r="P1041" s="5" t="str">
        <f t="shared" si="216"/>
        <v>0</v>
      </c>
      <c r="Q1041" s="5">
        <f t="shared" si="219"/>
        <v>763.5865910696815</v>
      </c>
      <c r="R1041" s="5">
        <f t="shared" si="220"/>
        <v>107.86777228242796</v>
      </c>
      <c r="S1041" s="5">
        <f t="shared" si="217"/>
        <v>655.71881878725355</v>
      </c>
      <c r="T1041" s="5">
        <f t="shared" si="218"/>
        <v>163.92970469681339</v>
      </c>
      <c r="U1041" s="24"/>
      <c r="V1041" s="24"/>
      <c r="W1041" s="24"/>
      <c r="X1041" s="24"/>
      <c r="Y1041" s="24"/>
      <c r="Z1041" s="24"/>
      <c r="AA1041" s="24"/>
    </row>
    <row r="1042" spans="2:27" x14ac:dyDescent="0.3">
      <c r="B1042" s="9" t="s">
        <v>14</v>
      </c>
      <c r="C1042" s="9">
        <v>1038</v>
      </c>
      <c r="D1042" s="9">
        <v>16</v>
      </c>
      <c r="E1042" s="13">
        <v>41.5</v>
      </c>
      <c r="F1042" s="16">
        <f t="shared" si="212"/>
        <v>11.527777777777777</v>
      </c>
      <c r="G1042" s="17">
        <v>0.54</v>
      </c>
      <c r="H1042" s="4">
        <v>1.95</v>
      </c>
      <c r="I1042" s="5">
        <f t="shared" si="208"/>
        <v>39.292814814814811</v>
      </c>
      <c r="J1042" s="5">
        <f t="shared" si="209"/>
        <v>31.833450000000003</v>
      </c>
      <c r="K1042" s="5">
        <f t="shared" si="210"/>
        <v>71.126264814814817</v>
      </c>
      <c r="L1042" s="5">
        <f t="shared" si="211"/>
        <v>87.615000000000009</v>
      </c>
      <c r="M1042" s="5">
        <f t="shared" si="213"/>
        <v>158.74126481481483</v>
      </c>
      <c r="N1042" s="5">
        <f t="shared" si="214"/>
        <v>1.8299340249485596</v>
      </c>
      <c r="O1042" s="5">
        <f t="shared" si="215"/>
        <v>1.8299340249485596</v>
      </c>
      <c r="P1042" s="5" t="str">
        <f t="shared" si="216"/>
        <v>0</v>
      </c>
      <c r="Q1042" s="5">
        <f t="shared" si="219"/>
        <v>765.41652509463006</v>
      </c>
      <c r="R1042" s="5">
        <f t="shared" si="220"/>
        <v>107.86777228242796</v>
      </c>
      <c r="S1042" s="5">
        <f t="shared" si="217"/>
        <v>657.54875281220211</v>
      </c>
      <c r="T1042" s="5">
        <f t="shared" si="218"/>
        <v>164.38718820305053</v>
      </c>
      <c r="U1042" s="24"/>
      <c r="V1042" s="24"/>
      <c r="W1042" s="24"/>
      <c r="X1042" s="24"/>
      <c r="Y1042" s="24"/>
      <c r="Z1042" s="24"/>
      <c r="AA1042" s="24"/>
    </row>
    <row r="1043" spans="2:27" x14ac:dyDescent="0.3">
      <c r="B1043" s="9" t="s">
        <v>14</v>
      </c>
      <c r="C1043" s="9">
        <v>1039</v>
      </c>
      <c r="D1043" s="9">
        <v>17</v>
      </c>
      <c r="E1043" s="13">
        <v>43.6</v>
      </c>
      <c r="F1043" s="16">
        <f t="shared" si="212"/>
        <v>12.111111111111111</v>
      </c>
      <c r="G1043" s="17">
        <v>0.63</v>
      </c>
      <c r="H1043" s="4">
        <v>2.25</v>
      </c>
      <c r="I1043" s="5">
        <f t="shared" si="208"/>
        <v>43.370050370370372</v>
      </c>
      <c r="J1043" s="5">
        <f t="shared" si="209"/>
        <v>31.833450000000003</v>
      </c>
      <c r="K1043" s="5">
        <f t="shared" si="210"/>
        <v>75.203500370370378</v>
      </c>
      <c r="L1043" s="5">
        <f t="shared" si="211"/>
        <v>102.2175</v>
      </c>
      <c r="M1043" s="5">
        <f t="shared" si="213"/>
        <v>177.42100037037039</v>
      </c>
      <c r="N1043" s="5">
        <f t="shared" si="214"/>
        <v>2.1487654489300412</v>
      </c>
      <c r="O1043" s="5">
        <f t="shared" si="215"/>
        <v>2.1487654489300412</v>
      </c>
      <c r="P1043" s="5" t="str">
        <f t="shared" si="216"/>
        <v>0</v>
      </c>
      <c r="Q1043" s="5">
        <f t="shared" si="219"/>
        <v>767.56529054356008</v>
      </c>
      <c r="R1043" s="5">
        <f t="shared" si="220"/>
        <v>107.86777228242796</v>
      </c>
      <c r="S1043" s="5">
        <f t="shared" si="217"/>
        <v>659.69751826113213</v>
      </c>
      <c r="T1043" s="5">
        <f t="shared" si="218"/>
        <v>164.92437956528303</v>
      </c>
      <c r="U1043" s="24"/>
      <c r="V1043" s="24"/>
      <c r="W1043" s="24"/>
      <c r="X1043" s="24"/>
      <c r="Y1043" s="24"/>
      <c r="Z1043" s="24"/>
      <c r="AA1043" s="24"/>
    </row>
    <row r="1044" spans="2:27" x14ac:dyDescent="0.3">
      <c r="B1044" s="9" t="s">
        <v>14</v>
      </c>
      <c r="C1044" s="9">
        <v>1040</v>
      </c>
      <c r="D1044" s="9">
        <v>18</v>
      </c>
      <c r="E1044" s="13">
        <v>46</v>
      </c>
      <c r="F1044" s="16">
        <f t="shared" si="212"/>
        <v>12.777777777777777</v>
      </c>
      <c r="G1044" s="17">
        <v>0.67</v>
      </c>
      <c r="H1044" s="4">
        <v>2.4</v>
      </c>
      <c r="I1044" s="5">
        <f t="shared" si="208"/>
        <v>48.276148148148145</v>
      </c>
      <c r="J1044" s="5">
        <f t="shared" si="209"/>
        <v>31.833450000000003</v>
      </c>
      <c r="K1044" s="5">
        <f t="shared" si="210"/>
        <v>80.109598148148152</v>
      </c>
      <c r="L1044" s="5">
        <f t="shared" si="211"/>
        <v>108.70750000000001</v>
      </c>
      <c r="M1044" s="5">
        <f t="shared" si="213"/>
        <v>188.81709814814815</v>
      </c>
      <c r="N1044" s="5">
        <f t="shared" si="214"/>
        <v>2.4126629207818926</v>
      </c>
      <c r="O1044" s="5">
        <f t="shared" si="215"/>
        <v>2.4126629207818926</v>
      </c>
      <c r="P1044" s="5" t="str">
        <f t="shared" si="216"/>
        <v>0</v>
      </c>
      <c r="Q1044" s="5">
        <f t="shared" si="219"/>
        <v>769.97795346434202</v>
      </c>
      <c r="R1044" s="5">
        <f t="shared" si="220"/>
        <v>107.86777228242796</v>
      </c>
      <c r="S1044" s="5">
        <f t="shared" si="217"/>
        <v>662.11018118191407</v>
      </c>
      <c r="T1044" s="5">
        <f t="shared" si="218"/>
        <v>165.52754529547852</v>
      </c>
      <c r="U1044" s="24"/>
      <c r="V1044" s="24"/>
      <c r="W1044" s="24"/>
      <c r="X1044" s="24"/>
      <c r="Y1044" s="24"/>
      <c r="Z1044" s="24"/>
      <c r="AA1044" s="24"/>
    </row>
    <row r="1045" spans="2:27" x14ac:dyDescent="0.3">
      <c r="B1045" s="9" t="s">
        <v>14</v>
      </c>
      <c r="C1045" s="9">
        <v>1041</v>
      </c>
      <c r="D1045" s="9">
        <v>19</v>
      </c>
      <c r="E1045" s="13">
        <v>48.4</v>
      </c>
      <c r="F1045" s="16">
        <f t="shared" si="212"/>
        <v>13.444444444444443</v>
      </c>
      <c r="G1045" s="17">
        <v>0.63</v>
      </c>
      <c r="H1045" s="4">
        <v>2.25</v>
      </c>
      <c r="I1045" s="5">
        <f t="shared" si="208"/>
        <v>53.445072592592574</v>
      </c>
      <c r="J1045" s="5">
        <f t="shared" si="209"/>
        <v>31.833450000000003</v>
      </c>
      <c r="K1045" s="5">
        <f t="shared" si="210"/>
        <v>85.27852259259258</v>
      </c>
      <c r="L1045" s="5">
        <f t="shared" si="211"/>
        <v>102.2175</v>
      </c>
      <c r="M1045" s="5">
        <f t="shared" si="213"/>
        <v>187.49602259259257</v>
      </c>
      <c r="N1045" s="5">
        <f t="shared" si="214"/>
        <v>2.5207798593004109</v>
      </c>
      <c r="O1045" s="5">
        <f t="shared" si="215"/>
        <v>2.5207798593004109</v>
      </c>
      <c r="P1045" s="5" t="str">
        <f t="shared" si="216"/>
        <v>0</v>
      </c>
      <c r="Q1045" s="5">
        <f t="shared" si="219"/>
        <v>772.49873332364245</v>
      </c>
      <c r="R1045" s="5">
        <f t="shared" si="220"/>
        <v>107.86777228242796</v>
      </c>
      <c r="S1045" s="5">
        <f t="shared" si="217"/>
        <v>664.6309610412145</v>
      </c>
      <c r="T1045" s="5">
        <f t="shared" si="218"/>
        <v>166.15774026030363</v>
      </c>
      <c r="U1045" s="24"/>
      <c r="V1045" s="24"/>
      <c r="W1045" s="24"/>
      <c r="X1045" s="24"/>
      <c r="Y1045" s="24"/>
      <c r="Z1045" s="24"/>
      <c r="AA1045" s="24"/>
    </row>
    <row r="1046" spans="2:27" x14ac:dyDescent="0.3">
      <c r="B1046" s="9" t="s">
        <v>14</v>
      </c>
      <c r="C1046" s="9">
        <v>1042</v>
      </c>
      <c r="D1046" s="9">
        <v>20</v>
      </c>
      <c r="E1046" s="13">
        <v>50.5</v>
      </c>
      <c r="F1046" s="16">
        <f t="shared" si="212"/>
        <v>14.027777777777777</v>
      </c>
      <c r="G1046" s="17">
        <v>0.49</v>
      </c>
      <c r="H1046" s="4">
        <v>1.75</v>
      </c>
      <c r="I1046" s="5">
        <f t="shared" si="208"/>
        <v>58.183481481481472</v>
      </c>
      <c r="J1046" s="5">
        <f t="shared" si="209"/>
        <v>31.833450000000003</v>
      </c>
      <c r="K1046" s="5">
        <f t="shared" si="210"/>
        <v>90.016931481481478</v>
      </c>
      <c r="L1046" s="5">
        <f t="shared" si="211"/>
        <v>79.502499999999998</v>
      </c>
      <c r="M1046" s="5">
        <f t="shared" si="213"/>
        <v>169.51943148148149</v>
      </c>
      <c r="N1046" s="5">
        <f t="shared" si="214"/>
        <v>2.3779809138374484</v>
      </c>
      <c r="O1046" s="5">
        <f t="shared" si="215"/>
        <v>2.3779809138374484</v>
      </c>
      <c r="P1046" s="5" t="str">
        <f t="shared" si="216"/>
        <v>0</v>
      </c>
      <c r="Q1046" s="5">
        <f t="shared" si="219"/>
        <v>774.87671423747986</v>
      </c>
      <c r="R1046" s="5">
        <f t="shared" si="220"/>
        <v>107.86777228242796</v>
      </c>
      <c r="S1046" s="5">
        <f t="shared" si="217"/>
        <v>667.00894195505191</v>
      </c>
      <c r="T1046" s="5">
        <f t="shared" si="218"/>
        <v>166.75223548876298</v>
      </c>
      <c r="U1046" s="24"/>
      <c r="V1046" s="24"/>
      <c r="W1046" s="24"/>
      <c r="X1046" s="24"/>
      <c r="Y1046" s="24"/>
      <c r="Z1046" s="24"/>
      <c r="AA1046" s="24"/>
    </row>
    <row r="1047" spans="2:27" x14ac:dyDescent="0.3">
      <c r="B1047" s="9" t="s">
        <v>14</v>
      </c>
      <c r="C1047" s="9">
        <v>1043</v>
      </c>
      <c r="D1047" s="9">
        <v>21</v>
      </c>
      <c r="E1047" s="13">
        <v>51.9</v>
      </c>
      <c r="F1047" s="16">
        <f t="shared" si="212"/>
        <v>14.416666666666666</v>
      </c>
      <c r="G1047" s="17">
        <v>0.28999999999999998</v>
      </c>
      <c r="H1047" s="4">
        <v>1.05</v>
      </c>
      <c r="I1047" s="5">
        <f t="shared" si="208"/>
        <v>61.454213333333328</v>
      </c>
      <c r="J1047" s="5">
        <f t="shared" si="209"/>
        <v>31.833450000000003</v>
      </c>
      <c r="K1047" s="5">
        <f t="shared" si="210"/>
        <v>93.287663333333327</v>
      </c>
      <c r="L1047" s="5">
        <f t="shared" si="211"/>
        <v>47.052499999999995</v>
      </c>
      <c r="M1047" s="5">
        <f t="shared" si="213"/>
        <v>140.34016333333332</v>
      </c>
      <c r="N1047" s="5">
        <f t="shared" si="214"/>
        <v>2.0232373547222218</v>
      </c>
      <c r="O1047" s="5">
        <f t="shared" si="215"/>
        <v>2.0232373547222218</v>
      </c>
      <c r="P1047" s="5" t="str">
        <f t="shared" si="216"/>
        <v>0</v>
      </c>
      <c r="Q1047" s="5">
        <f t="shared" si="219"/>
        <v>776.89995159220211</v>
      </c>
      <c r="R1047" s="5">
        <f t="shared" si="220"/>
        <v>107.86777228242796</v>
      </c>
      <c r="S1047" s="5">
        <f t="shared" si="217"/>
        <v>669.03217930977416</v>
      </c>
      <c r="T1047" s="5">
        <f t="shared" si="218"/>
        <v>167.25804482744354</v>
      </c>
      <c r="U1047" s="24"/>
      <c r="V1047" s="24"/>
      <c r="W1047" s="24"/>
      <c r="X1047" s="24"/>
      <c r="Y1047" s="24"/>
      <c r="Z1047" s="24"/>
      <c r="AA1047" s="24"/>
    </row>
    <row r="1048" spans="2:27" x14ac:dyDescent="0.3">
      <c r="B1048" s="9" t="s">
        <v>14</v>
      </c>
      <c r="C1048" s="9">
        <v>1044</v>
      </c>
      <c r="D1048" s="9">
        <v>22</v>
      </c>
      <c r="E1048" s="13">
        <v>52.6</v>
      </c>
      <c r="F1048" s="16">
        <f t="shared" si="212"/>
        <v>14.611111111111111</v>
      </c>
      <c r="G1048" s="17">
        <v>0.13</v>
      </c>
      <c r="H1048" s="4">
        <v>0.45</v>
      </c>
      <c r="I1048" s="5">
        <f t="shared" si="208"/>
        <v>63.123117037037034</v>
      </c>
      <c r="J1048" s="5">
        <f t="shared" si="209"/>
        <v>31.833450000000003</v>
      </c>
      <c r="K1048" s="5">
        <f t="shared" si="210"/>
        <v>94.956567037037033</v>
      </c>
      <c r="L1048" s="5">
        <f t="shared" si="211"/>
        <v>21.092500000000001</v>
      </c>
      <c r="M1048" s="5">
        <f t="shared" si="213"/>
        <v>116.04906703703703</v>
      </c>
      <c r="N1048" s="5">
        <f t="shared" si="214"/>
        <v>1.69560581281893</v>
      </c>
      <c r="O1048" s="5">
        <f t="shared" si="215"/>
        <v>1.69560581281893</v>
      </c>
      <c r="P1048" s="5" t="str">
        <f t="shared" si="216"/>
        <v>0</v>
      </c>
      <c r="Q1048" s="5">
        <f t="shared" si="219"/>
        <v>778.59555740502105</v>
      </c>
      <c r="R1048" s="5">
        <f t="shared" si="220"/>
        <v>107.86777228242796</v>
      </c>
      <c r="S1048" s="5">
        <f t="shared" si="217"/>
        <v>670.7277851225931</v>
      </c>
      <c r="T1048" s="5">
        <f t="shared" si="218"/>
        <v>167.68194628064828</v>
      </c>
      <c r="U1048" s="24"/>
      <c r="V1048" s="24"/>
      <c r="W1048" s="24"/>
      <c r="X1048" s="24"/>
      <c r="Y1048" s="24"/>
      <c r="Z1048" s="24"/>
      <c r="AA1048" s="24"/>
    </row>
    <row r="1049" spans="2:27" x14ac:dyDescent="0.3">
      <c r="B1049" s="9" t="s">
        <v>14</v>
      </c>
      <c r="C1049" s="9">
        <v>1045</v>
      </c>
      <c r="D1049" s="9">
        <v>23</v>
      </c>
      <c r="E1049" s="13">
        <v>52.8</v>
      </c>
      <c r="F1049" s="16">
        <f t="shared" si="212"/>
        <v>14.666666666666666</v>
      </c>
      <c r="G1049" s="17">
        <v>0.04</v>
      </c>
      <c r="H1049" s="4">
        <v>0.15</v>
      </c>
      <c r="I1049" s="5">
        <f t="shared" si="208"/>
        <v>63.604053333333326</v>
      </c>
      <c r="J1049" s="5">
        <f t="shared" si="209"/>
        <v>31.833450000000003</v>
      </c>
      <c r="K1049" s="5">
        <f t="shared" si="210"/>
        <v>95.437503333333325</v>
      </c>
      <c r="L1049" s="5">
        <f t="shared" si="211"/>
        <v>6.49</v>
      </c>
      <c r="M1049" s="5">
        <f t="shared" si="213"/>
        <v>101.92750333333332</v>
      </c>
      <c r="N1049" s="5">
        <f t="shared" si="214"/>
        <v>1.4949367155555553</v>
      </c>
      <c r="O1049" s="5">
        <f t="shared" si="215"/>
        <v>1.4949367155555553</v>
      </c>
      <c r="P1049" s="5" t="str">
        <f t="shared" si="216"/>
        <v>0</v>
      </c>
      <c r="Q1049" s="5">
        <f t="shared" si="219"/>
        <v>780.09049412057664</v>
      </c>
      <c r="R1049" s="5">
        <f t="shared" si="220"/>
        <v>107.86777228242796</v>
      </c>
      <c r="S1049" s="5">
        <f t="shared" si="217"/>
        <v>672.22272183814869</v>
      </c>
      <c r="T1049" s="5">
        <f t="shared" si="218"/>
        <v>168.05568045953717</v>
      </c>
      <c r="U1049" s="24"/>
      <c r="V1049" s="24"/>
      <c r="W1049" s="24"/>
      <c r="X1049" s="24"/>
      <c r="Y1049" s="24"/>
      <c r="Z1049" s="24"/>
      <c r="AA1049" s="24"/>
    </row>
    <row r="1050" spans="2:27" x14ac:dyDescent="0.3">
      <c r="B1050" s="9" t="s">
        <v>14</v>
      </c>
      <c r="C1050" s="9">
        <v>1046</v>
      </c>
      <c r="D1050" s="9">
        <v>24</v>
      </c>
      <c r="E1050" s="13">
        <v>52.9</v>
      </c>
      <c r="F1050" s="16">
        <f t="shared" si="212"/>
        <v>14.694444444444443</v>
      </c>
      <c r="G1050" s="17">
        <v>0.04</v>
      </c>
      <c r="H1050" s="4">
        <v>0.15</v>
      </c>
      <c r="I1050" s="5">
        <f t="shared" si="208"/>
        <v>63.84520592592591</v>
      </c>
      <c r="J1050" s="5">
        <f t="shared" si="209"/>
        <v>31.833450000000003</v>
      </c>
      <c r="K1050" s="5">
        <f t="shared" si="210"/>
        <v>95.678655925925909</v>
      </c>
      <c r="L1050" s="5">
        <f t="shared" si="211"/>
        <v>6.49</v>
      </c>
      <c r="M1050" s="5">
        <f t="shared" si="213"/>
        <v>102.1686559259259</v>
      </c>
      <c r="N1050" s="5">
        <f t="shared" si="214"/>
        <v>1.5013116384670777</v>
      </c>
      <c r="O1050" s="5">
        <f t="shared" si="215"/>
        <v>1.5013116384670777</v>
      </c>
      <c r="P1050" s="5" t="str">
        <f t="shared" si="216"/>
        <v>0</v>
      </c>
      <c r="Q1050" s="5">
        <f t="shared" si="219"/>
        <v>781.59180575904372</v>
      </c>
      <c r="R1050" s="5">
        <f t="shared" si="220"/>
        <v>107.86777228242796</v>
      </c>
      <c r="S1050" s="5">
        <f t="shared" si="217"/>
        <v>673.72403347661577</v>
      </c>
      <c r="T1050" s="5">
        <f t="shared" si="218"/>
        <v>168.43100836915394</v>
      </c>
      <c r="U1050" s="24"/>
      <c r="V1050" s="24"/>
      <c r="W1050" s="24"/>
      <c r="X1050" s="24"/>
      <c r="Y1050" s="24"/>
      <c r="Z1050" s="24"/>
      <c r="AA1050" s="24"/>
    </row>
    <row r="1051" spans="2:27" x14ac:dyDescent="0.3">
      <c r="B1051" s="9" t="s">
        <v>14</v>
      </c>
      <c r="C1051" s="9">
        <v>1047</v>
      </c>
      <c r="D1051" s="9">
        <v>25</v>
      </c>
      <c r="E1051" s="13">
        <v>53.1</v>
      </c>
      <c r="F1051" s="16">
        <f t="shared" si="212"/>
        <v>14.75</v>
      </c>
      <c r="G1051" s="17">
        <v>0.06</v>
      </c>
      <c r="H1051" s="4">
        <v>0.2</v>
      </c>
      <c r="I1051" s="5">
        <f t="shared" si="208"/>
        <v>64.328879999999998</v>
      </c>
      <c r="J1051" s="5">
        <f t="shared" si="209"/>
        <v>31.833450000000003</v>
      </c>
      <c r="K1051" s="5">
        <f t="shared" si="210"/>
        <v>96.162329999999997</v>
      </c>
      <c r="L1051" s="5">
        <f t="shared" si="211"/>
        <v>9.7349999999999994</v>
      </c>
      <c r="M1051" s="5">
        <f t="shared" si="213"/>
        <v>105.89733</v>
      </c>
      <c r="N1051" s="5">
        <f t="shared" si="214"/>
        <v>1.5619856175</v>
      </c>
      <c r="O1051" s="5">
        <f t="shared" si="215"/>
        <v>1.5619856175</v>
      </c>
      <c r="P1051" s="5" t="str">
        <f t="shared" si="216"/>
        <v>0</v>
      </c>
      <c r="Q1051" s="5">
        <f t="shared" si="219"/>
        <v>783.15379137654372</v>
      </c>
      <c r="R1051" s="5">
        <f t="shared" si="220"/>
        <v>107.86777228242796</v>
      </c>
      <c r="S1051" s="5">
        <f t="shared" si="217"/>
        <v>675.28601909411577</v>
      </c>
      <c r="T1051" s="5">
        <f t="shared" si="218"/>
        <v>168.82150477352894</v>
      </c>
      <c r="U1051" s="24"/>
      <c r="V1051" s="24"/>
      <c r="W1051" s="24"/>
      <c r="X1051" s="24"/>
      <c r="Y1051" s="24"/>
      <c r="Z1051" s="24"/>
      <c r="AA1051" s="24"/>
    </row>
    <row r="1052" spans="2:27" x14ac:dyDescent="0.3">
      <c r="B1052" s="9" t="s">
        <v>14</v>
      </c>
      <c r="C1052" s="9">
        <v>1048</v>
      </c>
      <c r="D1052" s="9">
        <v>26</v>
      </c>
      <c r="E1052" s="13">
        <v>53.3</v>
      </c>
      <c r="F1052" s="16">
        <f t="shared" si="212"/>
        <v>14.805555555555554</v>
      </c>
      <c r="G1052" s="17">
        <v>0</v>
      </c>
      <c r="H1052" s="4">
        <v>0</v>
      </c>
      <c r="I1052" s="5">
        <f t="shared" si="208"/>
        <v>64.81437925925924</v>
      </c>
      <c r="J1052" s="5">
        <f t="shared" si="209"/>
        <v>31.833450000000003</v>
      </c>
      <c r="K1052" s="5">
        <f t="shared" si="210"/>
        <v>96.64782925925924</v>
      </c>
      <c r="L1052" s="5">
        <f t="shared" si="211"/>
        <v>0</v>
      </c>
      <c r="M1052" s="5">
        <f t="shared" si="213"/>
        <v>96.64782925925924</v>
      </c>
      <c r="N1052" s="5">
        <f t="shared" si="214"/>
        <v>1.43092480542181</v>
      </c>
      <c r="O1052" s="5">
        <f t="shared" si="215"/>
        <v>1.43092480542181</v>
      </c>
      <c r="P1052" s="5" t="str">
        <f t="shared" si="216"/>
        <v>0</v>
      </c>
      <c r="Q1052" s="5">
        <f t="shared" si="219"/>
        <v>784.58471618196552</v>
      </c>
      <c r="R1052" s="5">
        <f t="shared" si="220"/>
        <v>107.86777228242796</v>
      </c>
      <c r="S1052" s="5">
        <f t="shared" si="217"/>
        <v>676.71694389953757</v>
      </c>
      <c r="T1052" s="5">
        <f t="shared" si="218"/>
        <v>169.17923597488439</v>
      </c>
      <c r="U1052" s="24"/>
      <c r="V1052" s="24"/>
      <c r="W1052" s="24"/>
      <c r="X1052" s="24"/>
      <c r="Y1052" s="24"/>
      <c r="Z1052" s="24"/>
      <c r="AA1052" s="24"/>
    </row>
    <row r="1053" spans="2:27" x14ac:dyDescent="0.3">
      <c r="B1053" s="9" t="s">
        <v>14</v>
      </c>
      <c r="C1053" s="9">
        <v>1049</v>
      </c>
      <c r="D1053" s="9">
        <v>27</v>
      </c>
      <c r="E1053" s="13">
        <v>53.1</v>
      </c>
      <c r="F1053" s="16">
        <f t="shared" si="212"/>
        <v>14.75</v>
      </c>
      <c r="G1053" s="17">
        <v>-0.14000000000000001</v>
      </c>
      <c r="H1053" s="4">
        <v>-0.5</v>
      </c>
      <c r="I1053" s="5">
        <f t="shared" si="208"/>
        <v>64.328879999999998</v>
      </c>
      <c r="J1053" s="5">
        <f t="shared" si="209"/>
        <v>31.833450000000003</v>
      </c>
      <c r="K1053" s="5">
        <f t="shared" si="210"/>
        <v>96.162329999999997</v>
      </c>
      <c r="L1053" s="5">
        <f t="shared" si="211"/>
        <v>-22.715000000000003</v>
      </c>
      <c r="M1053" s="5">
        <f t="shared" si="213"/>
        <v>73.447329999999994</v>
      </c>
      <c r="N1053" s="5">
        <f t="shared" si="214"/>
        <v>1.0833481174999999</v>
      </c>
      <c r="O1053" s="5">
        <f t="shared" si="215"/>
        <v>1.0833481174999999</v>
      </c>
      <c r="P1053" s="5" t="str">
        <f t="shared" si="216"/>
        <v>0</v>
      </c>
      <c r="Q1053" s="5">
        <f t="shared" si="219"/>
        <v>785.66806429946553</v>
      </c>
      <c r="R1053" s="5">
        <f t="shared" si="220"/>
        <v>107.86777228242796</v>
      </c>
      <c r="S1053" s="5">
        <f t="shared" si="217"/>
        <v>677.80029201703758</v>
      </c>
      <c r="T1053" s="5">
        <f t="shared" si="218"/>
        <v>169.45007300425939</v>
      </c>
      <c r="U1053" s="24"/>
      <c r="V1053" s="24"/>
      <c r="W1053" s="24"/>
      <c r="X1053" s="24"/>
      <c r="Y1053" s="24"/>
      <c r="Z1053" s="24"/>
      <c r="AA1053" s="24"/>
    </row>
    <row r="1054" spans="2:27" x14ac:dyDescent="0.3">
      <c r="B1054" s="9" t="s">
        <v>14</v>
      </c>
      <c r="C1054" s="9">
        <v>1050</v>
      </c>
      <c r="D1054" s="9">
        <v>28</v>
      </c>
      <c r="E1054" s="13">
        <v>52.3</v>
      </c>
      <c r="F1054" s="16">
        <f t="shared" si="212"/>
        <v>14.527777777777777</v>
      </c>
      <c r="G1054" s="17">
        <v>-0.33</v>
      </c>
      <c r="H1054" s="4">
        <v>-1.2</v>
      </c>
      <c r="I1054" s="5">
        <f t="shared" si="208"/>
        <v>62.405134814814808</v>
      </c>
      <c r="J1054" s="5">
        <f t="shared" si="209"/>
        <v>31.833450000000003</v>
      </c>
      <c r="K1054" s="5">
        <f t="shared" si="210"/>
        <v>94.238584814814814</v>
      </c>
      <c r="L1054" s="5">
        <f t="shared" si="211"/>
        <v>-53.542500000000004</v>
      </c>
      <c r="M1054" s="5">
        <f t="shared" si="213"/>
        <v>40.69608481481481</v>
      </c>
      <c r="N1054" s="5">
        <f t="shared" si="214"/>
        <v>0.59122367661522623</v>
      </c>
      <c r="O1054" s="5">
        <f t="shared" si="215"/>
        <v>0.59122367661522623</v>
      </c>
      <c r="P1054" s="5" t="str">
        <f t="shared" si="216"/>
        <v>0</v>
      </c>
      <c r="Q1054" s="5">
        <f t="shared" si="219"/>
        <v>786.25928797608071</v>
      </c>
      <c r="R1054" s="5">
        <f t="shared" si="220"/>
        <v>107.86777228242796</v>
      </c>
      <c r="S1054" s="5">
        <f t="shared" si="217"/>
        <v>678.39151569365276</v>
      </c>
      <c r="T1054" s="5">
        <f t="shared" si="218"/>
        <v>169.59787892341319</v>
      </c>
      <c r="U1054" s="24"/>
      <c r="V1054" s="24"/>
      <c r="W1054" s="24"/>
      <c r="X1054" s="24"/>
      <c r="Y1054" s="24"/>
      <c r="Z1054" s="24"/>
      <c r="AA1054" s="24"/>
    </row>
    <row r="1055" spans="2:27" x14ac:dyDescent="0.3">
      <c r="B1055" s="9" t="s">
        <v>14</v>
      </c>
      <c r="C1055" s="9">
        <v>1051</v>
      </c>
      <c r="D1055" s="9">
        <v>29</v>
      </c>
      <c r="E1055" s="13">
        <v>50.7</v>
      </c>
      <c r="F1055" s="16">
        <f t="shared" si="212"/>
        <v>14.083333333333334</v>
      </c>
      <c r="G1055" s="17">
        <v>-0.49</v>
      </c>
      <c r="H1055" s="4">
        <v>-1.75</v>
      </c>
      <c r="I1055" s="5">
        <f t="shared" si="208"/>
        <v>58.645253333333336</v>
      </c>
      <c r="J1055" s="5">
        <f t="shared" si="209"/>
        <v>31.833450000000003</v>
      </c>
      <c r="K1055" s="5">
        <f t="shared" si="210"/>
        <v>90.478703333333343</v>
      </c>
      <c r="L1055" s="5">
        <f t="shared" si="211"/>
        <v>-79.502499999999998</v>
      </c>
      <c r="M1055" s="5">
        <f t="shared" si="213"/>
        <v>10.976203333333345</v>
      </c>
      <c r="N1055" s="5">
        <f t="shared" si="214"/>
        <v>0.15458153027777793</v>
      </c>
      <c r="O1055" s="5">
        <f t="shared" si="215"/>
        <v>0.15458153027777793</v>
      </c>
      <c r="P1055" s="5" t="str">
        <f t="shared" si="216"/>
        <v>0</v>
      </c>
      <c r="Q1055" s="5">
        <f t="shared" si="219"/>
        <v>786.41386950635854</v>
      </c>
      <c r="R1055" s="5">
        <f t="shared" si="220"/>
        <v>107.86777228242796</v>
      </c>
      <c r="S1055" s="5">
        <f t="shared" si="217"/>
        <v>678.54609722393059</v>
      </c>
      <c r="T1055" s="5">
        <f t="shared" si="218"/>
        <v>169.63652430598265</v>
      </c>
      <c r="U1055" s="24"/>
      <c r="V1055" s="24"/>
      <c r="W1055" s="24"/>
      <c r="X1055" s="24"/>
      <c r="Y1055" s="24"/>
      <c r="Z1055" s="24"/>
      <c r="AA1055" s="24"/>
    </row>
    <row r="1056" spans="2:27" x14ac:dyDescent="0.3">
      <c r="B1056" s="9" t="s">
        <v>14</v>
      </c>
      <c r="C1056" s="9">
        <v>1052</v>
      </c>
      <c r="D1056" s="9">
        <v>30</v>
      </c>
      <c r="E1056" s="13">
        <v>48.8</v>
      </c>
      <c r="F1056" s="16">
        <f t="shared" si="212"/>
        <v>13.555555555555554</v>
      </c>
      <c r="G1056" s="17">
        <v>-0.57999999999999996</v>
      </c>
      <c r="H1056" s="4">
        <v>-2.1</v>
      </c>
      <c r="I1056" s="5">
        <f t="shared" si="208"/>
        <v>54.332112592592573</v>
      </c>
      <c r="J1056" s="5">
        <f t="shared" si="209"/>
        <v>31.833450000000003</v>
      </c>
      <c r="K1056" s="5">
        <f t="shared" si="210"/>
        <v>86.165562592592579</v>
      </c>
      <c r="L1056" s="5">
        <f t="shared" si="211"/>
        <v>-94.10499999999999</v>
      </c>
      <c r="M1056" s="5">
        <f t="shared" si="213"/>
        <v>-7.9394374074074108</v>
      </c>
      <c r="N1056" s="5">
        <f t="shared" si="214"/>
        <v>-0.10762348485596711</v>
      </c>
      <c r="O1056" s="5" t="str">
        <f t="shared" si="215"/>
        <v>0</v>
      </c>
      <c r="P1056" s="5">
        <f t="shared" si="216"/>
        <v>-0.10762348485596711</v>
      </c>
      <c r="Q1056" s="5">
        <f t="shared" si="219"/>
        <v>786.41386950635854</v>
      </c>
      <c r="R1056" s="5">
        <f t="shared" si="220"/>
        <v>107.97539576728393</v>
      </c>
      <c r="S1056" s="5">
        <f t="shared" si="217"/>
        <v>678.43847373907465</v>
      </c>
      <c r="T1056" s="5">
        <f t="shared" si="218"/>
        <v>169.60961843476866</v>
      </c>
      <c r="U1056" s="24"/>
      <c r="V1056" s="24"/>
      <c r="W1056" s="24"/>
      <c r="X1056" s="24"/>
      <c r="Y1056" s="24"/>
      <c r="Z1056" s="24"/>
      <c r="AA1056" s="24"/>
    </row>
    <row r="1057" spans="2:27" x14ac:dyDescent="0.3">
      <c r="B1057" s="9" t="s">
        <v>14</v>
      </c>
      <c r="C1057" s="9">
        <v>1053</v>
      </c>
      <c r="D1057" s="9">
        <v>31</v>
      </c>
      <c r="E1057" s="13">
        <v>46.5</v>
      </c>
      <c r="F1057" s="16">
        <f t="shared" si="212"/>
        <v>12.916666666666666</v>
      </c>
      <c r="G1057" s="17">
        <v>-0.69</v>
      </c>
      <c r="H1057" s="4">
        <v>-2.5</v>
      </c>
      <c r="I1057" s="5">
        <f t="shared" si="208"/>
        <v>49.331333333333333</v>
      </c>
      <c r="J1057" s="5">
        <f t="shared" si="209"/>
        <v>31.833450000000003</v>
      </c>
      <c r="K1057" s="5">
        <f t="shared" si="210"/>
        <v>81.164783333333332</v>
      </c>
      <c r="L1057" s="5">
        <f t="shared" si="211"/>
        <v>-111.95249999999999</v>
      </c>
      <c r="M1057" s="5">
        <f t="shared" si="213"/>
        <v>-30.787716666666654</v>
      </c>
      <c r="N1057" s="5">
        <f t="shared" si="214"/>
        <v>-0.39767467361111092</v>
      </c>
      <c r="O1057" s="5" t="str">
        <f t="shared" si="215"/>
        <v>0</v>
      </c>
      <c r="P1057" s="5">
        <f t="shared" si="216"/>
        <v>-0.39767467361111092</v>
      </c>
      <c r="Q1057" s="5">
        <f t="shared" si="219"/>
        <v>786.41386950635854</v>
      </c>
      <c r="R1057" s="5">
        <f t="shared" si="220"/>
        <v>108.37307044089503</v>
      </c>
      <c r="S1057" s="5">
        <f t="shared" si="217"/>
        <v>678.04079906546349</v>
      </c>
      <c r="T1057" s="5">
        <f t="shared" si="218"/>
        <v>169.51019976636587</v>
      </c>
      <c r="U1057" s="24"/>
      <c r="V1057" s="24"/>
      <c r="W1057" s="24"/>
      <c r="X1057" s="24"/>
      <c r="Y1057" s="24"/>
      <c r="Z1057" s="24"/>
      <c r="AA1057" s="24"/>
    </row>
    <row r="1058" spans="2:27" x14ac:dyDescent="0.3">
      <c r="B1058" s="9" t="s">
        <v>14</v>
      </c>
      <c r="C1058" s="9">
        <v>1054</v>
      </c>
      <c r="D1058" s="9">
        <v>32</v>
      </c>
      <c r="E1058" s="13">
        <v>43.8</v>
      </c>
      <c r="F1058" s="16">
        <f t="shared" si="212"/>
        <v>12.166666666666666</v>
      </c>
      <c r="G1058" s="17">
        <v>-0.86</v>
      </c>
      <c r="H1058" s="4">
        <v>-3.1</v>
      </c>
      <c r="I1058" s="5">
        <f t="shared" si="208"/>
        <v>43.768853333333333</v>
      </c>
      <c r="J1058" s="5">
        <f t="shared" si="209"/>
        <v>31.833450000000003</v>
      </c>
      <c r="K1058" s="5">
        <f t="shared" si="210"/>
        <v>75.602303333333339</v>
      </c>
      <c r="L1058" s="5">
        <f t="shared" si="211"/>
        <v>-139.535</v>
      </c>
      <c r="M1058" s="5">
        <f t="shared" si="213"/>
        <v>-63.932696666666658</v>
      </c>
      <c r="N1058" s="5">
        <f t="shared" si="214"/>
        <v>-0.77784780944444432</v>
      </c>
      <c r="O1058" s="5" t="str">
        <f t="shared" si="215"/>
        <v>0</v>
      </c>
      <c r="P1058" s="5">
        <f t="shared" si="216"/>
        <v>-0.77784780944444432</v>
      </c>
      <c r="Q1058" s="5">
        <f t="shared" si="219"/>
        <v>786.41386950635854</v>
      </c>
      <c r="R1058" s="5">
        <f t="shared" si="220"/>
        <v>109.15091825033947</v>
      </c>
      <c r="S1058" s="5">
        <f t="shared" si="217"/>
        <v>677.26295125601905</v>
      </c>
      <c r="T1058" s="5">
        <f t="shared" si="218"/>
        <v>169.31573781400476</v>
      </c>
      <c r="U1058" s="24"/>
      <c r="V1058" s="24"/>
      <c r="W1058" s="24"/>
      <c r="X1058" s="24"/>
      <c r="Y1058" s="24"/>
      <c r="Z1058" s="24"/>
      <c r="AA1058" s="24"/>
    </row>
    <row r="1059" spans="2:27" x14ac:dyDescent="0.3">
      <c r="B1059" s="9" t="s">
        <v>14</v>
      </c>
      <c r="C1059" s="9">
        <v>1055</v>
      </c>
      <c r="D1059" s="9">
        <v>33</v>
      </c>
      <c r="E1059" s="13">
        <v>40.299999999999997</v>
      </c>
      <c r="F1059" s="16">
        <f t="shared" si="212"/>
        <v>11.194444444444443</v>
      </c>
      <c r="G1059" s="17">
        <v>-1.08</v>
      </c>
      <c r="H1059" s="4">
        <v>-3.9</v>
      </c>
      <c r="I1059" s="5">
        <f t="shared" si="208"/>
        <v>37.053312592592583</v>
      </c>
      <c r="J1059" s="5">
        <f t="shared" si="209"/>
        <v>31.833450000000003</v>
      </c>
      <c r="K1059" s="5">
        <f t="shared" si="210"/>
        <v>68.886762592592589</v>
      </c>
      <c r="L1059" s="5">
        <f t="shared" si="211"/>
        <v>-175.23000000000002</v>
      </c>
      <c r="M1059" s="5">
        <f t="shared" si="213"/>
        <v>-106.34323740740743</v>
      </c>
      <c r="N1059" s="5">
        <f t="shared" si="214"/>
        <v>-1.1904534631995884</v>
      </c>
      <c r="O1059" s="5" t="str">
        <f t="shared" si="215"/>
        <v>0</v>
      </c>
      <c r="P1059" s="5">
        <f t="shared" si="216"/>
        <v>-1.1904534631995884</v>
      </c>
      <c r="Q1059" s="5">
        <f t="shared" si="219"/>
        <v>786.41386950635854</v>
      </c>
      <c r="R1059" s="5">
        <f t="shared" si="220"/>
        <v>110.34137171353906</v>
      </c>
      <c r="S1059" s="5">
        <f t="shared" si="217"/>
        <v>676.07249779281949</v>
      </c>
      <c r="T1059" s="5">
        <f t="shared" si="218"/>
        <v>169.01812444820487</v>
      </c>
      <c r="U1059" s="24"/>
      <c r="V1059" s="24"/>
      <c r="W1059" s="24"/>
      <c r="X1059" s="24"/>
      <c r="Y1059" s="24"/>
      <c r="Z1059" s="24"/>
      <c r="AA1059" s="24"/>
    </row>
    <row r="1060" spans="2:27" x14ac:dyDescent="0.3">
      <c r="B1060" s="9" t="s">
        <v>14</v>
      </c>
      <c r="C1060" s="9">
        <v>1056</v>
      </c>
      <c r="D1060" s="9">
        <v>34</v>
      </c>
      <c r="E1060" s="13">
        <v>36</v>
      </c>
      <c r="F1060" s="16">
        <f t="shared" si="212"/>
        <v>10</v>
      </c>
      <c r="G1060" s="17">
        <v>-1.33</v>
      </c>
      <c r="H1060" s="4">
        <v>-4.8</v>
      </c>
      <c r="I1060" s="5">
        <f t="shared" si="208"/>
        <v>29.568000000000001</v>
      </c>
      <c r="J1060" s="5">
        <f t="shared" si="209"/>
        <v>31.833450000000003</v>
      </c>
      <c r="K1060" s="5">
        <f t="shared" si="210"/>
        <v>61.401450000000004</v>
      </c>
      <c r="L1060" s="5">
        <f t="shared" si="211"/>
        <v>-215.79250000000002</v>
      </c>
      <c r="M1060" s="5">
        <f t="shared" si="213"/>
        <v>-154.39105000000001</v>
      </c>
      <c r="N1060" s="5">
        <f t="shared" si="214"/>
        <v>-1.5439105</v>
      </c>
      <c r="O1060" s="5" t="str">
        <f t="shared" si="215"/>
        <v>0</v>
      </c>
      <c r="P1060" s="5">
        <f t="shared" si="216"/>
        <v>-1.5439105</v>
      </c>
      <c r="Q1060" s="5">
        <f t="shared" si="219"/>
        <v>786.41386950635854</v>
      </c>
      <c r="R1060" s="5">
        <f t="shared" si="220"/>
        <v>111.88528221353906</v>
      </c>
      <c r="S1060" s="5">
        <f t="shared" si="217"/>
        <v>674.52858729281945</v>
      </c>
      <c r="T1060" s="5">
        <f t="shared" si="218"/>
        <v>168.63214682320486</v>
      </c>
      <c r="U1060" s="24"/>
      <c r="V1060" s="24"/>
      <c r="W1060" s="24"/>
      <c r="X1060" s="24"/>
      <c r="Y1060" s="24"/>
      <c r="Z1060" s="24"/>
      <c r="AA1060" s="24"/>
    </row>
    <row r="1061" spans="2:27" x14ac:dyDescent="0.3">
      <c r="B1061" s="9" t="s">
        <v>14</v>
      </c>
      <c r="C1061" s="9">
        <v>1057</v>
      </c>
      <c r="D1061" s="9">
        <v>35</v>
      </c>
      <c r="E1061" s="13">
        <v>30.7</v>
      </c>
      <c r="F1061" s="16">
        <f t="shared" si="212"/>
        <v>8.5277777777777768</v>
      </c>
      <c r="G1061" s="17">
        <v>-1.47</v>
      </c>
      <c r="H1061" s="4">
        <v>-5.3</v>
      </c>
      <c r="I1061" s="5">
        <f t="shared" si="208"/>
        <v>21.502734814814811</v>
      </c>
      <c r="J1061" s="5">
        <f t="shared" si="209"/>
        <v>31.833450000000003</v>
      </c>
      <c r="K1061" s="5">
        <f t="shared" si="210"/>
        <v>53.336184814814814</v>
      </c>
      <c r="L1061" s="5">
        <f t="shared" si="211"/>
        <v>-238.50749999999999</v>
      </c>
      <c r="M1061" s="5">
        <f t="shared" si="213"/>
        <v>-185.17131518518516</v>
      </c>
      <c r="N1061" s="5">
        <f t="shared" si="214"/>
        <v>-1.5790998267181067</v>
      </c>
      <c r="O1061" s="5" t="str">
        <f t="shared" si="215"/>
        <v>0</v>
      </c>
      <c r="P1061" s="5">
        <f t="shared" si="216"/>
        <v>-1.5790998267181067</v>
      </c>
      <c r="Q1061" s="5">
        <f t="shared" si="219"/>
        <v>786.41386950635854</v>
      </c>
      <c r="R1061" s="5">
        <f t="shared" si="220"/>
        <v>113.46438204025716</v>
      </c>
      <c r="S1061" s="5">
        <f t="shared" si="217"/>
        <v>672.94948746610135</v>
      </c>
      <c r="T1061" s="5">
        <f t="shared" si="218"/>
        <v>168.23737186652534</v>
      </c>
      <c r="U1061" s="24"/>
      <c r="V1061" s="24"/>
      <c r="W1061" s="24"/>
      <c r="X1061" s="24"/>
      <c r="Y1061" s="24"/>
      <c r="Z1061" s="24"/>
      <c r="AA1061" s="24"/>
    </row>
    <row r="1062" spans="2:27" x14ac:dyDescent="0.3">
      <c r="B1062" s="9" t="s">
        <v>14</v>
      </c>
      <c r="C1062" s="9">
        <v>1058</v>
      </c>
      <c r="D1062" s="9">
        <v>36</v>
      </c>
      <c r="E1062" s="13">
        <v>25.4</v>
      </c>
      <c r="F1062" s="16">
        <f t="shared" si="212"/>
        <v>7.0555555555555554</v>
      </c>
      <c r="G1062" s="17">
        <v>-1.35</v>
      </c>
      <c r="H1062" s="4">
        <v>-4.8499999999999996</v>
      </c>
      <c r="I1062" s="5">
        <f t="shared" si="208"/>
        <v>14.719205925925925</v>
      </c>
      <c r="J1062" s="5">
        <f t="shared" si="209"/>
        <v>31.833450000000003</v>
      </c>
      <c r="K1062" s="5">
        <f t="shared" si="210"/>
        <v>46.552655925925926</v>
      </c>
      <c r="L1062" s="5">
        <f t="shared" si="211"/>
        <v>-219.03750000000002</v>
      </c>
      <c r="M1062" s="5">
        <f t="shared" si="213"/>
        <v>-172.48484407407409</v>
      </c>
      <c r="N1062" s="5">
        <f t="shared" si="214"/>
        <v>-1.2169763998559673</v>
      </c>
      <c r="O1062" s="5" t="str">
        <f t="shared" si="215"/>
        <v>0</v>
      </c>
      <c r="P1062" s="5">
        <f t="shared" si="216"/>
        <v>-1.2169763998559673</v>
      </c>
      <c r="Q1062" s="5">
        <f t="shared" si="219"/>
        <v>786.41386950635854</v>
      </c>
      <c r="R1062" s="5">
        <f t="shared" si="220"/>
        <v>114.68135844011313</v>
      </c>
      <c r="S1062" s="5">
        <f t="shared" si="217"/>
        <v>671.73251106624537</v>
      </c>
      <c r="T1062" s="5">
        <f t="shared" si="218"/>
        <v>167.93312776656134</v>
      </c>
      <c r="U1062" s="24"/>
      <c r="V1062" s="24"/>
      <c r="W1062" s="24"/>
      <c r="X1062" s="24"/>
      <c r="Y1062" s="24"/>
      <c r="Z1062" s="24"/>
      <c r="AA1062" s="24"/>
    </row>
    <row r="1063" spans="2:27" x14ac:dyDescent="0.3">
      <c r="B1063" s="9" t="s">
        <v>14</v>
      </c>
      <c r="C1063" s="9">
        <v>1059</v>
      </c>
      <c r="D1063" s="9">
        <v>37</v>
      </c>
      <c r="E1063" s="13">
        <v>21</v>
      </c>
      <c r="F1063" s="16">
        <f t="shared" si="212"/>
        <v>5.833333333333333</v>
      </c>
      <c r="G1063" s="17">
        <v>-1.21</v>
      </c>
      <c r="H1063" s="4">
        <v>-4.3499999999999996</v>
      </c>
      <c r="I1063" s="5">
        <f t="shared" si="208"/>
        <v>10.061333333333332</v>
      </c>
      <c r="J1063" s="5">
        <f t="shared" si="209"/>
        <v>31.833450000000003</v>
      </c>
      <c r="K1063" s="5">
        <f t="shared" si="210"/>
        <v>41.894783333333336</v>
      </c>
      <c r="L1063" s="5">
        <f t="shared" si="211"/>
        <v>-196.32249999999999</v>
      </c>
      <c r="M1063" s="5">
        <f t="shared" si="213"/>
        <v>-154.42771666666664</v>
      </c>
      <c r="N1063" s="5">
        <f t="shared" si="214"/>
        <v>-0.90082834722222205</v>
      </c>
      <c r="O1063" s="5" t="str">
        <f t="shared" si="215"/>
        <v>0</v>
      </c>
      <c r="P1063" s="5">
        <f t="shared" si="216"/>
        <v>-0.90082834722222205</v>
      </c>
      <c r="Q1063" s="5">
        <f t="shared" si="219"/>
        <v>786.41386950635854</v>
      </c>
      <c r="R1063" s="5">
        <f t="shared" si="220"/>
        <v>115.58218678733535</v>
      </c>
      <c r="S1063" s="5">
        <f t="shared" si="217"/>
        <v>670.83168271902321</v>
      </c>
      <c r="T1063" s="5">
        <f t="shared" si="218"/>
        <v>167.7079206797558</v>
      </c>
      <c r="U1063" s="24"/>
      <c r="V1063" s="24"/>
      <c r="W1063" s="24"/>
      <c r="X1063" s="24"/>
      <c r="Y1063" s="24"/>
      <c r="Z1063" s="24"/>
      <c r="AA1063" s="24"/>
    </row>
    <row r="1064" spans="2:27" x14ac:dyDescent="0.3">
      <c r="B1064" s="9" t="s">
        <v>14</v>
      </c>
      <c r="C1064" s="9">
        <v>1060</v>
      </c>
      <c r="D1064" s="9">
        <v>38</v>
      </c>
      <c r="E1064" s="13">
        <v>16.7</v>
      </c>
      <c r="F1064" s="16">
        <f t="shared" si="212"/>
        <v>4.6388888888888884</v>
      </c>
      <c r="G1064" s="17">
        <v>-1.06</v>
      </c>
      <c r="H1064" s="4">
        <v>-3.8</v>
      </c>
      <c r="I1064" s="5">
        <f t="shared" si="208"/>
        <v>6.3628237037037021</v>
      </c>
      <c r="J1064" s="5">
        <f t="shared" si="209"/>
        <v>31.833450000000003</v>
      </c>
      <c r="K1064" s="5">
        <f t="shared" si="210"/>
        <v>38.196273703703703</v>
      </c>
      <c r="L1064" s="5">
        <f t="shared" si="211"/>
        <v>-171.98500000000001</v>
      </c>
      <c r="M1064" s="5">
        <f t="shared" si="213"/>
        <v>-133.78872629629632</v>
      </c>
      <c r="N1064" s="5">
        <f t="shared" si="214"/>
        <v>-0.62063103587448565</v>
      </c>
      <c r="O1064" s="5" t="str">
        <f t="shared" si="215"/>
        <v>0</v>
      </c>
      <c r="P1064" s="5">
        <f t="shared" si="216"/>
        <v>-0.62063103587448565</v>
      </c>
      <c r="Q1064" s="5">
        <f t="shared" si="219"/>
        <v>786.41386950635854</v>
      </c>
      <c r="R1064" s="5">
        <f t="shared" si="220"/>
        <v>116.20281782320983</v>
      </c>
      <c r="S1064" s="5">
        <f t="shared" si="217"/>
        <v>670.21105168314875</v>
      </c>
      <c r="T1064" s="5">
        <f t="shared" si="218"/>
        <v>167.55276292078719</v>
      </c>
      <c r="U1064" s="24"/>
      <c r="V1064" s="24"/>
      <c r="W1064" s="24"/>
      <c r="X1064" s="24"/>
      <c r="Y1064" s="24"/>
      <c r="Z1064" s="24"/>
      <c r="AA1064" s="24"/>
    </row>
    <row r="1065" spans="2:27" x14ac:dyDescent="0.3">
      <c r="B1065" s="9" t="s">
        <v>14</v>
      </c>
      <c r="C1065" s="9">
        <v>1061</v>
      </c>
      <c r="D1065" s="9">
        <v>39</v>
      </c>
      <c r="E1065" s="13">
        <v>13.4</v>
      </c>
      <c r="F1065" s="16">
        <f t="shared" si="212"/>
        <v>3.7222222222222223</v>
      </c>
      <c r="G1065" s="17">
        <v>-0.65</v>
      </c>
      <c r="H1065" s="4">
        <v>-2.35</v>
      </c>
      <c r="I1065" s="5">
        <f t="shared" si="208"/>
        <v>4.0966281481481479</v>
      </c>
      <c r="J1065" s="5">
        <f t="shared" si="209"/>
        <v>31.833450000000003</v>
      </c>
      <c r="K1065" s="5">
        <f t="shared" si="210"/>
        <v>35.930078148148148</v>
      </c>
      <c r="L1065" s="5">
        <f t="shared" si="211"/>
        <v>-105.46250000000001</v>
      </c>
      <c r="M1065" s="5">
        <f t="shared" si="213"/>
        <v>-69.532421851851865</v>
      </c>
      <c r="N1065" s="5">
        <f t="shared" si="214"/>
        <v>-0.25881512578189309</v>
      </c>
      <c r="O1065" s="5" t="str">
        <f t="shared" si="215"/>
        <v>0</v>
      </c>
      <c r="P1065" s="5">
        <f t="shared" si="216"/>
        <v>-0.25881512578189309</v>
      </c>
      <c r="Q1065" s="5">
        <f t="shared" si="219"/>
        <v>786.41386950635854</v>
      </c>
      <c r="R1065" s="5">
        <f t="shared" si="220"/>
        <v>116.46163294899172</v>
      </c>
      <c r="S1065" s="5">
        <f t="shared" si="217"/>
        <v>669.95223655736686</v>
      </c>
      <c r="T1065" s="5">
        <f t="shared" si="218"/>
        <v>167.48805913934171</v>
      </c>
      <c r="U1065" s="24"/>
      <c r="V1065" s="24"/>
      <c r="W1065" s="24"/>
      <c r="X1065" s="24"/>
      <c r="Y1065" s="24"/>
      <c r="Z1065" s="24"/>
      <c r="AA1065" s="24"/>
    </row>
    <row r="1066" spans="2:27" x14ac:dyDescent="0.3">
      <c r="B1066" s="9" t="s">
        <v>14</v>
      </c>
      <c r="C1066" s="9">
        <v>1062</v>
      </c>
      <c r="D1066" s="9">
        <v>40</v>
      </c>
      <c r="E1066" s="13">
        <v>12</v>
      </c>
      <c r="F1066" s="16">
        <f t="shared" si="212"/>
        <v>3.333333333333333</v>
      </c>
      <c r="G1066" s="17">
        <v>-0.18</v>
      </c>
      <c r="H1066" s="4">
        <v>-0.65</v>
      </c>
      <c r="I1066" s="5">
        <f t="shared" si="208"/>
        <v>3.2853333333333326</v>
      </c>
      <c r="J1066" s="5">
        <f t="shared" si="209"/>
        <v>31.833450000000003</v>
      </c>
      <c r="K1066" s="5">
        <f t="shared" si="210"/>
        <v>35.118783333333333</v>
      </c>
      <c r="L1066" s="5">
        <f t="shared" si="211"/>
        <v>-29.204999999999998</v>
      </c>
      <c r="M1066" s="5">
        <f t="shared" si="213"/>
        <v>5.9137833333333347</v>
      </c>
      <c r="N1066" s="5">
        <f t="shared" si="214"/>
        <v>1.9712611111111115E-2</v>
      </c>
      <c r="O1066" s="5">
        <f t="shared" si="215"/>
        <v>1.9712611111111115E-2</v>
      </c>
      <c r="P1066" s="5" t="str">
        <f t="shared" si="216"/>
        <v>0</v>
      </c>
      <c r="Q1066" s="5">
        <f t="shared" si="219"/>
        <v>786.43358211746965</v>
      </c>
      <c r="R1066" s="5">
        <f t="shared" si="220"/>
        <v>116.46163294899172</v>
      </c>
      <c r="S1066" s="5">
        <f t="shared" si="217"/>
        <v>669.97194916847798</v>
      </c>
      <c r="T1066" s="5">
        <f t="shared" si="218"/>
        <v>167.49298729211949</v>
      </c>
      <c r="U1066" s="24"/>
      <c r="V1066" s="24"/>
      <c r="W1066" s="24"/>
      <c r="X1066" s="24"/>
      <c r="Y1066" s="24"/>
      <c r="Z1066" s="24"/>
      <c r="AA1066" s="24"/>
    </row>
    <row r="1067" spans="2:27" x14ac:dyDescent="0.3">
      <c r="B1067" s="9" t="s">
        <v>14</v>
      </c>
      <c r="C1067" s="9">
        <v>1063</v>
      </c>
      <c r="D1067" s="9">
        <v>41</v>
      </c>
      <c r="E1067" s="13">
        <v>12.1</v>
      </c>
      <c r="F1067" s="16">
        <f t="shared" si="212"/>
        <v>3.3611111111111107</v>
      </c>
      <c r="G1067" s="17">
        <v>0.11</v>
      </c>
      <c r="H1067" s="4">
        <v>0.4</v>
      </c>
      <c r="I1067" s="5">
        <f t="shared" si="208"/>
        <v>3.3403170370370359</v>
      </c>
      <c r="J1067" s="5">
        <f t="shared" si="209"/>
        <v>31.833450000000003</v>
      </c>
      <c r="K1067" s="5">
        <f t="shared" si="210"/>
        <v>35.173767037037038</v>
      </c>
      <c r="L1067" s="5">
        <f t="shared" si="211"/>
        <v>17.8475</v>
      </c>
      <c r="M1067" s="5">
        <f t="shared" si="213"/>
        <v>53.021267037037035</v>
      </c>
      <c r="N1067" s="5">
        <f t="shared" si="214"/>
        <v>0.17821036976337445</v>
      </c>
      <c r="O1067" s="5">
        <f t="shared" si="215"/>
        <v>0.17821036976337445</v>
      </c>
      <c r="P1067" s="5" t="str">
        <f t="shared" si="216"/>
        <v>0</v>
      </c>
      <c r="Q1067" s="5">
        <f t="shared" si="219"/>
        <v>786.61179248723306</v>
      </c>
      <c r="R1067" s="5">
        <f t="shared" si="220"/>
        <v>116.46163294899172</v>
      </c>
      <c r="S1067" s="5">
        <f t="shared" si="217"/>
        <v>670.15015953824138</v>
      </c>
      <c r="T1067" s="5">
        <f t="shared" si="218"/>
        <v>167.53753988456035</v>
      </c>
      <c r="U1067" s="24"/>
      <c r="V1067" s="24"/>
      <c r="W1067" s="24"/>
      <c r="X1067" s="24"/>
      <c r="Y1067" s="24"/>
      <c r="Z1067" s="24"/>
      <c r="AA1067" s="24"/>
    </row>
    <row r="1068" spans="2:27" x14ac:dyDescent="0.3">
      <c r="B1068" s="9" t="s">
        <v>14</v>
      </c>
      <c r="C1068" s="9">
        <v>1064</v>
      </c>
      <c r="D1068" s="9">
        <v>42</v>
      </c>
      <c r="E1068" s="13">
        <v>12.8</v>
      </c>
      <c r="F1068" s="16">
        <f t="shared" si="212"/>
        <v>3.5555555555555558</v>
      </c>
      <c r="G1068" s="17">
        <v>0.49</v>
      </c>
      <c r="H1068" s="4">
        <v>1.75</v>
      </c>
      <c r="I1068" s="5">
        <f t="shared" si="208"/>
        <v>3.7379792592592596</v>
      </c>
      <c r="J1068" s="5">
        <f t="shared" si="209"/>
        <v>31.833450000000003</v>
      </c>
      <c r="K1068" s="5">
        <f t="shared" si="210"/>
        <v>35.571429259259261</v>
      </c>
      <c r="L1068" s="5">
        <f t="shared" si="211"/>
        <v>79.502499999999998</v>
      </c>
      <c r="M1068" s="5">
        <f t="shared" si="213"/>
        <v>115.07392925925926</v>
      </c>
      <c r="N1068" s="5">
        <f t="shared" si="214"/>
        <v>0.40915174847736624</v>
      </c>
      <c r="O1068" s="5">
        <f t="shared" si="215"/>
        <v>0.40915174847736624</v>
      </c>
      <c r="P1068" s="5" t="str">
        <f t="shared" si="216"/>
        <v>0</v>
      </c>
      <c r="Q1068" s="5">
        <f t="shared" si="219"/>
        <v>787.02094423571043</v>
      </c>
      <c r="R1068" s="5">
        <f t="shared" si="220"/>
        <v>116.46163294899172</v>
      </c>
      <c r="S1068" s="5">
        <f t="shared" si="217"/>
        <v>670.55931128671875</v>
      </c>
      <c r="T1068" s="5">
        <f t="shared" si="218"/>
        <v>167.63982782167969</v>
      </c>
      <c r="U1068" s="24"/>
      <c r="V1068" s="24"/>
      <c r="W1068" s="24"/>
      <c r="X1068" s="24"/>
      <c r="Y1068" s="24"/>
      <c r="Z1068" s="24"/>
      <c r="AA1068" s="24"/>
    </row>
    <row r="1069" spans="2:27" x14ac:dyDescent="0.3">
      <c r="B1069" s="9" t="s">
        <v>14</v>
      </c>
      <c r="C1069" s="9">
        <v>1065</v>
      </c>
      <c r="D1069" s="9">
        <v>43</v>
      </c>
      <c r="E1069" s="13">
        <v>15.6</v>
      </c>
      <c r="F1069" s="16">
        <f t="shared" si="212"/>
        <v>4.333333333333333</v>
      </c>
      <c r="G1069" s="17">
        <v>0.99</v>
      </c>
      <c r="H1069" s="4">
        <v>3.55</v>
      </c>
      <c r="I1069" s="5">
        <f t="shared" si="208"/>
        <v>5.5522133333333326</v>
      </c>
      <c r="J1069" s="5">
        <f t="shared" si="209"/>
        <v>31.833450000000003</v>
      </c>
      <c r="K1069" s="5">
        <f t="shared" si="210"/>
        <v>37.385663333333333</v>
      </c>
      <c r="L1069" s="5">
        <f t="shared" si="211"/>
        <v>160.6275</v>
      </c>
      <c r="M1069" s="5">
        <f t="shared" si="213"/>
        <v>198.01316333333332</v>
      </c>
      <c r="N1069" s="5">
        <f t="shared" si="214"/>
        <v>0.85805704111111103</v>
      </c>
      <c r="O1069" s="5">
        <f t="shared" si="215"/>
        <v>0.85805704111111103</v>
      </c>
      <c r="P1069" s="5" t="str">
        <f t="shared" si="216"/>
        <v>0</v>
      </c>
      <c r="Q1069" s="5">
        <f t="shared" si="219"/>
        <v>787.87900127682155</v>
      </c>
      <c r="R1069" s="5">
        <f t="shared" si="220"/>
        <v>116.46163294899172</v>
      </c>
      <c r="S1069" s="5">
        <f t="shared" si="217"/>
        <v>671.41736832782988</v>
      </c>
      <c r="T1069" s="5">
        <f t="shared" si="218"/>
        <v>167.85434208195747</v>
      </c>
      <c r="U1069" s="24"/>
      <c r="V1069" s="24"/>
      <c r="W1069" s="24"/>
      <c r="X1069" s="24"/>
      <c r="Y1069" s="24"/>
      <c r="Z1069" s="24"/>
      <c r="AA1069" s="24"/>
    </row>
    <row r="1070" spans="2:27" x14ac:dyDescent="0.3">
      <c r="B1070" s="9" t="s">
        <v>14</v>
      </c>
      <c r="C1070" s="9">
        <v>1066</v>
      </c>
      <c r="D1070" s="9">
        <v>44</v>
      </c>
      <c r="E1070" s="13">
        <v>19.899999999999999</v>
      </c>
      <c r="F1070" s="16">
        <f t="shared" si="212"/>
        <v>5.5277777777777777</v>
      </c>
      <c r="G1070" s="17">
        <v>1.08</v>
      </c>
      <c r="H1070" s="4">
        <v>3.9</v>
      </c>
      <c r="I1070" s="5">
        <f t="shared" si="208"/>
        <v>9.0348948148148143</v>
      </c>
      <c r="J1070" s="5">
        <f t="shared" si="209"/>
        <v>31.833450000000003</v>
      </c>
      <c r="K1070" s="5">
        <f t="shared" si="210"/>
        <v>40.868344814814819</v>
      </c>
      <c r="L1070" s="5">
        <f t="shared" si="211"/>
        <v>175.23000000000002</v>
      </c>
      <c r="M1070" s="5">
        <f t="shared" si="213"/>
        <v>216.09834481481482</v>
      </c>
      <c r="N1070" s="5">
        <f t="shared" si="214"/>
        <v>1.1945436282818931</v>
      </c>
      <c r="O1070" s="5">
        <f t="shared" si="215"/>
        <v>1.1945436282818931</v>
      </c>
      <c r="P1070" s="5" t="str">
        <f t="shared" si="216"/>
        <v>0</v>
      </c>
      <c r="Q1070" s="5">
        <f t="shared" si="219"/>
        <v>789.0735449051034</v>
      </c>
      <c r="R1070" s="5">
        <f t="shared" si="220"/>
        <v>116.46163294899172</v>
      </c>
      <c r="S1070" s="5">
        <f t="shared" si="217"/>
        <v>672.61191195611173</v>
      </c>
      <c r="T1070" s="5">
        <f t="shared" si="218"/>
        <v>168.15297798902793</v>
      </c>
      <c r="U1070" s="24"/>
      <c r="V1070" s="24"/>
      <c r="W1070" s="24"/>
      <c r="X1070" s="24"/>
      <c r="Y1070" s="24"/>
      <c r="Z1070" s="24"/>
      <c r="AA1070" s="24"/>
    </row>
    <row r="1071" spans="2:27" x14ac:dyDescent="0.3">
      <c r="B1071" s="9" t="s">
        <v>14</v>
      </c>
      <c r="C1071" s="9">
        <v>1067</v>
      </c>
      <c r="D1071" s="9">
        <v>45</v>
      </c>
      <c r="E1071" s="13">
        <v>23.4</v>
      </c>
      <c r="F1071" s="16">
        <f t="shared" si="212"/>
        <v>6.4999999999999991</v>
      </c>
      <c r="G1071" s="17">
        <v>0.65</v>
      </c>
      <c r="H1071" s="4">
        <v>2.35</v>
      </c>
      <c r="I1071" s="5">
        <f t="shared" si="208"/>
        <v>12.492479999999995</v>
      </c>
      <c r="J1071" s="5">
        <f t="shared" si="209"/>
        <v>31.833450000000003</v>
      </c>
      <c r="K1071" s="5">
        <f t="shared" si="210"/>
        <v>44.32593</v>
      </c>
      <c r="L1071" s="5">
        <f t="shared" si="211"/>
        <v>105.46250000000001</v>
      </c>
      <c r="M1071" s="5">
        <f t="shared" si="213"/>
        <v>149.78843000000001</v>
      </c>
      <c r="N1071" s="5">
        <f t="shared" si="214"/>
        <v>0.97362479499999999</v>
      </c>
      <c r="O1071" s="5">
        <f t="shared" si="215"/>
        <v>0.97362479499999999</v>
      </c>
      <c r="P1071" s="5" t="str">
        <f t="shared" si="216"/>
        <v>0</v>
      </c>
      <c r="Q1071" s="5">
        <f t="shared" si="219"/>
        <v>790.04716970010338</v>
      </c>
      <c r="R1071" s="5">
        <f t="shared" si="220"/>
        <v>116.46163294899172</v>
      </c>
      <c r="S1071" s="5">
        <f t="shared" si="217"/>
        <v>673.5855367511117</v>
      </c>
      <c r="T1071" s="5">
        <f t="shared" si="218"/>
        <v>168.39638418777793</v>
      </c>
      <c r="U1071" s="24"/>
      <c r="V1071" s="24"/>
      <c r="W1071" s="24"/>
      <c r="X1071" s="24"/>
      <c r="Y1071" s="24"/>
      <c r="Z1071" s="24"/>
      <c r="AA1071" s="24"/>
    </row>
    <row r="1072" spans="2:27" x14ac:dyDescent="0.3">
      <c r="B1072" s="9" t="s">
        <v>14</v>
      </c>
      <c r="C1072" s="9">
        <v>1068</v>
      </c>
      <c r="D1072" s="9">
        <v>46</v>
      </c>
      <c r="E1072" s="13">
        <v>24.6</v>
      </c>
      <c r="F1072" s="16">
        <f t="shared" si="212"/>
        <v>6.8333333333333339</v>
      </c>
      <c r="G1072" s="17">
        <v>0.25</v>
      </c>
      <c r="H1072" s="4">
        <v>0.9</v>
      </c>
      <c r="I1072" s="5">
        <f t="shared" si="208"/>
        <v>13.806613333333335</v>
      </c>
      <c r="J1072" s="5">
        <f t="shared" si="209"/>
        <v>31.833450000000003</v>
      </c>
      <c r="K1072" s="5">
        <f t="shared" si="210"/>
        <v>45.640063333333337</v>
      </c>
      <c r="L1072" s="5">
        <f t="shared" si="211"/>
        <v>40.5625</v>
      </c>
      <c r="M1072" s="5">
        <f t="shared" si="213"/>
        <v>86.20256333333333</v>
      </c>
      <c r="N1072" s="5">
        <f t="shared" si="214"/>
        <v>0.58905084944444441</v>
      </c>
      <c r="O1072" s="5">
        <f t="shared" si="215"/>
        <v>0.58905084944444441</v>
      </c>
      <c r="P1072" s="5" t="str">
        <f t="shared" si="216"/>
        <v>0</v>
      </c>
      <c r="Q1072" s="5">
        <f t="shared" si="219"/>
        <v>790.63622054954783</v>
      </c>
      <c r="R1072" s="5">
        <f t="shared" si="220"/>
        <v>116.46163294899172</v>
      </c>
      <c r="S1072" s="5">
        <f t="shared" si="217"/>
        <v>674.17458760055615</v>
      </c>
      <c r="T1072" s="5">
        <f t="shared" si="218"/>
        <v>168.54364690013904</v>
      </c>
      <c r="U1072" s="24"/>
      <c r="V1072" s="24"/>
      <c r="W1072" s="24"/>
      <c r="X1072" s="24"/>
      <c r="Y1072" s="24"/>
      <c r="Z1072" s="24"/>
      <c r="AA1072" s="24"/>
    </row>
    <row r="1073" spans="2:27" x14ac:dyDescent="0.3">
      <c r="B1073" s="9" t="s">
        <v>14</v>
      </c>
      <c r="C1073" s="9">
        <v>1069</v>
      </c>
      <c r="D1073" s="9">
        <v>47</v>
      </c>
      <c r="E1073" s="13">
        <v>25.2</v>
      </c>
      <c r="F1073" s="16">
        <f t="shared" si="212"/>
        <v>7</v>
      </c>
      <c r="G1073" s="17">
        <v>0.25</v>
      </c>
      <c r="H1073" s="4">
        <v>0.9</v>
      </c>
      <c r="I1073" s="5">
        <f t="shared" si="208"/>
        <v>14.48832</v>
      </c>
      <c r="J1073" s="5">
        <f t="shared" si="209"/>
        <v>31.833450000000003</v>
      </c>
      <c r="K1073" s="5">
        <f t="shared" si="210"/>
        <v>46.321770000000001</v>
      </c>
      <c r="L1073" s="5">
        <f t="shared" si="211"/>
        <v>40.5625</v>
      </c>
      <c r="M1073" s="5">
        <f t="shared" si="213"/>
        <v>86.884270000000001</v>
      </c>
      <c r="N1073" s="5">
        <f t="shared" si="214"/>
        <v>0.60818989000000001</v>
      </c>
      <c r="O1073" s="5">
        <f t="shared" si="215"/>
        <v>0.60818989000000001</v>
      </c>
      <c r="P1073" s="5" t="str">
        <f t="shared" si="216"/>
        <v>0</v>
      </c>
      <c r="Q1073" s="5">
        <f t="shared" si="219"/>
        <v>791.24441043954778</v>
      </c>
      <c r="R1073" s="5">
        <f t="shared" si="220"/>
        <v>116.46163294899172</v>
      </c>
      <c r="S1073" s="5">
        <f t="shared" si="217"/>
        <v>674.7827774905561</v>
      </c>
      <c r="T1073" s="5">
        <f t="shared" si="218"/>
        <v>168.69569437263903</v>
      </c>
      <c r="U1073" s="24"/>
      <c r="V1073" s="24"/>
      <c r="W1073" s="24"/>
      <c r="X1073" s="24"/>
      <c r="Y1073" s="24"/>
      <c r="Z1073" s="24"/>
      <c r="AA1073" s="24"/>
    </row>
    <row r="1074" spans="2:27" x14ac:dyDescent="0.3">
      <c r="B1074" s="9" t="s">
        <v>14</v>
      </c>
      <c r="C1074" s="9">
        <v>1070</v>
      </c>
      <c r="D1074" s="9">
        <v>48</v>
      </c>
      <c r="E1074" s="13">
        <v>26.4</v>
      </c>
      <c r="F1074" s="16">
        <f t="shared" si="212"/>
        <v>7.333333333333333</v>
      </c>
      <c r="G1074" s="17">
        <v>0.5</v>
      </c>
      <c r="H1074" s="4">
        <v>1.8</v>
      </c>
      <c r="I1074" s="5">
        <f t="shared" si="208"/>
        <v>15.901013333333331</v>
      </c>
      <c r="J1074" s="5">
        <f t="shared" si="209"/>
        <v>31.833450000000003</v>
      </c>
      <c r="K1074" s="5">
        <f t="shared" si="210"/>
        <v>47.734463333333338</v>
      </c>
      <c r="L1074" s="5">
        <f t="shared" si="211"/>
        <v>81.125</v>
      </c>
      <c r="M1074" s="5">
        <f t="shared" si="213"/>
        <v>128.85946333333334</v>
      </c>
      <c r="N1074" s="5">
        <f t="shared" si="214"/>
        <v>0.94496939777777778</v>
      </c>
      <c r="O1074" s="5">
        <f t="shared" si="215"/>
        <v>0.94496939777777778</v>
      </c>
      <c r="P1074" s="5" t="str">
        <f t="shared" si="216"/>
        <v>0</v>
      </c>
      <c r="Q1074" s="5">
        <f t="shared" si="219"/>
        <v>792.18937983732553</v>
      </c>
      <c r="R1074" s="5">
        <f t="shared" si="220"/>
        <v>116.46163294899172</v>
      </c>
      <c r="S1074" s="5">
        <f t="shared" si="217"/>
        <v>675.72774688833385</v>
      </c>
      <c r="T1074" s="5">
        <f t="shared" si="218"/>
        <v>168.93193672208346</v>
      </c>
      <c r="U1074" s="24"/>
      <c r="V1074" s="24"/>
      <c r="W1074" s="24"/>
      <c r="X1074" s="24"/>
      <c r="Y1074" s="24"/>
      <c r="Z1074" s="24"/>
      <c r="AA1074" s="24"/>
    </row>
    <row r="1075" spans="2:27" x14ac:dyDescent="0.3">
      <c r="B1075" s="9" t="s">
        <v>14</v>
      </c>
      <c r="C1075" s="9">
        <v>1071</v>
      </c>
      <c r="D1075" s="9">
        <v>49</v>
      </c>
      <c r="E1075" s="13">
        <v>28.8</v>
      </c>
      <c r="F1075" s="16">
        <f t="shared" si="212"/>
        <v>8</v>
      </c>
      <c r="G1075" s="17">
        <v>0.75</v>
      </c>
      <c r="H1075" s="4">
        <v>2.7</v>
      </c>
      <c r="I1075" s="5">
        <f t="shared" si="208"/>
        <v>18.92352</v>
      </c>
      <c r="J1075" s="5">
        <f t="shared" si="209"/>
        <v>31.833450000000003</v>
      </c>
      <c r="K1075" s="5">
        <f t="shared" si="210"/>
        <v>50.756970000000003</v>
      </c>
      <c r="L1075" s="5">
        <f t="shared" si="211"/>
        <v>121.6875</v>
      </c>
      <c r="M1075" s="5">
        <f t="shared" si="213"/>
        <v>172.44447</v>
      </c>
      <c r="N1075" s="5">
        <f t="shared" si="214"/>
        <v>1.3795557599999999</v>
      </c>
      <c r="O1075" s="5">
        <f t="shared" si="215"/>
        <v>1.3795557599999999</v>
      </c>
      <c r="P1075" s="5" t="str">
        <f t="shared" si="216"/>
        <v>0</v>
      </c>
      <c r="Q1075" s="5">
        <f t="shared" si="219"/>
        <v>793.56893559732555</v>
      </c>
      <c r="R1075" s="5">
        <f t="shared" si="220"/>
        <v>116.46163294899172</v>
      </c>
      <c r="S1075" s="5">
        <f t="shared" si="217"/>
        <v>677.10730264833387</v>
      </c>
      <c r="T1075" s="5">
        <f t="shared" si="218"/>
        <v>169.27682566208347</v>
      </c>
      <c r="U1075" s="24"/>
      <c r="V1075" s="24"/>
      <c r="W1075" s="24"/>
      <c r="X1075" s="24"/>
      <c r="Y1075" s="24"/>
      <c r="Z1075" s="24"/>
      <c r="AA1075" s="24"/>
    </row>
    <row r="1076" spans="2:27" x14ac:dyDescent="0.3">
      <c r="B1076" s="9" t="s">
        <v>14</v>
      </c>
      <c r="C1076" s="9">
        <v>1072</v>
      </c>
      <c r="D1076" s="9">
        <v>50</v>
      </c>
      <c r="E1076" s="13">
        <v>31.8</v>
      </c>
      <c r="F1076" s="16">
        <f t="shared" si="212"/>
        <v>8.8333333333333339</v>
      </c>
      <c r="G1076" s="17">
        <v>0.9</v>
      </c>
      <c r="H1076" s="4">
        <v>3.25</v>
      </c>
      <c r="I1076" s="5">
        <f t="shared" si="208"/>
        <v>23.071253333333335</v>
      </c>
      <c r="J1076" s="5">
        <f t="shared" si="209"/>
        <v>31.833450000000003</v>
      </c>
      <c r="K1076" s="5">
        <f t="shared" si="210"/>
        <v>54.904703333333337</v>
      </c>
      <c r="L1076" s="5">
        <f t="shared" si="211"/>
        <v>146.02500000000001</v>
      </c>
      <c r="M1076" s="5">
        <f t="shared" si="213"/>
        <v>200.92970333333335</v>
      </c>
      <c r="N1076" s="5">
        <f t="shared" si="214"/>
        <v>1.7748790461111115</v>
      </c>
      <c r="O1076" s="5">
        <f t="shared" si="215"/>
        <v>1.7748790461111115</v>
      </c>
      <c r="P1076" s="5" t="str">
        <f t="shared" si="216"/>
        <v>0</v>
      </c>
      <c r="Q1076" s="5">
        <f t="shared" si="219"/>
        <v>795.34381464343664</v>
      </c>
      <c r="R1076" s="5">
        <f t="shared" si="220"/>
        <v>116.46163294899172</v>
      </c>
      <c r="S1076" s="5">
        <f t="shared" si="217"/>
        <v>678.88218169444497</v>
      </c>
      <c r="T1076" s="5">
        <f t="shared" si="218"/>
        <v>169.72054542361124</v>
      </c>
      <c r="U1076" s="24"/>
      <c r="V1076" s="24"/>
      <c r="W1076" s="24"/>
      <c r="X1076" s="24"/>
      <c r="Y1076" s="24"/>
      <c r="Z1076" s="24"/>
      <c r="AA1076" s="24"/>
    </row>
    <row r="1077" spans="2:27" x14ac:dyDescent="0.3">
      <c r="B1077" s="9" t="s">
        <v>14</v>
      </c>
      <c r="C1077" s="9">
        <v>1073</v>
      </c>
      <c r="D1077" s="9">
        <v>51</v>
      </c>
      <c r="E1077" s="13">
        <v>35.299999999999997</v>
      </c>
      <c r="F1077" s="16">
        <f t="shared" si="212"/>
        <v>9.8055555555555554</v>
      </c>
      <c r="G1077" s="17">
        <v>1.07</v>
      </c>
      <c r="H1077" s="4">
        <v>3.85</v>
      </c>
      <c r="I1077" s="5">
        <f t="shared" si="208"/>
        <v>28.429312592592591</v>
      </c>
      <c r="J1077" s="5">
        <f t="shared" si="209"/>
        <v>31.833450000000003</v>
      </c>
      <c r="K1077" s="5">
        <f t="shared" si="210"/>
        <v>60.262762592592594</v>
      </c>
      <c r="L1077" s="5">
        <f t="shared" si="211"/>
        <v>173.60750000000002</v>
      </c>
      <c r="M1077" s="5">
        <f t="shared" si="213"/>
        <v>233.87026259259261</v>
      </c>
      <c r="N1077" s="5">
        <f t="shared" si="214"/>
        <v>2.2932278526440331</v>
      </c>
      <c r="O1077" s="5">
        <f t="shared" si="215"/>
        <v>2.2932278526440331</v>
      </c>
      <c r="P1077" s="5" t="str">
        <f t="shared" si="216"/>
        <v>0</v>
      </c>
      <c r="Q1077" s="5">
        <f t="shared" si="219"/>
        <v>797.63704249608065</v>
      </c>
      <c r="R1077" s="5">
        <f t="shared" si="220"/>
        <v>116.46163294899172</v>
      </c>
      <c r="S1077" s="5">
        <f t="shared" si="217"/>
        <v>681.17540954708898</v>
      </c>
      <c r="T1077" s="5">
        <f t="shared" si="218"/>
        <v>170.29385238677224</v>
      </c>
      <c r="U1077" s="24"/>
      <c r="V1077" s="24"/>
      <c r="W1077" s="24"/>
      <c r="X1077" s="24"/>
      <c r="Y1077" s="24"/>
      <c r="Z1077" s="24"/>
      <c r="AA1077" s="24"/>
    </row>
    <row r="1078" spans="2:27" x14ac:dyDescent="0.3">
      <c r="B1078" s="9" t="s">
        <v>14</v>
      </c>
      <c r="C1078" s="9">
        <v>1074</v>
      </c>
      <c r="D1078" s="9">
        <v>52</v>
      </c>
      <c r="E1078" s="13">
        <v>39.5</v>
      </c>
      <c r="F1078" s="16">
        <f t="shared" si="212"/>
        <v>10.972222222222221</v>
      </c>
      <c r="G1078" s="17">
        <v>1.28</v>
      </c>
      <c r="H1078" s="4">
        <v>4.5999999999999996</v>
      </c>
      <c r="I1078" s="5">
        <f t="shared" si="208"/>
        <v>35.596814814814806</v>
      </c>
      <c r="J1078" s="5">
        <f t="shared" si="209"/>
        <v>31.833450000000003</v>
      </c>
      <c r="K1078" s="5">
        <f t="shared" si="210"/>
        <v>67.430264814814805</v>
      </c>
      <c r="L1078" s="5">
        <f t="shared" si="211"/>
        <v>207.68</v>
      </c>
      <c r="M1078" s="5">
        <f t="shared" si="213"/>
        <v>275.1102648148148</v>
      </c>
      <c r="N1078" s="5">
        <f t="shared" si="214"/>
        <v>3.0185709611625513</v>
      </c>
      <c r="O1078" s="5">
        <f t="shared" si="215"/>
        <v>3.0185709611625513</v>
      </c>
      <c r="P1078" s="5" t="str">
        <f t="shared" si="216"/>
        <v>0</v>
      </c>
      <c r="Q1078" s="5">
        <f t="shared" si="219"/>
        <v>800.65561345724325</v>
      </c>
      <c r="R1078" s="5">
        <f t="shared" si="220"/>
        <v>116.46163294899172</v>
      </c>
      <c r="S1078" s="5">
        <f t="shared" si="217"/>
        <v>684.19398050825157</v>
      </c>
      <c r="T1078" s="5">
        <f t="shared" si="218"/>
        <v>171.04849512706289</v>
      </c>
      <c r="U1078" s="24"/>
      <c r="V1078" s="24"/>
      <c r="W1078" s="24"/>
      <c r="X1078" s="24"/>
      <c r="Y1078" s="24"/>
      <c r="Z1078" s="24"/>
      <c r="AA1078" s="24"/>
    </row>
    <row r="1079" spans="2:27" x14ac:dyDescent="0.3">
      <c r="B1079" s="9" t="s">
        <v>14</v>
      </c>
      <c r="C1079" s="9">
        <v>1075</v>
      </c>
      <c r="D1079" s="9">
        <v>53</v>
      </c>
      <c r="E1079" s="13">
        <v>44.5</v>
      </c>
      <c r="F1079" s="16">
        <f t="shared" si="212"/>
        <v>12.361111111111111</v>
      </c>
      <c r="G1079" s="17">
        <v>1.36</v>
      </c>
      <c r="H1079" s="4">
        <v>4.9000000000000004</v>
      </c>
      <c r="I1079" s="5">
        <f t="shared" si="208"/>
        <v>45.179037037037034</v>
      </c>
      <c r="J1079" s="5">
        <f t="shared" si="209"/>
        <v>31.833450000000003</v>
      </c>
      <c r="K1079" s="5">
        <f t="shared" si="210"/>
        <v>77.012487037037033</v>
      </c>
      <c r="L1079" s="5">
        <f t="shared" si="211"/>
        <v>220.66000000000003</v>
      </c>
      <c r="M1079" s="5">
        <f t="shared" si="213"/>
        <v>297.67248703703706</v>
      </c>
      <c r="N1079" s="5">
        <f t="shared" si="214"/>
        <v>3.6795626869855971</v>
      </c>
      <c r="O1079" s="5">
        <f t="shared" si="215"/>
        <v>3.6795626869855971</v>
      </c>
      <c r="P1079" s="5" t="str">
        <f t="shared" si="216"/>
        <v>0</v>
      </c>
      <c r="Q1079" s="5">
        <f t="shared" si="219"/>
        <v>804.33517614422885</v>
      </c>
      <c r="R1079" s="5">
        <f t="shared" si="220"/>
        <v>116.46163294899172</v>
      </c>
      <c r="S1079" s="5">
        <f t="shared" si="217"/>
        <v>687.87354319523718</v>
      </c>
      <c r="T1079" s="5">
        <f t="shared" si="218"/>
        <v>171.96838579880929</v>
      </c>
      <c r="U1079" s="24"/>
      <c r="V1079" s="24"/>
      <c r="W1079" s="24"/>
      <c r="X1079" s="24"/>
      <c r="Y1079" s="24"/>
      <c r="Z1079" s="24"/>
      <c r="AA1079" s="24"/>
    </row>
    <row r="1080" spans="2:27" x14ac:dyDescent="0.3">
      <c r="B1080" s="9" t="s">
        <v>14</v>
      </c>
      <c r="C1080" s="9">
        <v>1076</v>
      </c>
      <c r="D1080" s="9">
        <v>54</v>
      </c>
      <c r="E1080" s="13">
        <v>49.3</v>
      </c>
      <c r="F1080" s="16">
        <f t="shared" si="212"/>
        <v>13.694444444444443</v>
      </c>
      <c r="G1080" s="17">
        <v>1.22</v>
      </c>
      <c r="H1080" s="4">
        <v>4.4000000000000004</v>
      </c>
      <c r="I1080" s="5">
        <f t="shared" si="208"/>
        <v>55.451179259259241</v>
      </c>
      <c r="J1080" s="5">
        <f t="shared" si="209"/>
        <v>31.833450000000003</v>
      </c>
      <c r="K1080" s="5">
        <f t="shared" si="210"/>
        <v>87.284629259259248</v>
      </c>
      <c r="L1080" s="5">
        <f t="shared" si="211"/>
        <v>197.94499999999999</v>
      </c>
      <c r="M1080" s="5">
        <f t="shared" si="213"/>
        <v>285.22962925925924</v>
      </c>
      <c r="N1080" s="5">
        <f t="shared" si="214"/>
        <v>3.9060613118004106</v>
      </c>
      <c r="O1080" s="5">
        <f t="shared" si="215"/>
        <v>3.9060613118004106</v>
      </c>
      <c r="P1080" s="5" t="str">
        <f t="shared" si="216"/>
        <v>0</v>
      </c>
      <c r="Q1080" s="5">
        <f t="shared" si="219"/>
        <v>808.24123745602924</v>
      </c>
      <c r="R1080" s="5">
        <f t="shared" si="220"/>
        <v>116.46163294899172</v>
      </c>
      <c r="S1080" s="5">
        <f t="shared" si="217"/>
        <v>691.77960450703756</v>
      </c>
      <c r="T1080" s="5">
        <f t="shared" si="218"/>
        <v>172.94490112675939</v>
      </c>
      <c r="U1080" s="24"/>
      <c r="V1080" s="24"/>
      <c r="W1080" s="24"/>
      <c r="X1080" s="24"/>
      <c r="Y1080" s="24"/>
      <c r="Z1080" s="24"/>
      <c r="AA1080" s="24"/>
    </row>
    <row r="1081" spans="2:27" x14ac:dyDescent="0.3">
      <c r="B1081" s="9" t="s">
        <v>14</v>
      </c>
      <c r="C1081" s="9">
        <v>1077</v>
      </c>
      <c r="D1081" s="9">
        <v>55</v>
      </c>
      <c r="E1081" s="13">
        <v>53.3</v>
      </c>
      <c r="F1081" s="16">
        <f t="shared" si="212"/>
        <v>14.805555555555554</v>
      </c>
      <c r="G1081" s="17">
        <v>0.99</v>
      </c>
      <c r="H1081" s="4">
        <v>3.55</v>
      </c>
      <c r="I1081" s="5">
        <f t="shared" si="208"/>
        <v>64.81437925925924</v>
      </c>
      <c r="J1081" s="5">
        <f t="shared" si="209"/>
        <v>31.833450000000003</v>
      </c>
      <c r="K1081" s="5">
        <f t="shared" si="210"/>
        <v>96.64782925925924</v>
      </c>
      <c r="L1081" s="5">
        <f t="shared" si="211"/>
        <v>160.6275</v>
      </c>
      <c r="M1081" s="5">
        <f t="shared" si="213"/>
        <v>257.27532925925925</v>
      </c>
      <c r="N1081" s="5">
        <f t="shared" si="214"/>
        <v>3.8091041804218104</v>
      </c>
      <c r="O1081" s="5">
        <f t="shared" si="215"/>
        <v>3.8091041804218104</v>
      </c>
      <c r="P1081" s="5" t="str">
        <f t="shared" si="216"/>
        <v>0</v>
      </c>
      <c r="Q1081" s="5">
        <f t="shared" si="219"/>
        <v>812.05034163645109</v>
      </c>
      <c r="R1081" s="5">
        <f t="shared" si="220"/>
        <v>116.46163294899172</v>
      </c>
      <c r="S1081" s="5">
        <f t="shared" si="217"/>
        <v>695.58870868745942</v>
      </c>
      <c r="T1081" s="5">
        <f t="shared" si="218"/>
        <v>173.89717717186485</v>
      </c>
      <c r="U1081" s="24"/>
      <c r="V1081" s="24"/>
      <c r="W1081" s="24"/>
      <c r="X1081" s="24"/>
      <c r="Y1081" s="24"/>
      <c r="Z1081" s="24"/>
      <c r="AA1081" s="24"/>
    </row>
    <row r="1082" spans="2:27" x14ac:dyDescent="0.3">
      <c r="B1082" s="9" t="s">
        <v>14</v>
      </c>
      <c r="C1082" s="9">
        <v>1078</v>
      </c>
      <c r="D1082" s="9">
        <v>56</v>
      </c>
      <c r="E1082" s="13">
        <v>56.4</v>
      </c>
      <c r="F1082" s="16">
        <f t="shared" si="212"/>
        <v>15.666666666666666</v>
      </c>
      <c r="G1082" s="17">
        <v>0.78</v>
      </c>
      <c r="H1082" s="4">
        <v>2.8</v>
      </c>
      <c r="I1082" s="5">
        <f t="shared" si="208"/>
        <v>72.573013333333321</v>
      </c>
      <c r="J1082" s="5">
        <f t="shared" si="209"/>
        <v>31.833450000000003</v>
      </c>
      <c r="K1082" s="5">
        <f t="shared" si="210"/>
        <v>104.40646333333332</v>
      </c>
      <c r="L1082" s="5">
        <f t="shared" si="211"/>
        <v>126.55500000000001</v>
      </c>
      <c r="M1082" s="5">
        <f t="shared" si="213"/>
        <v>230.96146333333331</v>
      </c>
      <c r="N1082" s="5">
        <f t="shared" si="214"/>
        <v>3.6183962588888887</v>
      </c>
      <c r="O1082" s="5">
        <f t="shared" si="215"/>
        <v>3.6183962588888887</v>
      </c>
      <c r="P1082" s="5" t="str">
        <f t="shared" si="216"/>
        <v>0</v>
      </c>
      <c r="Q1082" s="5">
        <f t="shared" si="219"/>
        <v>815.66873789533997</v>
      </c>
      <c r="R1082" s="5">
        <f t="shared" si="220"/>
        <v>116.46163294899172</v>
      </c>
      <c r="S1082" s="5">
        <f t="shared" si="217"/>
        <v>699.2071049463483</v>
      </c>
      <c r="T1082" s="5">
        <f t="shared" si="218"/>
        <v>174.80177623658707</v>
      </c>
      <c r="U1082" s="24"/>
      <c r="V1082" s="24"/>
      <c r="W1082" s="24"/>
      <c r="X1082" s="24"/>
      <c r="Y1082" s="24"/>
      <c r="Z1082" s="24"/>
      <c r="AA1082" s="24"/>
    </row>
    <row r="1083" spans="2:27" x14ac:dyDescent="0.3">
      <c r="B1083" s="9" t="s">
        <v>14</v>
      </c>
      <c r="C1083" s="9">
        <v>1079</v>
      </c>
      <c r="D1083" s="9">
        <v>57</v>
      </c>
      <c r="E1083" s="13">
        <v>58.9</v>
      </c>
      <c r="F1083" s="16">
        <f t="shared" si="212"/>
        <v>16.361111111111111</v>
      </c>
      <c r="G1083" s="17">
        <v>0.67</v>
      </c>
      <c r="H1083" s="4">
        <v>2.4</v>
      </c>
      <c r="I1083" s="5">
        <f t="shared" si="208"/>
        <v>79.149383703703705</v>
      </c>
      <c r="J1083" s="5">
        <f t="shared" si="209"/>
        <v>31.833450000000003</v>
      </c>
      <c r="K1083" s="5">
        <f t="shared" si="210"/>
        <v>110.9828337037037</v>
      </c>
      <c r="L1083" s="5">
        <f t="shared" si="211"/>
        <v>108.70750000000001</v>
      </c>
      <c r="M1083" s="5">
        <f t="shared" si="213"/>
        <v>219.69033370370371</v>
      </c>
      <c r="N1083" s="5">
        <f t="shared" si="214"/>
        <v>3.5943779597633747</v>
      </c>
      <c r="O1083" s="5">
        <f t="shared" si="215"/>
        <v>3.5943779597633747</v>
      </c>
      <c r="P1083" s="5" t="str">
        <f t="shared" si="216"/>
        <v>0</v>
      </c>
      <c r="Q1083" s="5">
        <f t="shared" si="219"/>
        <v>819.26311585510336</v>
      </c>
      <c r="R1083" s="5">
        <f t="shared" si="220"/>
        <v>116.46163294899172</v>
      </c>
      <c r="S1083" s="5">
        <f t="shared" si="217"/>
        <v>702.80148290611169</v>
      </c>
      <c r="T1083" s="5">
        <f t="shared" si="218"/>
        <v>175.70037072652792</v>
      </c>
      <c r="U1083" s="24"/>
      <c r="V1083" s="24"/>
      <c r="W1083" s="24"/>
      <c r="X1083" s="24"/>
      <c r="Y1083" s="24"/>
      <c r="Z1083" s="24"/>
      <c r="AA1083" s="24"/>
    </row>
    <row r="1084" spans="2:27" x14ac:dyDescent="0.3">
      <c r="B1084" s="9" t="s">
        <v>14</v>
      </c>
      <c r="C1084" s="9">
        <v>1080</v>
      </c>
      <c r="D1084" s="9">
        <v>58</v>
      </c>
      <c r="E1084" s="13">
        <v>61.2</v>
      </c>
      <c r="F1084" s="16">
        <f t="shared" si="212"/>
        <v>17</v>
      </c>
      <c r="G1084" s="17">
        <v>0.51</v>
      </c>
      <c r="H1084" s="4">
        <v>1.85</v>
      </c>
      <c r="I1084" s="5">
        <f t="shared" si="208"/>
        <v>85.451520000000002</v>
      </c>
      <c r="J1084" s="5">
        <f t="shared" si="209"/>
        <v>31.833450000000003</v>
      </c>
      <c r="K1084" s="5">
        <f t="shared" si="210"/>
        <v>117.28497</v>
      </c>
      <c r="L1084" s="5">
        <f t="shared" si="211"/>
        <v>82.747500000000002</v>
      </c>
      <c r="M1084" s="5">
        <f t="shared" si="213"/>
        <v>200.03246999999999</v>
      </c>
      <c r="N1084" s="5">
        <f t="shared" si="214"/>
        <v>3.4005519899999999</v>
      </c>
      <c r="O1084" s="5">
        <f t="shared" si="215"/>
        <v>3.4005519899999999</v>
      </c>
      <c r="P1084" s="5" t="str">
        <f t="shared" si="216"/>
        <v>0</v>
      </c>
      <c r="Q1084" s="5">
        <f t="shared" si="219"/>
        <v>822.66366784510342</v>
      </c>
      <c r="R1084" s="5">
        <f t="shared" si="220"/>
        <v>116.46163294899172</v>
      </c>
      <c r="S1084" s="5">
        <f t="shared" si="217"/>
        <v>706.20203489611174</v>
      </c>
      <c r="T1084" s="5">
        <f t="shared" si="218"/>
        <v>176.55050872402794</v>
      </c>
      <c r="U1084" s="24"/>
      <c r="V1084" s="24"/>
      <c r="W1084" s="24"/>
      <c r="X1084" s="24"/>
      <c r="Y1084" s="24"/>
      <c r="Z1084" s="24"/>
      <c r="AA1084" s="24"/>
    </row>
    <row r="1085" spans="2:27" x14ac:dyDescent="0.3">
      <c r="B1085" s="9" t="s">
        <v>14</v>
      </c>
      <c r="C1085" s="9">
        <v>1081</v>
      </c>
      <c r="D1085" s="9">
        <v>59</v>
      </c>
      <c r="E1085" s="13">
        <v>62.6</v>
      </c>
      <c r="F1085" s="16">
        <f t="shared" si="212"/>
        <v>17.388888888888889</v>
      </c>
      <c r="G1085" s="17">
        <v>0.25</v>
      </c>
      <c r="H1085" s="4">
        <v>0.9</v>
      </c>
      <c r="I1085" s="5">
        <f t="shared" si="208"/>
        <v>89.405783703703719</v>
      </c>
      <c r="J1085" s="5">
        <f t="shared" si="209"/>
        <v>31.833450000000003</v>
      </c>
      <c r="K1085" s="5">
        <f t="shared" si="210"/>
        <v>121.23923370370372</v>
      </c>
      <c r="L1085" s="5">
        <f t="shared" si="211"/>
        <v>40.5625</v>
      </c>
      <c r="M1085" s="5">
        <f t="shared" si="213"/>
        <v>161.80173370370372</v>
      </c>
      <c r="N1085" s="5">
        <f t="shared" si="214"/>
        <v>2.8135523694032929</v>
      </c>
      <c r="O1085" s="5">
        <f t="shared" si="215"/>
        <v>2.8135523694032929</v>
      </c>
      <c r="P1085" s="5" t="str">
        <f t="shared" si="216"/>
        <v>0</v>
      </c>
      <c r="Q1085" s="5">
        <f t="shared" si="219"/>
        <v>825.4772202145067</v>
      </c>
      <c r="R1085" s="5">
        <f t="shared" si="220"/>
        <v>116.46163294899172</v>
      </c>
      <c r="S1085" s="5">
        <f t="shared" si="217"/>
        <v>709.01558726551502</v>
      </c>
      <c r="T1085" s="5">
        <f t="shared" si="218"/>
        <v>177.25389681637876</v>
      </c>
      <c r="U1085" s="24"/>
      <c r="V1085" s="24"/>
      <c r="W1085" s="24"/>
      <c r="X1085" s="24"/>
      <c r="Y1085" s="24"/>
      <c r="Z1085" s="24"/>
      <c r="AA1085" s="24"/>
    </row>
    <row r="1086" spans="2:27" x14ac:dyDescent="0.3">
      <c r="B1086" s="9" t="s">
        <v>14</v>
      </c>
      <c r="C1086" s="9">
        <v>1082</v>
      </c>
      <c r="D1086" s="9">
        <v>60</v>
      </c>
      <c r="E1086" s="13">
        <v>63</v>
      </c>
      <c r="F1086" s="16">
        <f t="shared" si="212"/>
        <v>17.5</v>
      </c>
      <c r="G1086" s="17">
        <v>-0.01</v>
      </c>
      <c r="H1086" s="4">
        <v>-0.05</v>
      </c>
      <c r="I1086" s="5">
        <f t="shared" si="208"/>
        <v>90.551999999999992</v>
      </c>
      <c r="J1086" s="5">
        <f t="shared" si="209"/>
        <v>31.833450000000003</v>
      </c>
      <c r="K1086" s="5">
        <f t="shared" si="210"/>
        <v>122.38544999999999</v>
      </c>
      <c r="L1086" s="5">
        <f t="shared" si="211"/>
        <v>-1.6225000000000001</v>
      </c>
      <c r="M1086" s="5">
        <f t="shared" si="213"/>
        <v>120.76294999999999</v>
      </c>
      <c r="N1086" s="5">
        <f t="shared" si="214"/>
        <v>2.113351625</v>
      </c>
      <c r="O1086" s="5">
        <f t="shared" si="215"/>
        <v>2.113351625</v>
      </c>
      <c r="P1086" s="5" t="str">
        <f t="shared" si="216"/>
        <v>0</v>
      </c>
      <c r="Q1086" s="5">
        <f t="shared" si="219"/>
        <v>827.59057183950665</v>
      </c>
      <c r="R1086" s="5">
        <f t="shared" si="220"/>
        <v>116.46163294899172</v>
      </c>
      <c r="S1086" s="5">
        <f t="shared" si="217"/>
        <v>711.12893889051497</v>
      </c>
      <c r="T1086" s="5">
        <f t="shared" si="218"/>
        <v>177.78223472262874</v>
      </c>
      <c r="U1086" s="24"/>
      <c r="V1086" s="24"/>
      <c r="W1086" s="24"/>
      <c r="X1086" s="24"/>
      <c r="Y1086" s="24"/>
      <c r="Z1086" s="24"/>
      <c r="AA1086" s="24"/>
    </row>
    <row r="1087" spans="2:27" x14ac:dyDescent="0.3">
      <c r="B1087" s="9" t="s">
        <v>14</v>
      </c>
      <c r="C1087" s="9">
        <v>1083</v>
      </c>
      <c r="D1087" s="9">
        <v>61</v>
      </c>
      <c r="E1087" s="13">
        <v>62.5</v>
      </c>
      <c r="F1087" s="16">
        <f t="shared" si="212"/>
        <v>17.361111111111111</v>
      </c>
      <c r="G1087" s="17">
        <v>-0.28999999999999998</v>
      </c>
      <c r="H1087" s="4">
        <v>-1.05</v>
      </c>
      <c r="I1087" s="5">
        <f t="shared" si="208"/>
        <v>89.120370370370367</v>
      </c>
      <c r="J1087" s="5">
        <f t="shared" si="209"/>
        <v>31.833450000000003</v>
      </c>
      <c r="K1087" s="5">
        <f t="shared" si="210"/>
        <v>120.95382037037037</v>
      </c>
      <c r="L1087" s="5">
        <f t="shared" si="211"/>
        <v>-47.052499999999995</v>
      </c>
      <c r="M1087" s="5">
        <f t="shared" si="213"/>
        <v>73.901320370370371</v>
      </c>
      <c r="N1087" s="5">
        <f t="shared" si="214"/>
        <v>1.2830090342078191</v>
      </c>
      <c r="O1087" s="5">
        <f t="shared" si="215"/>
        <v>1.2830090342078191</v>
      </c>
      <c r="P1087" s="5" t="str">
        <f t="shared" si="216"/>
        <v>0</v>
      </c>
      <c r="Q1087" s="5">
        <f t="shared" si="219"/>
        <v>828.87358087371445</v>
      </c>
      <c r="R1087" s="5">
        <f t="shared" si="220"/>
        <v>116.46163294899172</v>
      </c>
      <c r="S1087" s="5">
        <f t="shared" si="217"/>
        <v>712.41194792472277</v>
      </c>
      <c r="T1087" s="5">
        <f t="shared" si="218"/>
        <v>178.10298698118069</v>
      </c>
      <c r="U1087" s="24"/>
      <c r="V1087" s="24"/>
      <c r="W1087" s="24"/>
      <c r="X1087" s="24"/>
      <c r="Y1087" s="24"/>
      <c r="Z1087" s="24"/>
      <c r="AA1087" s="24"/>
    </row>
    <row r="1088" spans="2:27" x14ac:dyDescent="0.3">
      <c r="B1088" s="9" t="s">
        <v>14</v>
      </c>
      <c r="C1088" s="9">
        <v>1084</v>
      </c>
      <c r="D1088" s="9">
        <v>62</v>
      </c>
      <c r="E1088" s="13">
        <v>60.9</v>
      </c>
      <c r="F1088" s="16">
        <f t="shared" si="212"/>
        <v>16.916666666666664</v>
      </c>
      <c r="G1088" s="17">
        <v>-0.44</v>
      </c>
      <c r="H1088" s="4">
        <v>-1.6</v>
      </c>
      <c r="I1088" s="5">
        <f t="shared" si="208"/>
        <v>84.615813333333307</v>
      </c>
      <c r="J1088" s="5">
        <f t="shared" si="209"/>
        <v>31.833450000000003</v>
      </c>
      <c r="K1088" s="5">
        <f t="shared" si="210"/>
        <v>116.44926333333331</v>
      </c>
      <c r="L1088" s="5">
        <f t="shared" si="211"/>
        <v>-71.39</v>
      </c>
      <c r="M1088" s="5">
        <f t="shared" si="213"/>
        <v>45.059263333333305</v>
      </c>
      <c r="N1088" s="5">
        <f t="shared" si="214"/>
        <v>0.76225253805555493</v>
      </c>
      <c r="O1088" s="5">
        <f t="shared" si="215"/>
        <v>0.76225253805555493</v>
      </c>
      <c r="P1088" s="5" t="str">
        <f t="shared" si="216"/>
        <v>0</v>
      </c>
      <c r="Q1088" s="5">
        <f t="shared" si="219"/>
        <v>829.63583341177002</v>
      </c>
      <c r="R1088" s="5">
        <f t="shared" si="220"/>
        <v>116.46163294899172</v>
      </c>
      <c r="S1088" s="5">
        <f t="shared" si="217"/>
        <v>713.17420046277834</v>
      </c>
      <c r="T1088" s="5">
        <f t="shared" si="218"/>
        <v>178.29355011569459</v>
      </c>
      <c r="U1088" s="24"/>
      <c r="V1088" s="24"/>
      <c r="W1088" s="24"/>
      <c r="X1088" s="24"/>
      <c r="Y1088" s="24"/>
      <c r="Z1088" s="24"/>
      <c r="AA1088" s="24"/>
    </row>
    <row r="1089" spans="2:27" x14ac:dyDescent="0.3">
      <c r="B1089" s="9" t="s">
        <v>14</v>
      </c>
      <c r="C1089" s="9">
        <v>1085</v>
      </c>
      <c r="D1089" s="9">
        <v>63</v>
      </c>
      <c r="E1089" s="13">
        <v>59.3</v>
      </c>
      <c r="F1089" s="16">
        <f t="shared" si="212"/>
        <v>16.472222222222221</v>
      </c>
      <c r="G1089" s="17">
        <v>-0.32</v>
      </c>
      <c r="H1089" s="4">
        <v>-1.1499999999999999</v>
      </c>
      <c r="I1089" s="5">
        <f t="shared" si="208"/>
        <v>80.228068148148139</v>
      </c>
      <c r="J1089" s="5">
        <f t="shared" si="209"/>
        <v>31.833450000000003</v>
      </c>
      <c r="K1089" s="5">
        <f t="shared" si="210"/>
        <v>112.06151814814814</v>
      </c>
      <c r="L1089" s="5">
        <f t="shared" si="211"/>
        <v>-51.92</v>
      </c>
      <c r="M1089" s="5">
        <f t="shared" si="213"/>
        <v>60.141518148148137</v>
      </c>
      <c r="N1089" s="5">
        <f t="shared" si="214"/>
        <v>0.9906644517181068</v>
      </c>
      <c r="O1089" s="5">
        <f t="shared" si="215"/>
        <v>0.9906644517181068</v>
      </c>
      <c r="P1089" s="5" t="str">
        <f t="shared" si="216"/>
        <v>0</v>
      </c>
      <c r="Q1089" s="5">
        <f t="shared" si="219"/>
        <v>830.62649786348811</v>
      </c>
      <c r="R1089" s="5">
        <f t="shared" si="220"/>
        <v>116.46163294899172</v>
      </c>
      <c r="S1089" s="5">
        <f t="shared" si="217"/>
        <v>714.16486491449643</v>
      </c>
      <c r="T1089" s="5">
        <f t="shared" si="218"/>
        <v>178.54121622862411</v>
      </c>
      <c r="U1089" s="24"/>
      <c r="V1089" s="24"/>
      <c r="W1089" s="24"/>
      <c r="X1089" s="24"/>
      <c r="Y1089" s="24"/>
      <c r="Z1089" s="24"/>
      <c r="AA1089" s="24"/>
    </row>
    <row r="1090" spans="2:27" x14ac:dyDescent="0.3">
      <c r="B1090" s="9" t="s">
        <v>14</v>
      </c>
      <c r="C1090" s="9">
        <v>1086</v>
      </c>
      <c r="D1090" s="9">
        <v>64</v>
      </c>
      <c r="E1090" s="13">
        <v>58.6</v>
      </c>
      <c r="F1090" s="16">
        <f t="shared" si="212"/>
        <v>16.277777777777779</v>
      </c>
      <c r="G1090" s="17">
        <v>-0.1</v>
      </c>
      <c r="H1090" s="4">
        <v>-0.35</v>
      </c>
      <c r="I1090" s="5">
        <f t="shared" si="208"/>
        <v>78.345161481481483</v>
      </c>
      <c r="J1090" s="5">
        <f t="shared" si="209"/>
        <v>31.833450000000003</v>
      </c>
      <c r="K1090" s="5">
        <f t="shared" si="210"/>
        <v>110.17861148148148</v>
      </c>
      <c r="L1090" s="5">
        <f t="shared" si="211"/>
        <v>-16.225000000000001</v>
      </c>
      <c r="M1090" s="5">
        <f t="shared" si="213"/>
        <v>93.953611481481488</v>
      </c>
      <c r="N1090" s="5">
        <f t="shared" si="214"/>
        <v>1.5293560091152265</v>
      </c>
      <c r="O1090" s="5">
        <f t="shared" si="215"/>
        <v>1.5293560091152265</v>
      </c>
      <c r="P1090" s="5" t="str">
        <f t="shared" si="216"/>
        <v>0</v>
      </c>
      <c r="Q1090" s="5">
        <f t="shared" si="219"/>
        <v>832.1558538726033</v>
      </c>
      <c r="R1090" s="5">
        <f t="shared" si="220"/>
        <v>116.46163294899172</v>
      </c>
      <c r="S1090" s="5">
        <f t="shared" si="217"/>
        <v>715.69422092361162</v>
      </c>
      <c r="T1090" s="5">
        <f t="shared" si="218"/>
        <v>178.92355523090291</v>
      </c>
      <c r="U1090" s="24"/>
      <c r="V1090" s="24"/>
      <c r="W1090" s="24"/>
      <c r="X1090" s="24"/>
      <c r="Y1090" s="24"/>
      <c r="Z1090" s="24"/>
      <c r="AA1090" s="24"/>
    </row>
    <row r="1091" spans="2:27" x14ac:dyDescent="0.3">
      <c r="B1091" s="9" t="s">
        <v>14</v>
      </c>
      <c r="C1091" s="9">
        <v>1087</v>
      </c>
      <c r="D1091" s="9">
        <v>65</v>
      </c>
      <c r="E1091" s="13">
        <v>58.6</v>
      </c>
      <c r="F1091" s="16">
        <f t="shared" si="212"/>
        <v>16.277777777777779</v>
      </c>
      <c r="G1091" s="17">
        <v>0.01</v>
      </c>
      <c r="H1091" s="4">
        <v>0.05</v>
      </c>
      <c r="I1091" s="5">
        <f t="shared" si="208"/>
        <v>78.345161481481483</v>
      </c>
      <c r="J1091" s="5">
        <f t="shared" si="209"/>
        <v>31.833450000000003</v>
      </c>
      <c r="K1091" s="5">
        <f t="shared" si="210"/>
        <v>110.17861148148148</v>
      </c>
      <c r="L1091" s="5">
        <f t="shared" si="211"/>
        <v>1.6225000000000001</v>
      </c>
      <c r="M1091" s="5">
        <f t="shared" si="213"/>
        <v>111.80111148148148</v>
      </c>
      <c r="N1091" s="5">
        <f t="shared" si="214"/>
        <v>1.8198736480041156</v>
      </c>
      <c r="O1091" s="5">
        <f t="shared" si="215"/>
        <v>1.8198736480041156</v>
      </c>
      <c r="P1091" s="5" t="str">
        <f t="shared" si="216"/>
        <v>0</v>
      </c>
      <c r="Q1091" s="5">
        <f t="shared" si="219"/>
        <v>833.97572752060739</v>
      </c>
      <c r="R1091" s="5">
        <f t="shared" si="220"/>
        <v>116.46163294899172</v>
      </c>
      <c r="S1091" s="5">
        <f t="shared" si="217"/>
        <v>717.51409457161571</v>
      </c>
      <c r="T1091" s="5">
        <f t="shared" si="218"/>
        <v>179.37852364290393</v>
      </c>
      <c r="U1091" s="24"/>
      <c r="V1091" s="24"/>
      <c r="W1091" s="24"/>
      <c r="X1091" s="24"/>
      <c r="Y1091" s="24"/>
      <c r="Z1091" s="24"/>
      <c r="AA1091" s="24"/>
    </row>
    <row r="1092" spans="2:27" x14ac:dyDescent="0.3">
      <c r="B1092" s="9" t="s">
        <v>14</v>
      </c>
      <c r="C1092" s="9">
        <v>1088</v>
      </c>
      <c r="D1092" s="9">
        <v>66</v>
      </c>
      <c r="E1092" s="13">
        <v>58.7</v>
      </c>
      <c r="F1092" s="16">
        <f t="shared" si="212"/>
        <v>16.305555555555557</v>
      </c>
      <c r="G1092" s="17">
        <v>0.03</v>
      </c>
      <c r="H1092" s="4">
        <v>0.1</v>
      </c>
      <c r="I1092" s="5">
        <f t="shared" si="208"/>
        <v>78.612779259259284</v>
      </c>
      <c r="J1092" s="5">
        <f t="shared" si="209"/>
        <v>31.833450000000003</v>
      </c>
      <c r="K1092" s="5">
        <f t="shared" si="210"/>
        <v>110.44622925925928</v>
      </c>
      <c r="L1092" s="5">
        <f t="shared" si="211"/>
        <v>4.8674999999999997</v>
      </c>
      <c r="M1092" s="5">
        <f t="shared" si="213"/>
        <v>115.31372925925928</v>
      </c>
      <c r="N1092" s="5">
        <f t="shared" si="214"/>
        <v>1.8802544187551447</v>
      </c>
      <c r="O1092" s="5">
        <f t="shared" si="215"/>
        <v>1.8802544187551447</v>
      </c>
      <c r="P1092" s="5" t="str">
        <f t="shared" si="216"/>
        <v>0</v>
      </c>
      <c r="Q1092" s="5">
        <f t="shared" si="219"/>
        <v>835.85598193936255</v>
      </c>
      <c r="R1092" s="5">
        <f t="shared" si="220"/>
        <v>116.46163294899172</v>
      </c>
      <c r="S1092" s="5">
        <f t="shared" si="217"/>
        <v>719.39434899037087</v>
      </c>
      <c r="T1092" s="5">
        <f t="shared" si="218"/>
        <v>179.84858724759272</v>
      </c>
      <c r="U1092" s="24"/>
      <c r="V1092" s="24"/>
      <c r="W1092" s="24"/>
      <c r="X1092" s="24"/>
      <c r="Y1092" s="24"/>
      <c r="Z1092" s="24"/>
      <c r="AA1092" s="24"/>
    </row>
    <row r="1093" spans="2:27" x14ac:dyDescent="0.3">
      <c r="B1093" s="9" t="s">
        <v>14</v>
      </c>
      <c r="C1093" s="9">
        <v>1089</v>
      </c>
      <c r="D1093" s="9">
        <v>67</v>
      </c>
      <c r="E1093" s="13">
        <v>58.8</v>
      </c>
      <c r="F1093" s="16">
        <f t="shared" si="212"/>
        <v>16.333333333333332</v>
      </c>
      <c r="G1093" s="17">
        <v>0.01</v>
      </c>
      <c r="H1093" s="4">
        <v>0.05</v>
      </c>
      <c r="I1093" s="5">
        <f t="shared" ref="I1093:I1156" si="221">1/2*1.2*0.7*0.704*$F1093^2</f>
        <v>78.88085333333332</v>
      </c>
      <c r="J1093" s="5">
        <f t="shared" ref="J1093:J1156" si="222">0.02*162.25*9.81</f>
        <v>31.833450000000003</v>
      </c>
      <c r="K1093" s="5">
        <f t="shared" ref="K1093:K1156" si="223">I1093+J1093</f>
        <v>110.71430333333332</v>
      </c>
      <c r="L1093" s="5">
        <f t="shared" ref="L1093:L1156" si="224">162.25*G1093</f>
        <v>1.6225000000000001</v>
      </c>
      <c r="M1093" s="5">
        <f t="shared" si="213"/>
        <v>112.33680333333332</v>
      </c>
      <c r="N1093" s="5">
        <f t="shared" si="214"/>
        <v>1.8348344544444442</v>
      </c>
      <c r="O1093" s="5">
        <f t="shared" si="215"/>
        <v>1.8348344544444442</v>
      </c>
      <c r="P1093" s="5" t="str">
        <f t="shared" si="216"/>
        <v>0</v>
      </c>
      <c r="Q1093" s="5">
        <f t="shared" si="219"/>
        <v>837.69081639380704</v>
      </c>
      <c r="R1093" s="5">
        <f t="shared" si="220"/>
        <v>116.46163294899172</v>
      </c>
      <c r="S1093" s="5">
        <f t="shared" si="217"/>
        <v>721.22918344481536</v>
      </c>
      <c r="T1093" s="5">
        <f t="shared" si="218"/>
        <v>180.30729586120384</v>
      </c>
      <c r="U1093" s="24"/>
      <c r="V1093" s="24"/>
      <c r="W1093" s="24"/>
      <c r="X1093" s="24"/>
      <c r="Y1093" s="24"/>
      <c r="Z1093" s="24"/>
      <c r="AA1093" s="24"/>
    </row>
    <row r="1094" spans="2:27" x14ac:dyDescent="0.3">
      <c r="B1094" s="9" t="s">
        <v>14</v>
      </c>
      <c r="C1094" s="9">
        <v>1090</v>
      </c>
      <c r="D1094" s="9">
        <v>68</v>
      </c>
      <c r="E1094" s="13">
        <v>58.8</v>
      </c>
      <c r="F1094" s="16">
        <f t="shared" ref="F1094:F1157" si="225">E1094/3.6</f>
        <v>16.333333333333332</v>
      </c>
      <c r="G1094" s="17">
        <v>0</v>
      </c>
      <c r="H1094" s="4">
        <v>0</v>
      </c>
      <c r="I1094" s="5">
        <f t="shared" si="221"/>
        <v>78.88085333333332</v>
      </c>
      <c r="J1094" s="5">
        <f t="shared" si="222"/>
        <v>31.833450000000003</v>
      </c>
      <c r="K1094" s="5">
        <f t="shared" si="223"/>
        <v>110.71430333333332</v>
      </c>
      <c r="L1094" s="5">
        <f t="shared" si="224"/>
        <v>0</v>
      </c>
      <c r="M1094" s="5">
        <f t="shared" ref="M1094:M1157" si="226">K1094+L1094</f>
        <v>110.71430333333332</v>
      </c>
      <c r="N1094" s="5">
        <f t="shared" ref="N1094:N1157" si="227">(M1094*F1094)/1000</f>
        <v>1.8083336211111107</v>
      </c>
      <c r="O1094" s="5">
        <f t="shared" ref="O1094:O1157" si="228">IF(N1094&gt;=0,N1094,"0")</f>
        <v>1.8083336211111107</v>
      </c>
      <c r="P1094" s="5" t="str">
        <f t="shared" ref="P1094:P1157" si="229">IF(N1094&lt;=0,N1094,"0")</f>
        <v>0</v>
      </c>
      <c r="Q1094" s="5">
        <f t="shared" si="219"/>
        <v>839.4991500149182</v>
      </c>
      <c r="R1094" s="5">
        <f t="shared" si="220"/>
        <v>116.46163294899172</v>
      </c>
      <c r="S1094" s="5">
        <f t="shared" ref="S1094:S1157" si="230">Q1094-R1094</f>
        <v>723.03751706592652</v>
      </c>
      <c r="T1094" s="5">
        <f t="shared" ref="T1094:T1157" si="231">IF(S1094&gt;0,S1094*0.25,0)</f>
        <v>180.75937926648163</v>
      </c>
      <c r="U1094" s="24"/>
      <c r="V1094" s="24"/>
      <c r="W1094" s="24"/>
      <c r="X1094" s="24"/>
      <c r="Y1094" s="24"/>
      <c r="Z1094" s="24"/>
      <c r="AA1094" s="24"/>
    </row>
    <row r="1095" spans="2:27" x14ac:dyDescent="0.3">
      <c r="B1095" s="9" t="s">
        <v>14</v>
      </c>
      <c r="C1095" s="9">
        <v>1091</v>
      </c>
      <c r="D1095" s="9">
        <v>69</v>
      </c>
      <c r="E1095" s="13">
        <v>58.8</v>
      </c>
      <c r="F1095" s="16">
        <f t="shared" si="225"/>
        <v>16.333333333333332</v>
      </c>
      <c r="G1095" s="17">
        <v>0.04</v>
      </c>
      <c r="H1095" s="4">
        <v>0.15</v>
      </c>
      <c r="I1095" s="5">
        <f t="shared" si="221"/>
        <v>78.88085333333332</v>
      </c>
      <c r="J1095" s="5">
        <f t="shared" si="222"/>
        <v>31.833450000000003</v>
      </c>
      <c r="K1095" s="5">
        <f t="shared" si="223"/>
        <v>110.71430333333332</v>
      </c>
      <c r="L1095" s="5">
        <f t="shared" si="224"/>
        <v>6.49</v>
      </c>
      <c r="M1095" s="5">
        <f t="shared" si="226"/>
        <v>117.20430333333331</v>
      </c>
      <c r="N1095" s="5">
        <f t="shared" si="227"/>
        <v>1.914336954444444</v>
      </c>
      <c r="O1095" s="5">
        <f t="shared" si="228"/>
        <v>1.914336954444444</v>
      </c>
      <c r="P1095" s="5" t="str">
        <f t="shared" si="229"/>
        <v>0</v>
      </c>
      <c r="Q1095" s="5">
        <f t="shared" ref="Q1095:Q1158" si="232">Q1094+O1095</f>
        <v>841.41348696936268</v>
      </c>
      <c r="R1095" s="5">
        <f t="shared" ref="R1095:R1158" si="233">(-1*P1095)+R1094</f>
        <v>116.46163294899172</v>
      </c>
      <c r="S1095" s="5">
        <f t="shared" si="230"/>
        <v>724.951854020371</v>
      </c>
      <c r="T1095" s="5">
        <f t="shared" si="231"/>
        <v>181.23796350509275</v>
      </c>
      <c r="U1095" s="24"/>
      <c r="V1095" s="24"/>
      <c r="W1095" s="24"/>
      <c r="X1095" s="24"/>
      <c r="Y1095" s="24"/>
      <c r="Z1095" s="24"/>
      <c r="AA1095" s="24"/>
    </row>
    <row r="1096" spans="2:27" x14ac:dyDescent="0.3">
      <c r="B1096" s="9" t="s">
        <v>14</v>
      </c>
      <c r="C1096" s="9">
        <v>1092</v>
      </c>
      <c r="D1096" s="9">
        <v>70</v>
      </c>
      <c r="E1096" s="13">
        <v>59.1</v>
      </c>
      <c r="F1096" s="16">
        <f t="shared" si="225"/>
        <v>16.416666666666668</v>
      </c>
      <c r="G1096" s="17">
        <v>0.18</v>
      </c>
      <c r="H1096" s="4">
        <v>0.65</v>
      </c>
      <c r="I1096" s="5">
        <f t="shared" si="221"/>
        <v>79.687813333333338</v>
      </c>
      <c r="J1096" s="5">
        <f t="shared" si="222"/>
        <v>31.833450000000003</v>
      </c>
      <c r="K1096" s="5">
        <f t="shared" si="223"/>
        <v>111.52126333333334</v>
      </c>
      <c r="L1096" s="5">
        <f t="shared" si="224"/>
        <v>29.204999999999998</v>
      </c>
      <c r="M1096" s="5">
        <f t="shared" si="226"/>
        <v>140.72626333333335</v>
      </c>
      <c r="N1096" s="5">
        <f t="shared" si="227"/>
        <v>2.3102561563888893</v>
      </c>
      <c r="O1096" s="5">
        <f t="shared" si="228"/>
        <v>2.3102561563888893</v>
      </c>
      <c r="P1096" s="5" t="str">
        <f t="shared" si="229"/>
        <v>0</v>
      </c>
      <c r="Q1096" s="5">
        <f t="shared" si="232"/>
        <v>843.72374312575153</v>
      </c>
      <c r="R1096" s="5">
        <f t="shared" si="233"/>
        <v>116.46163294899172</v>
      </c>
      <c r="S1096" s="5">
        <f t="shared" si="230"/>
        <v>727.26211017675985</v>
      </c>
      <c r="T1096" s="5">
        <f t="shared" si="231"/>
        <v>181.81552754418996</v>
      </c>
      <c r="U1096" s="24"/>
      <c r="V1096" s="24"/>
      <c r="W1096" s="24"/>
      <c r="X1096" s="24"/>
      <c r="Y1096" s="24"/>
      <c r="Z1096" s="24"/>
      <c r="AA1096" s="24"/>
    </row>
    <row r="1097" spans="2:27" x14ac:dyDescent="0.3">
      <c r="B1097" s="9" t="s">
        <v>14</v>
      </c>
      <c r="C1097" s="9">
        <v>1093</v>
      </c>
      <c r="D1097" s="9">
        <v>71</v>
      </c>
      <c r="E1097" s="13">
        <v>60.1</v>
      </c>
      <c r="F1097" s="16">
        <f t="shared" si="225"/>
        <v>16.694444444444443</v>
      </c>
      <c r="G1097" s="17">
        <v>0.36</v>
      </c>
      <c r="H1097" s="4">
        <v>1.3</v>
      </c>
      <c r="I1097" s="5">
        <f t="shared" si="221"/>
        <v>82.407339259259246</v>
      </c>
      <c r="J1097" s="5">
        <f t="shared" si="222"/>
        <v>31.833450000000003</v>
      </c>
      <c r="K1097" s="5">
        <f t="shared" si="223"/>
        <v>114.24078925925924</v>
      </c>
      <c r="L1097" s="5">
        <f t="shared" si="224"/>
        <v>58.41</v>
      </c>
      <c r="M1097" s="5">
        <f t="shared" si="226"/>
        <v>172.65078925925923</v>
      </c>
      <c r="N1097" s="5">
        <f t="shared" si="227"/>
        <v>2.8823090095781887</v>
      </c>
      <c r="O1097" s="5">
        <f t="shared" si="228"/>
        <v>2.8823090095781887</v>
      </c>
      <c r="P1097" s="5" t="str">
        <f t="shared" si="229"/>
        <v>0</v>
      </c>
      <c r="Q1097" s="5">
        <f t="shared" si="232"/>
        <v>846.60605213532972</v>
      </c>
      <c r="R1097" s="5">
        <f t="shared" si="233"/>
        <v>116.46163294899172</v>
      </c>
      <c r="S1097" s="5">
        <f t="shared" si="230"/>
        <v>730.14441918633804</v>
      </c>
      <c r="T1097" s="5">
        <f t="shared" si="231"/>
        <v>182.53610479658451</v>
      </c>
      <c r="U1097" s="24"/>
      <c r="V1097" s="24"/>
      <c r="W1097" s="24"/>
      <c r="X1097" s="24"/>
      <c r="Y1097" s="24"/>
      <c r="Z1097" s="24"/>
      <c r="AA1097" s="24"/>
    </row>
    <row r="1098" spans="2:27" x14ac:dyDescent="0.3">
      <c r="B1098" s="9" t="s">
        <v>14</v>
      </c>
      <c r="C1098" s="9">
        <v>1094</v>
      </c>
      <c r="D1098" s="9">
        <v>72</v>
      </c>
      <c r="E1098" s="13">
        <v>61.7</v>
      </c>
      <c r="F1098" s="16">
        <f t="shared" si="225"/>
        <v>17.138888888888889</v>
      </c>
      <c r="G1098" s="17">
        <v>0.4</v>
      </c>
      <c r="H1098" s="4">
        <v>1.45</v>
      </c>
      <c r="I1098" s="5">
        <f t="shared" si="221"/>
        <v>86.85349037037038</v>
      </c>
      <c r="J1098" s="5">
        <f t="shared" si="222"/>
        <v>31.833450000000003</v>
      </c>
      <c r="K1098" s="5">
        <f t="shared" si="223"/>
        <v>118.68694037037038</v>
      </c>
      <c r="L1098" s="5">
        <f t="shared" si="224"/>
        <v>64.900000000000006</v>
      </c>
      <c r="M1098" s="5">
        <f t="shared" si="226"/>
        <v>183.58694037037037</v>
      </c>
      <c r="N1098" s="5">
        <f t="shared" si="227"/>
        <v>3.1464761724588479</v>
      </c>
      <c r="O1098" s="5">
        <f t="shared" si="228"/>
        <v>3.1464761724588479</v>
      </c>
      <c r="P1098" s="5" t="str">
        <f t="shared" si="229"/>
        <v>0</v>
      </c>
      <c r="Q1098" s="5">
        <f t="shared" si="232"/>
        <v>849.75252830778857</v>
      </c>
      <c r="R1098" s="5">
        <f t="shared" si="233"/>
        <v>116.46163294899172</v>
      </c>
      <c r="S1098" s="5">
        <f t="shared" si="230"/>
        <v>733.29089535879689</v>
      </c>
      <c r="T1098" s="5">
        <f t="shared" si="231"/>
        <v>183.32272383969922</v>
      </c>
      <c r="U1098" s="24"/>
      <c r="V1098" s="24"/>
      <c r="W1098" s="24"/>
      <c r="X1098" s="24"/>
      <c r="Y1098" s="24"/>
      <c r="Z1098" s="24"/>
      <c r="AA1098" s="24"/>
    </row>
    <row r="1099" spans="2:27" x14ac:dyDescent="0.3">
      <c r="B1099" s="9" t="s">
        <v>14</v>
      </c>
      <c r="C1099" s="9">
        <v>1095</v>
      </c>
      <c r="D1099" s="9">
        <v>73</v>
      </c>
      <c r="E1099" s="13">
        <v>63</v>
      </c>
      <c r="F1099" s="16">
        <f t="shared" si="225"/>
        <v>17.5</v>
      </c>
      <c r="G1099" s="17">
        <v>0.28000000000000003</v>
      </c>
      <c r="H1099" s="4">
        <v>1</v>
      </c>
      <c r="I1099" s="5">
        <f t="shared" si="221"/>
        <v>90.551999999999992</v>
      </c>
      <c r="J1099" s="5">
        <f t="shared" si="222"/>
        <v>31.833450000000003</v>
      </c>
      <c r="K1099" s="5">
        <f t="shared" si="223"/>
        <v>122.38544999999999</v>
      </c>
      <c r="L1099" s="5">
        <f t="shared" si="224"/>
        <v>45.430000000000007</v>
      </c>
      <c r="M1099" s="5">
        <f t="shared" si="226"/>
        <v>167.81545</v>
      </c>
      <c r="N1099" s="5">
        <f t="shared" si="227"/>
        <v>2.936770375</v>
      </c>
      <c r="O1099" s="5">
        <f t="shared" si="228"/>
        <v>2.936770375</v>
      </c>
      <c r="P1099" s="5" t="str">
        <f t="shared" si="229"/>
        <v>0</v>
      </c>
      <c r="Q1099" s="5">
        <f t="shared" si="232"/>
        <v>852.6892986827886</v>
      </c>
      <c r="R1099" s="5">
        <f t="shared" si="233"/>
        <v>116.46163294899172</v>
      </c>
      <c r="S1099" s="5">
        <f t="shared" si="230"/>
        <v>736.22766573379693</v>
      </c>
      <c r="T1099" s="5">
        <f t="shared" si="231"/>
        <v>184.05691643344923</v>
      </c>
      <c r="U1099" s="24"/>
      <c r="V1099" s="24"/>
      <c r="W1099" s="24"/>
      <c r="X1099" s="24"/>
      <c r="Y1099" s="24"/>
      <c r="Z1099" s="24"/>
      <c r="AA1099" s="24"/>
    </row>
    <row r="1100" spans="2:27" x14ac:dyDescent="0.3">
      <c r="B1100" s="9" t="s">
        <v>14</v>
      </c>
      <c r="C1100" s="9">
        <v>1096</v>
      </c>
      <c r="D1100" s="9">
        <v>74</v>
      </c>
      <c r="E1100" s="13">
        <v>63.7</v>
      </c>
      <c r="F1100" s="16">
        <f t="shared" si="225"/>
        <v>17.694444444444446</v>
      </c>
      <c r="G1100" s="17">
        <v>0.13</v>
      </c>
      <c r="H1100" s="4">
        <v>0.45</v>
      </c>
      <c r="I1100" s="5">
        <f t="shared" si="221"/>
        <v>92.575445925925948</v>
      </c>
      <c r="J1100" s="5">
        <f t="shared" si="222"/>
        <v>31.833450000000003</v>
      </c>
      <c r="K1100" s="5">
        <f t="shared" si="223"/>
        <v>124.40889592592595</v>
      </c>
      <c r="L1100" s="5">
        <f t="shared" si="224"/>
        <v>21.092500000000001</v>
      </c>
      <c r="M1100" s="5">
        <f t="shared" si="226"/>
        <v>145.50139592592595</v>
      </c>
      <c r="N1100" s="5">
        <f t="shared" si="227"/>
        <v>2.5745663668004122</v>
      </c>
      <c r="O1100" s="5">
        <f t="shared" si="228"/>
        <v>2.5745663668004122</v>
      </c>
      <c r="P1100" s="5" t="str">
        <f t="shared" si="229"/>
        <v>0</v>
      </c>
      <c r="Q1100" s="5">
        <f t="shared" si="232"/>
        <v>855.26386504958907</v>
      </c>
      <c r="R1100" s="5">
        <f t="shared" si="233"/>
        <v>116.46163294899172</v>
      </c>
      <c r="S1100" s="5">
        <f t="shared" si="230"/>
        <v>738.80223210059739</v>
      </c>
      <c r="T1100" s="5">
        <f t="shared" si="231"/>
        <v>184.70055802514935</v>
      </c>
      <c r="U1100" s="24"/>
      <c r="V1100" s="24"/>
      <c r="W1100" s="24"/>
      <c r="X1100" s="24"/>
      <c r="Y1100" s="24"/>
      <c r="Z1100" s="24"/>
      <c r="AA1100" s="24"/>
    </row>
    <row r="1101" spans="2:27" x14ac:dyDescent="0.3">
      <c r="B1101" s="9" t="s">
        <v>14</v>
      </c>
      <c r="C1101" s="9">
        <v>1097</v>
      </c>
      <c r="D1101" s="9">
        <v>75</v>
      </c>
      <c r="E1101" s="13">
        <v>63.9</v>
      </c>
      <c r="F1101" s="16">
        <f t="shared" si="225"/>
        <v>17.75</v>
      </c>
      <c r="G1101" s="17">
        <v>-0.03</v>
      </c>
      <c r="H1101" s="4">
        <v>-0.1</v>
      </c>
      <c r="I1101" s="5">
        <f t="shared" si="221"/>
        <v>93.157679999999999</v>
      </c>
      <c r="J1101" s="5">
        <f t="shared" si="222"/>
        <v>31.833450000000003</v>
      </c>
      <c r="K1101" s="5">
        <f t="shared" si="223"/>
        <v>124.99113</v>
      </c>
      <c r="L1101" s="5">
        <f t="shared" si="224"/>
        <v>-4.8674999999999997</v>
      </c>
      <c r="M1101" s="5">
        <f t="shared" si="226"/>
        <v>120.12362999999999</v>
      </c>
      <c r="N1101" s="5">
        <f t="shared" si="227"/>
        <v>2.1321944325</v>
      </c>
      <c r="O1101" s="5">
        <f t="shared" si="228"/>
        <v>2.1321944325</v>
      </c>
      <c r="P1101" s="5" t="str">
        <f t="shared" si="229"/>
        <v>0</v>
      </c>
      <c r="Q1101" s="5">
        <f t="shared" si="232"/>
        <v>857.39605948208907</v>
      </c>
      <c r="R1101" s="5">
        <f t="shared" si="233"/>
        <v>116.46163294899172</v>
      </c>
      <c r="S1101" s="5">
        <f t="shared" si="230"/>
        <v>740.93442653309739</v>
      </c>
      <c r="T1101" s="5">
        <f t="shared" si="231"/>
        <v>185.23360663327435</v>
      </c>
      <c r="U1101" s="24"/>
      <c r="V1101" s="24"/>
      <c r="W1101" s="24"/>
      <c r="X1101" s="24"/>
      <c r="Y1101" s="24"/>
      <c r="Z1101" s="24"/>
      <c r="AA1101" s="24"/>
    </row>
    <row r="1102" spans="2:27" x14ac:dyDescent="0.3">
      <c r="B1102" s="9" t="s">
        <v>14</v>
      </c>
      <c r="C1102" s="9">
        <v>1098</v>
      </c>
      <c r="D1102" s="9">
        <v>76</v>
      </c>
      <c r="E1102" s="13">
        <v>63.5</v>
      </c>
      <c r="F1102" s="16">
        <f t="shared" si="225"/>
        <v>17.638888888888889</v>
      </c>
      <c r="G1102" s="17">
        <v>-0.22</v>
      </c>
      <c r="H1102" s="4">
        <v>-0.8</v>
      </c>
      <c r="I1102" s="5">
        <f t="shared" si="221"/>
        <v>91.995037037037036</v>
      </c>
      <c r="J1102" s="5">
        <f t="shared" si="222"/>
        <v>31.833450000000003</v>
      </c>
      <c r="K1102" s="5">
        <f t="shared" si="223"/>
        <v>123.82848703703704</v>
      </c>
      <c r="L1102" s="5">
        <f t="shared" si="224"/>
        <v>-35.695</v>
      </c>
      <c r="M1102" s="5">
        <f t="shared" si="226"/>
        <v>88.133487037037042</v>
      </c>
      <c r="N1102" s="5">
        <f t="shared" si="227"/>
        <v>1.5545767852366257</v>
      </c>
      <c r="O1102" s="5">
        <f t="shared" si="228"/>
        <v>1.5545767852366257</v>
      </c>
      <c r="P1102" s="5" t="str">
        <f t="shared" si="229"/>
        <v>0</v>
      </c>
      <c r="Q1102" s="5">
        <f t="shared" si="232"/>
        <v>858.95063626732565</v>
      </c>
      <c r="R1102" s="5">
        <f t="shared" si="233"/>
        <v>116.46163294899172</v>
      </c>
      <c r="S1102" s="5">
        <f t="shared" si="230"/>
        <v>742.48900331833397</v>
      </c>
      <c r="T1102" s="5">
        <f t="shared" si="231"/>
        <v>185.62225082958349</v>
      </c>
      <c r="U1102" s="24"/>
      <c r="V1102" s="24"/>
      <c r="W1102" s="24"/>
      <c r="X1102" s="24"/>
      <c r="Y1102" s="24"/>
      <c r="Z1102" s="24"/>
      <c r="AA1102" s="24"/>
    </row>
    <row r="1103" spans="2:27" x14ac:dyDescent="0.3">
      <c r="B1103" s="9" t="s">
        <v>14</v>
      </c>
      <c r="C1103" s="9">
        <v>1099</v>
      </c>
      <c r="D1103" s="9">
        <v>77</v>
      </c>
      <c r="E1103" s="13">
        <v>62.3</v>
      </c>
      <c r="F1103" s="16">
        <f t="shared" si="225"/>
        <v>17.305555555555554</v>
      </c>
      <c r="G1103" s="17">
        <v>-0.44</v>
      </c>
      <c r="H1103" s="4">
        <v>-1.6</v>
      </c>
      <c r="I1103" s="5">
        <f t="shared" si="221"/>
        <v>88.550912592592567</v>
      </c>
      <c r="J1103" s="5">
        <f t="shared" si="222"/>
        <v>31.833450000000003</v>
      </c>
      <c r="K1103" s="5">
        <f t="shared" si="223"/>
        <v>120.38436259259257</v>
      </c>
      <c r="L1103" s="5">
        <f t="shared" si="224"/>
        <v>-71.39</v>
      </c>
      <c r="M1103" s="5">
        <f t="shared" si="226"/>
        <v>48.994362592592566</v>
      </c>
      <c r="N1103" s="5">
        <f t="shared" si="227"/>
        <v>0.84787466375514353</v>
      </c>
      <c r="O1103" s="5">
        <f t="shared" si="228"/>
        <v>0.84787466375514353</v>
      </c>
      <c r="P1103" s="5" t="str">
        <f t="shared" si="229"/>
        <v>0</v>
      </c>
      <c r="Q1103" s="5">
        <f t="shared" si="232"/>
        <v>859.79851093108084</v>
      </c>
      <c r="R1103" s="5">
        <f t="shared" si="233"/>
        <v>116.46163294899172</v>
      </c>
      <c r="S1103" s="5">
        <f t="shared" si="230"/>
        <v>743.33687798208916</v>
      </c>
      <c r="T1103" s="5">
        <f t="shared" si="231"/>
        <v>185.83421949552229</v>
      </c>
      <c r="U1103" s="24"/>
      <c r="V1103" s="24"/>
      <c r="W1103" s="24"/>
      <c r="X1103" s="24"/>
      <c r="Y1103" s="24"/>
      <c r="Z1103" s="24"/>
      <c r="AA1103" s="24"/>
    </row>
    <row r="1104" spans="2:27" x14ac:dyDescent="0.3">
      <c r="B1104" s="9" t="s">
        <v>14</v>
      </c>
      <c r="C1104" s="9">
        <v>1100</v>
      </c>
      <c r="D1104" s="9">
        <v>78</v>
      </c>
      <c r="E1104" s="13">
        <v>60.3</v>
      </c>
      <c r="F1104" s="16">
        <f t="shared" si="225"/>
        <v>16.75</v>
      </c>
      <c r="G1104" s="17">
        <v>-0.47</v>
      </c>
      <c r="H1104" s="4">
        <v>-1.7</v>
      </c>
      <c r="I1104" s="5">
        <f t="shared" si="221"/>
        <v>82.956720000000004</v>
      </c>
      <c r="J1104" s="5">
        <f t="shared" si="222"/>
        <v>31.833450000000003</v>
      </c>
      <c r="K1104" s="5">
        <f t="shared" si="223"/>
        <v>114.79017</v>
      </c>
      <c r="L1104" s="5">
        <f t="shared" si="224"/>
        <v>-76.257499999999993</v>
      </c>
      <c r="M1104" s="5">
        <f t="shared" si="226"/>
        <v>38.53267000000001</v>
      </c>
      <c r="N1104" s="5">
        <f t="shared" si="227"/>
        <v>0.64542222250000025</v>
      </c>
      <c r="O1104" s="5">
        <f t="shared" si="228"/>
        <v>0.64542222250000025</v>
      </c>
      <c r="P1104" s="5" t="str">
        <f t="shared" si="229"/>
        <v>0</v>
      </c>
      <c r="Q1104" s="5">
        <f t="shared" si="232"/>
        <v>860.44393315358082</v>
      </c>
      <c r="R1104" s="5">
        <f t="shared" si="233"/>
        <v>116.46163294899172</v>
      </c>
      <c r="S1104" s="5">
        <f t="shared" si="230"/>
        <v>743.98230020458914</v>
      </c>
      <c r="T1104" s="5">
        <f t="shared" si="231"/>
        <v>185.99557505114728</v>
      </c>
      <c r="U1104" s="24"/>
      <c r="V1104" s="24"/>
      <c r="W1104" s="24"/>
      <c r="X1104" s="24"/>
      <c r="Y1104" s="24"/>
      <c r="Z1104" s="24"/>
      <c r="AA1104" s="24"/>
    </row>
    <row r="1105" spans="2:27" x14ac:dyDescent="0.3">
      <c r="B1105" s="9" t="s">
        <v>14</v>
      </c>
      <c r="C1105" s="9">
        <v>1101</v>
      </c>
      <c r="D1105" s="9">
        <v>79</v>
      </c>
      <c r="E1105" s="13">
        <v>58.9</v>
      </c>
      <c r="F1105" s="16">
        <f t="shared" si="225"/>
        <v>16.361111111111111</v>
      </c>
      <c r="G1105" s="17">
        <v>-0.26</v>
      </c>
      <c r="H1105" s="4">
        <v>-0.95</v>
      </c>
      <c r="I1105" s="5">
        <f t="shared" si="221"/>
        <v>79.149383703703705</v>
      </c>
      <c r="J1105" s="5">
        <f t="shared" si="222"/>
        <v>31.833450000000003</v>
      </c>
      <c r="K1105" s="5">
        <f t="shared" si="223"/>
        <v>110.9828337037037</v>
      </c>
      <c r="L1105" s="5">
        <f t="shared" si="224"/>
        <v>-42.185000000000002</v>
      </c>
      <c r="M1105" s="5">
        <f t="shared" si="226"/>
        <v>68.797833703703702</v>
      </c>
      <c r="N1105" s="5">
        <f t="shared" si="227"/>
        <v>1.1256090014300413</v>
      </c>
      <c r="O1105" s="5">
        <f t="shared" si="228"/>
        <v>1.1256090014300413</v>
      </c>
      <c r="P1105" s="5" t="str">
        <f t="shared" si="229"/>
        <v>0</v>
      </c>
      <c r="Q1105" s="5">
        <f t="shared" si="232"/>
        <v>861.56954215501082</v>
      </c>
      <c r="R1105" s="5">
        <f t="shared" si="233"/>
        <v>116.46163294899172</v>
      </c>
      <c r="S1105" s="5">
        <f t="shared" si="230"/>
        <v>745.10790920601914</v>
      </c>
      <c r="T1105" s="5">
        <f t="shared" si="231"/>
        <v>186.27697730150479</v>
      </c>
      <c r="U1105" s="24"/>
      <c r="V1105" s="24"/>
      <c r="W1105" s="24"/>
      <c r="X1105" s="24"/>
      <c r="Y1105" s="24"/>
      <c r="Z1105" s="24"/>
      <c r="AA1105" s="24"/>
    </row>
    <row r="1106" spans="2:27" x14ac:dyDescent="0.3">
      <c r="B1106" s="9" t="s">
        <v>14</v>
      </c>
      <c r="C1106" s="9">
        <v>1102</v>
      </c>
      <c r="D1106" s="9">
        <v>80</v>
      </c>
      <c r="E1106" s="13">
        <v>58.4</v>
      </c>
      <c r="F1106" s="16">
        <f t="shared" si="225"/>
        <v>16.222222222222221</v>
      </c>
      <c r="G1106" s="17">
        <v>-0.01</v>
      </c>
      <c r="H1106" s="4">
        <v>-0.05</v>
      </c>
      <c r="I1106" s="5">
        <f t="shared" si="221"/>
        <v>77.811294814814801</v>
      </c>
      <c r="J1106" s="5">
        <f t="shared" si="222"/>
        <v>31.833450000000003</v>
      </c>
      <c r="K1106" s="5">
        <f t="shared" si="223"/>
        <v>109.6447448148148</v>
      </c>
      <c r="L1106" s="5">
        <f t="shared" si="224"/>
        <v>-1.6225000000000001</v>
      </c>
      <c r="M1106" s="5">
        <f t="shared" si="226"/>
        <v>108.0222448148148</v>
      </c>
      <c r="N1106" s="5">
        <f t="shared" si="227"/>
        <v>1.7523608603292178</v>
      </c>
      <c r="O1106" s="5">
        <f t="shared" si="228"/>
        <v>1.7523608603292178</v>
      </c>
      <c r="P1106" s="5" t="str">
        <f t="shared" si="229"/>
        <v>0</v>
      </c>
      <c r="Q1106" s="5">
        <f t="shared" si="232"/>
        <v>863.32190301534001</v>
      </c>
      <c r="R1106" s="5">
        <f t="shared" si="233"/>
        <v>116.46163294899172</v>
      </c>
      <c r="S1106" s="5">
        <f t="shared" si="230"/>
        <v>746.86027006634833</v>
      </c>
      <c r="T1106" s="5">
        <f t="shared" si="231"/>
        <v>186.71506751658708</v>
      </c>
      <c r="U1106" s="24"/>
      <c r="V1106" s="24"/>
      <c r="W1106" s="24"/>
      <c r="X1106" s="24"/>
      <c r="Y1106" s="24"/>
      <c r="Z1106" s="24"/>
      <c r="AA1106" s="24"/>
    </row>
    <row r="1107" spans="2:27" x14ac:dyDescent="0.3">
      <c r="B1107" s="9" t="s">
        <v>14</v>
      </c>
      <c r="C1107" s="9">
        <v>1103</v>
      </c>
      <c r="D1107" s="9">
        <v>81</v>
      </c>
      <c r="E1107" s="13">
        <v>58.8</v>
      </c>
      <c r="F1107" s="16">
        <f t="shared" si="225"/>
        <v>16.333333333333332</v>
      </c>
      <c r="G1107" s="17">
        <v>0.25</v>
      </c>
      <c r="H1107" s="4">
        <v>0.9</v>
      </c>
      <c r="I1107" s="5">
        <f t="shared" si="221"/>
        <v>78.88085333333332</v>
      </c>
      <c r="J1107" s="5">
        <f t="shared" si="222"/>
        <v>31.833450000000003</v>
      </c>
      <c r="K1107" s="5">
        <f t="shared" si="223"/>
        <v>110.71430333333332</v>
      </c>
      <c r="L1107" s="5">
        <f t="shared" si="224"/>
        <v>40.5625</v>
      </c>
      <c r="M1107" s="5">
        <f t="shared" si="226"/>
        <v>151.27680333333331</v>
      </c>
      <c r="N1107" s="5">
        <f t="shared" si="227"/>
        <v>2.470854454444444</v>
      </c>
      <c r="O1107" s="5">
        <f t="shared" si="228"/>
        <v>2.470854454444444</v>
      </c>
      <c r="P1107" s="5" t="str">
        <f t="shared" si="229"/>
        <v>0</v>
      </c>
      <c r="Q1107" s="5">
        <f t="shared" si="232"/>
        <v>865.79275746978442</v>
      </c>
      <c r="R1107" s="5">
        <f t="shared" si="233"/>
        <v>116.46163294899172</v>
      </c>
      <c r="S1107" s="5">
        <f t="shared" si="230"/>
        <v>749.33112452079274</v>
      </c>
      <c r="T1107" s="5">
        <f t="shared" si="231"/>
        <v>187.33278113019819</v>
      </c>
      <c r="U1107" s="24"/>
      <c r="V1107" s="24"/>
      <c r="W1107" s="24"/>
      <c r="X1107" s="24"/>
      <c r="Y1107" s="24"/>
      <c r="Z1107" s="24"/>
      <c r="AA1107" s="24"/>
    </row>
    <row r="1108" spans="2:27" x14ac:dyDescent="0.3">
      <c r="B1108" s="9" t="s">
        <v>14</v>
      </c>
      <c r="C1108" s="9">
        <v>1104</v>
      </c>
      <c r="D1108" s="9">
        <v>82</v>
      </c>
      <c r="E1108" s="13">
        <v>60.2</v>
      </c>
      <c r="F1108" s="16">
        <f t="shared" si="225"/>
        <v>16.722222222222221</v>
      </c>
      <c r="G1108" s="17">
        <v>0.49</v>
      </c>
      <c r="H1108" s="4">
        <v>1.75</v>
      </c>
      <c r="I1108" s="5">
        <f t="shared" si="221"/>
        <v>82.681801481481472</v>
      </c>
      <c r="J1108" s="5">
        <f t="shared" si="222"/>
        <v>31.833450000000003</v>
      </c>
      <c r="K1108" s="5">
        <f t="shared" si="223"/>
        <v>114.51525148148147</v>
      </c>
      <c r="L1108" s="5">
        <f t="shared" si="224"/>
        <v>79.502499999999998</v>
      </c>
      <c r="M1108" s="5">
        <f t="shared" si="226"/>
        <v>194.01775148148147</v>
      </c>
      <c r="N1108" s="5">
        <f t="shared" si="227"/>
        <v>3.2444079553292178</v>
      </c>
      <c r="O1108" s="5">
        <f t="shared" si="228"/>
        <v>3.2444079553292178</v>
      </c>
      <c r="P1108" s="5" t="str">
        <f t="shared" si="229"/>
        <v>0</v>
      </c>
      <c r="Q1108" s="5">
        <f t="shared" si="232"/>
        <v>869.03716542511359</v>
      </c>
      <c r="R1108" s="5">
        <f t="shared" si="233"/>
        <v>116.46163294899172</v>
      </c>
      <c r="S1108" s="5">
        <f t="shared" si="230"/>
        <v>752.57553247612191</v>
      </c>
      <c r="T1108" s="5">
        <f t="shared" si="231"/>
        <v>188.14388311903048</v>
      </c>
      <c r="U1108" s="24"/>
      <c r="V1108" s="24"/>
      <c r="W1108" s="24"/>
      <c r="X1108" s="24"/>
      <c r="Y1108" s="24"/>
      <c r="Z1108" s="24"/>
      <c r="AA1108" s="24"/>
    </row>
    <row r="1109" spans="2:27" x14ac:dyDescent="0.3">
      <c r="B1109" s="9" t="s">
        <v>14</v>
      </c>
      <c r="C1109" s="9">
        <v>1105</v>
      </c>
      <c r="D1109" s="9">
        <v>83</v>
      </c>
      <c r="E1109" s="13">
        <v>62.3</v>
      </c>
      <c r="F1109" s="16">
        <f t="shared" si="225"/>
        <v>17.305555555555554</v>
      </c>
      <c r="G1109" s="17">
        <v>0.51</v>
      </c>
      <c r="H1109" s="4">
        <v>1.85</v>
      </c>
      <c r="I1109" s="5">
        <f t="shared" si="221"/>
        <v>88.550912592592567</v>
      </c>
      <c r="J1109" s="5">
        <f t="shared" si="222"/>
        <v>31.833450000000003</v>
      </c>
      <c r="K1109" s="5">
        <f t="shared" si="223"/>
        <v>120.38436259259257</v>
      </c>
      <c r="L1109" s="5">
        <f t="shared" si="224"/>
        <v>82.747500000000002</v>
      </c>
      <c r="M1109" s="5">
        <f t="shared" si="226"/>
        <v>203.13186259259257</v>
      </c>
      <c r="N1109" s="5">
        <f t="shared" si="227"/>
        <v>3.5153097331995879</v>
      </c>
      <c r="O1109" s="5">
        <f t="shared" si="228"/>
        <v>3.5153097331995879</v>
      </c>
      <c r="P1109" s="5" t="str">
        <f t="shared" si="229"/>
        <v>0</v>
      </c>
      <c r="Q1109" s="5">
        <f t="shared" si="232"/>
        <v>872.5524751583132</v>
      </c>
      <c r="R1109" s="5">
        <f t="shared" si="233"/>
        <v>116.46163294899172</v>
      </c>
      <c r="S1109" s="5">
        <f t="shared" si="230"/>
        <v>756.09084220932152</v>
      </c>
      <c r="T1109" s="5">
        <f t="shared" si="231"/>
        <v>189.02271055233038</v>
      </c>
      <c r="U1109" s="24"/>
      <c r="V1109" s="24"/>
      <c r="W1109" s="24"/>
      <c r="X1109" s="24"/>
      <c r="Y1109" s="24"/>
      <c r="Z1109" s="24"/>
      <c r="AA1109" s="24"/>
    </row>
    <row r="1110" spans="2:27" x14ac:dyDescent="0.3">
      <c r="B1110" s="9" t="s">
        <v>14</v>
      </c>
      <c r="C1110" s="9">
        <v>1106</v>
      </c>
      <c r="D1110" s="9">
        <v>84</v>
      </c>
      <c r="E1110" s="13">
        <v>63.9</v>
      </c>
      <c r="F1110" s="16">
        <f t="shared" si="225"/>
        <v>17.75</v>
      </c>
      <c r="G1110" s="17">
        <v>0.31</v>
      </c>
      <c r="H1110" s="4">
        <v>1.1000000000000001</v>
      </c>
      <c r="I1110" s="5">
        <f t="shared" si="221"/>
        <v>93.157679999999999</v>
      </c>
      <c r="J1110" s="5">
        <f t="shared" si="222"/>
        <v>31.833450000000003</v>
      </c>
      <c r="K1110" s="5">
        <f t="shared" si="223"/>
        <v>124.99113</v>
      </c>
      <c r="L1110" s="5">
        <f t="shared" si="224"/>
        <v>50.297499999999999</v>
      </c>
      <c r="M1110" s="5">
        <f t="shared" si="226"/>
        <v>175.28863000000001</v>
      </c>
      <c r="N1110" s="5">
        <f t="shared" si="227"/>
        <v>3.1113731825000004</v>
      </c>
      <c r="O1110" s="5">
        <f t="shared" si="228"/>
        <v>3.1113731825000004</v>
      </c>
      <c r="P1110" s="5" t="str">
        <f t="shared" si="229"/>
        <v>0</v>
      </c>
      <c r="Q1110" s="5">
        <f t="shared" si="232"/>
        <v>875.66384834081316</v>
      </c>
      <c r="R1110" s="5">
        <f t="shared" si="233"/>
        <v>116.46163294899172</v>
      </c>
      <c r="S1110" s="5">
        <f t="shared" si="230"/>
        <v>759.20221539182148</v>
      </c>
      <c r="T1110" s="5">
        <f t="shared" si="231"/>
        <v>189.80055384795537</v>
      </c>
      <c r="U1110" s="24"/>
      <c r="V1110" s="24"/>
      <c r="W1110" s="24"/>
      <c r="X1110" s="24"/>
      <c r="Y1110" s="24"/>
      <c r="Z1110" s="24"/>
      <c r="AA1110" s="24"/>
    </row>
    <row r="1111" spans="2:27" x14ac:dyDescent="0.3">
      <c r="B1111" s="9" t="s">
        <v>14</v>
      </c>
      <c r="C1111" s="9">
        <v>1107</v>
      </c>
      <c r="D1111" s="9">
        <v>85</v>
      </c>
      <c r="E1111" s="13">
        <v>64.5</v>
      </c>
      <c r="F1111" s="16">
        <f t="shared" si="225"/>
        <v>17.916666666666668</v>
      </c>
      <c r="G1111" s="17">
        <v>7.0000000000000007E-2</v>
      </c>
      <c r="H1111" s="4">
        <v>0.25</v>
      </c>
      <c r="I1111" s="5">
        <f t="shared" si="221"/>
        <v>94.915333333333351</v>
      </c>
      <c r="J1111" s="5">
        <f t="shared" si="222"/>
        <v>31.833450000000003</v>
      </c>
      <c r="K1111" s="5">
        <f t="shared" si="223"/>
        <v>126.74878333333335</v>
      </c>
      <c r="L1111" s="5">
        <f t="shared" si="224"/>
        <v>11.357500000000002</v>
      </c>
      <c r="M1111" s="5">
        <f t="shared" si="226"/>
        <v>138.10628333333335</v>
      </c>
      <c r="N1111" s="5">
        <f t="shared" si="227"/>
        <v>2.474404243055556</v>
      </c>
      <c r="O1111" s="5">
        <f t="shared" si="228"/>
        <v>2.474404243055556</v>
      </c>
      <c r="P1111" s="5" t="str">
        <f t="shared" si="229"/>
        <v>0</v>
      </c>
      <c r="Q1111" s="5">
        <f t="shared" si="232"/>
        <v>878.13825258386873</v>
      </c>
      <c r="R1111" s="5">
        <f t="shared" si="233"/>
        <v>116.46163294899172</v>
      </c>
      <c r="S1111" s="5">
        <f t="shared" si="230"/>
        <v>761.67661963487706</v>
      </c>
      <c r="T1111" s="5">
        <f t="shared" si="231"/>
        <v>190.41915490871926</v>
      </c>
      <c r="U1111" s="24"/>
      <c r="V1111" s="24"/>
      <c r="W1111" s="24"/>
      <c r="X1111" s="24"/>
      <c r="Y1111" s="24"/>
      <c r="Z1111" s="24"/>
      <c r="AA1111" s="24"/>
    </row>
    <row r="1112" spans="2:27" x14ac:dyDescent="0.3">
      <c r="B1112" s="9" t="s">
        <v>14</v>
      </c>
      <c r="C1112" s="9">
        <v>1108</v>
      </c>
      <c r="D1112" s="9">
        <v>86</v>
      </c>
      <c r="E1112" s="13">
        <v>64.400000000000006</v>
      </c>
      <c r="F1112" s="16">
        <f t="shared" si="225"/>
        <v>17.888888888888889</v>
      </c>
      <c r="G1112" s="17">
        <v>-0.14000000000000001</v>
      </c>
      <c r="H1112" s="4">
        <v>-0.5</v>
      </c>
      <c r="I1112" s="5">
        <f t="shared" si="221"/>
        <v>94.621250370370376</v>
      </c>
      <c r="J1112" s="5">
        <f t="shared" si="222"/>
        <v>31.833450000000003</v>
      </c>
      <c r="K1112" s="5">
        <f t="shared" si="223"/>
        <v>126.45470037037038</v>
      </c>
      <c r="L1112" s="5">
        <f t="shared" si="224"/>
        <v>-22.715000000000003</v>
      </c>
      <c r="M1112" s="5">
        <f t="shared" si="226"/>
        <v>103.73970037037037</v>
      </c>
      <c r="N1112" s="5">
        <f t="shared" si="227"/>
        <v>1.8557879732921811</v>
      </c>
      <c r="O1112" s="5">
        <f t="shared" si="228"/>
        <v>1.8557879732921811</v>
      </c>
      <c r="P1112" s="5" t="str">
        <f t="shared" si="229"/>
        <v>0</v>
      </c>
      <c r="Q1112" s="5">
        <f t="shared" si="232"/>
        <v>879.99404055716093</v>
      </c>
      <c r="R1112" s="5">
        <f t="shared" si="233"/>
        <v>116.46163294899172</v>
      </c>
      <c r="S1112" s="5">
        <f t="shared" si="230"/>
        <v>763.53240760816925</v>
      </c>
      <c r="T1112" s="5">
        <f t="shared" si="231"/>
        <v>190.88310190204231</v>
      </c>
      <c r="U1112" s="24"/>
      <c r="V1112" s="24"/>
      <c r="W1112" s="24"/>
      <c r="X1112" s="24"/>
      <c r="Y1112" s="24"/>
      <c r="Z1112" s="24"/>
      <c r="AA1112" s="24"/>
    </row>
    <row r="1113" spans="2:27" x14ac:dyDescent="0.3">
      <c r="B1113" s="9" t="s">
        <v>14</v>
      </c>
      <c r="C1113" s="9">
        <v>1109</v>
      </c>
      <c r="D1113" s="9">
        <v>87</v>
      </c>
      <c r="E1113" s="13">
        <v>63.5</v>
      </c>
      <c r="F1113" s="16">
        <f t="shared" si="225"/>
        <v>17.638888888888889</v>
      </c>
      <c r="G1113" s="17">
        <v>-0.33</v>
      </c>
      <c r="H1113" s="4">
        <v>-1.2</v>
      </c>
      <c r="I1113" s="5">
        <f t="shared" si="221"/>
        <v>91.995037037037036</v>
      </c>
      <c r="J1113" s="5">
        <f t="shared" si="222"/>
        <v>31.833450000000003</v>
      </c>
      <c r="K1113" s="5">
        <f t="shared" si="223"/>
        <v>123.82848703703704</v>
      </c>
      <c r="L1113" s="5">
        <f t="shared" si="224"/>
        <v>-53.542500000000004</v>
      </c>
      <c r="M1113" s="5">
        <f t="shared" si="226"/>
        <v>70.285987037037032</v>
      </c>
      <c r="N1113" s="5">
        <f t="shared" si="227"/>
        <v>1.239766715792181</v>
      </c>
      <c r="O1113" s="5">
        <f t="shared" si="228"/>
        <v>1.239766715792181</v>
      </c>
      <c r="P1113" s="5" t="str">
        <f t="shared" si="229"/>
        <v>0</v>
      </c>
      <c r="Q1113" s="5">
        <f t="shared" si="232"/>
        <v>881.23380727295307</v>
      </c>
      <c r="R1113" s="5">
        <f t="shared" si="233"/>
        <v>116.46163294899172</v>
      </c>
      <c r="S1113" s="5">
        <f t="shared" si="230"/>
        <v>764.77217432396139</v>
      </c>
      <c r="T1113" s="5">
        <f t="shared" si="231"/>
        <v>191.19304358099035</v>
      </c>
      <c r="U1113" s="24"/>
      <c r="V1113" s="24"/>
      <c r="W1113" s="24"/>
      <c r="X1113" s="24"/>
      <c r="Y1113" s="24"/>
      <c r="Z1113" s="24"/>
      <c r="AA1113" s="24"/>
    </row>
    <row r="1114" spans="2:27" x14ac:dyDescent="0.3">
      <c r="B1114" s="9" t="s">
        <v>14</v>
      </c>
      <c r="C1114" s="9">
        <v>1110</v>
      </c>
      <c r="D1114" s="9">
        <v>88</v>
      </c>
      <c r="E1114" s="13">
        <v>62</v>
      </c>
      <c r="F1114" s="16">
        <f t="shared" si="225"/>
        <v>17.222222222222221</v>
      </c>
      <c r="G1114" s="17">
        <v>-0.32</v>
      </c>
      <c r="H1114" s="4">
        <v>-1.1499999999999999</v>
      </c>
      <c r="I1114" s="5">
        <f t="shared" si="221"/>
        <v>87.700148148148145</v>
      </c>
      <c r="J1114" s="5">
        <f t="shared" si="222"/>
        <v>31.833450000000003</v>
      </c>
      <c r="K1114" s="5">
        <f t="shared" si="223"/>
        <v>119.53359814814814</v>
      </c>
      <c r="L1114" s="5">
        <f t="shared" si="224"/>
        <v>-51.92</v>
      </c>
      <c r="M1114" s="5">
        <f t="shared" si="226"/>
        <v>67.613598148148142</v>
      </c>
      <c r="N1114" s="5">
        <f t="shared" si="227"/>
        <v>1.1644564125514403</v>
      </c>
      <c r="O1114" s="5">
        <f t="shared" si="228"/>
        <v>1.1644564125514403</v>
      </c>
      <c r="P1114" s="5" t="str">
        <f t="shared" si="229"/>
        <v>0</v>
      </c>
      <c r="Q1114" s="5">
        <f t="shared" si="232"/>
        <v>882.3982636855045</v>
      </c>
      <c r="R1114" s="5">
        <f t="shared" si="233"/>
        <v>116.46163294899172</v>
      </c>
      <c r="S1114" s="5">
        <f t="shared" si="230"/>
        <v>765.93663073651283</v>
      </c>
      <c r="T1114" s="5">
        <f t="shared" si="231"/>
        <v>191.48415768412821</v>
      </c>
      <c r="U1114" s="24"/>
      <c r="V1114" s="24"/>
      <c r="W1114" s="24"/>
      <c r="X1114" s="24"/>
      <c r="Y1114" s="24"/>
      <c r="Z1114" s="24"/>
      <c r="AA1114" s="24"/>
    </row>
    <row r="1115" spans="2:27" x14ac:dyDescent="0.3">
      <c r="B1115" s="9" t="s">
        <v>14</v>
      </c>
      <c r="C1115" s="9">
        <v>1111</v>
      </c>
      <c r="D1115" s="9">
        <v>89</v>
      </c>
      <c r="E1115" s="13">
        <v>61.2</v>
      </c>
      <c r="F1115" s="16">
        <f t="shared" si="225"/>
        <v>17</v>
      </c>
      <c r="G1115" s="17">
        <v>-0.1</v>
      </c>
      <c r="H1115" s="4">
        <v>-0.35</v>
      </c>
      <c r="I1115" s="5">
        <f t="shared" si="221"/>
        <v>85.451520000000002</v>
      </c>
      <c r="J1115" s="5">
        <f t="shared" si="222"/>
        <v>31.833450000000003</v>
      </c>
      <c r="K1115" s="5">
        <f t="shared" si="223"/>
        <v>117.28497</v>
      </c>
      <c r="L1115" s="5">
        <f t="shared" si="224"/>
        <v>-16.225000000000001</v>
      </c>
      <c r="M1115" s="5">
        <f t="shared" si="226"/>
        <v>101.05996999999999</v>
      </c>
      <c r="N1115" s="5">
        <f t="shared" si="227"/>
        <v>1.7180194899999999</v>
      </c>
      <c r="O1115" s="5">
        <f t="shared" si="228"/>
        <v>1.7180194899999999</v>
      </c>
      <c r="P1115" s="5" t="str">
        <f t="shared" si="229"/>
        <v>0</v>
      </c>
      <c r="Q1115" s="5">
        <f t="shared" si="232"/>
        <v>884.11628317550446</v>
      </c>
      <c r="R1115" s="5">
        <f t="shared" si="233"/>
        <v>116.46163294899172</v>
      </c>
      <c r="S1115" s="5">
        <f t="shared" si="230"/>
        <v>767.65465022651279</v>
      </c>
      <c r="T1115" s="5">
        <f t="shared" si="231"/>
        <v>191.9136625566282</v>
      </c>
      <c r="U1115" s="24"/>
      <c r="V1115" s="24"/>
      <c r="W1115" s="24"/>
      <c r="X1115" s="24"/>
      <c r="Y1115" s="24"/>
      <c r="Z1115" s="24"/>
      <c r="AA1115" s="24"/>
    </row>
    <row r="1116" spans="2:27" x14ac:dyDescent="0.3">
      <c r="B1116" s="9" t="s">
        <v>14</v>
      </c>
      <c r="C1116" s="9">
        <v>1112</v>
      </c>
      <c r="D1116" s="9">
        <v>90</v>
      </c>
      <c r="E1116" s="13">
        <v>61.3</v>
      </c>
      <c r="F1116" s="16">
        <f t="shared" si="225"/>
        <v>17.027777777777775</v>
      </c>
      <c r="G1116" s="17">
        <v>0.19</v>
      </c>
      <c r="H1116" s="4">
        <v>0.7</v>
      </c>
      <c r="I1116" s="5">
        <f t="shared" si="221"/>
        <v>85.731001481481456</v>
      </c>
      <c r="J1116" s="5">
        <f t="shared" si="222"/>
        <v>31.833450000000003</v>
      </c>
      <c r="K1116" s="5">
        <f t="shared" si="223"/>
        <v>117.56445148148146</v>
      </c>
      <c r="L1116" s="5">
        <f t="shared" si="224"/>
        <v>30.827500000000001</v>
      </c>
      <c r="M1116" s="5">
        <f t="shared" si="226"/>
        <v>148.39195148148144</v>
      </c>
      <c r="N1116" s="5">
        <f t="shared" si="227"/>
        <v>2.5267851738374474</v>
      </c>
      <c r="O1116" s="5">
        <f t="shared" si="228"/>
        <v>2.5267851738374474</v>
      </c>
      <c r="P1116" s="5" t="str">
        <f t="shared" si="229"/>
        <v>0</v>
      </c>
      <c r="Q1116" s="5">
        <f t="shared" si="232"/>
        <v>886.64306834934189</v>
      </c>
      <c r="R1116" s="5">
        <f t="shared" si="233"/>
        <v>116.46163294899172</v>
      </c>
      <c r="S1116" s="5">
        <f t="shared" si="230"/>
        <v>770.18143540035021</v>
      </c>
      <c r="T1116" s="5">
        <f t="shared" si="231"/>
        <v>192.54535885008755</v>
      </c>
      <c r="U1116" s="24"/>
      <c r="V1116" s="24"/>
      <c r="W1116" s="24"/>
      <c r="X1116" s="24"/>
      <c r="Y1116" s="24"/>
      <c r="Z1116" s="24"/>
      <c r="AA1116" s="24"/>
    </row>
    <row r="1117" spans="2:27" x14ac:dyDescent="0.3">
      <c r="B1117" s="9" t="s">
        <v>14</v>
      </c>
      <c r="C1117" s="9">
        <v>1113</v>
      </c>
      <c r="D1117" s="9">
        <v>91</v>
      </c>
      <c r="E1117" s="13">
        <v>62.6</v>
      </c>
      <c r="F1117" s="16">
        <f t="shared" si="225"/>
        <v>17.388888888888889</v>
      </c>
      <c r="G1117" s="17">
        <v>0.56000000000000005</v>
      </c>
      <c r="H1117" s="4">
        <v>2</v>
      </c>
      <c r="I1117" s="5">
        <f t="shared" si="221"/>
        <v>89.405783703703719</v>
      </c>
      <c r="J1117" s="5">
        <f t="shared" si="222"/>
        <v>31.833450000000003</v>
      </c>
      <c r="K1117" s="5">
        <f t="shared" si="223"/>
        <v>121.23923370370372</v>
      </c>
      <c r="L1117" s="5">
        <f t="shared" si="224"/>
        <v>90.860000000000014</v>
      </c>
      <c r="M1117" s="5">
        <f t="shared" si="226"/>
        <v>212.09923370370373</v>
      </c>
      <c r="N1117" s="5">
        <f t="shared" si="227"/>
        <v>3.6881700082921816</v>
      </c>
      <c r="O1117" s="5">
        <f t="shared" si="228"/>
        <v>3.6881700082921816</v>
      </c>
      <c r="P1117" s="5" t="str">
        <f t="shared" si="229"/>
        <v>0</v>
      </c>
      <c r="Q1117" s="5">
        <f t="shared" si="232"/>
        <v>890.33123835763411</v>
      </c>
      <c r="R1117" s="5">
        <f t="shared" si="233"/>
        <v>116.46163294899172</v>
      </c>
      <c r="S1117" s="5">
        <f t="shared" si="230"/>
        <v>773.86960540864243</v>
      </c>
      <c r="T1117" s="5">
        <f t="shared" si="231"/>
        <v>193.46740135216061</v>
      </c>
      <c r="U1117" s="24"/>
      <c r="V1117" s="24"/>
      <c r="W1117" s="24"/>
      <c r="X1117" s="24"/>
      <c r="Y1117" s="24"/>
      <c r="Z1117" s="24"/>
      <c r="AA1117" s="24"/>
    </row>
    <row r="1118" spans="2:27" x14ac:dyDescent="0.3">
      <c r="B1118" s="9" t="s">
        <v>14</v>
      </c>
      <c r="C1118" s="9">
        <v>1114</v>
      </c>
      <c r="D1118" s="9">
        <v>92</v>
      </c>
      <c r="E1118" s="13">
        <v>65.3</v>
      </c>
      <c r="F1118" s="16">
        <f t="shared" si="225"/>
        <v>18.138888888888889</v>
      </c>
      <c r="G1118" s="17">
        <v>0.75</v>
      </c>
      <c r="H1118" s="4">
        <v>2.7</v>
      </c>
      <c r="I1118" s="5">
        <f t="shared" si="221"/>
        <v>97.284423703703709</v>
      </c>
      <c r="J1118" s="5">
        <f t="shared" si="222"/>
        <v>31.833450000000003</v>
      </c>
      <c r="K1118" s="5">
        <f t="shared" si="223"/>
        <v>129.11787370370371</v>
      </c>
      <c r="L1118" s="5">
        <f t="shared" si="224"/>
        <v>121.6875</v>
      </c>
      <c r="M1118" s="5">
        <f t="shared" si="226"/>
        <v>250.80537370370371</v>
      </c>
      <c r="N1118" s="5">
        <f t="shared" si="227"/>
        <v>4.5493308063477373</v>
      </c>
      <c r="O1118" s="5">
        <f t="shared" si="228"/>
        <v>4.5493308063477373</v>
      </c>
      <c r="P1118" s="5" t="str">
        <f t="shared" si="229"/>
        <v>0</v>
      </c>
      <c r="Q1118" s="5">
        <f t="shared" si="232"/>
        <v>894.88056916398182</v>
      </c>
      <c r="R1118" s="5">
        <f t="shared" si="233"/>
        <v>116.46163294899172</v>
      </c>
      <c r="S1118" s="5">
        <f t="shared" si="230"/>
        <v>778.41893621499014</v>
      </c>
      <c r="T1118" s="5">
        <f t="shared" si="231"/>
        <v>194.60473405374753</v>
      </c>
      <c r="U1118" s="24"/>
      <c r="V1118" s="24"/>
      <c r="W1118" s="24"/>
      <c r="X1118" s="24"/>
      <c r="Y1118" s="24"/>
      <c r="Z1118" s="24"/>
      <c r="AA1118" s="24"/>
    </row>
    <row r="1119" spans="2:27" x14ac:dyDescent="0.3">
      <c r="B1119" s="9" t="s">
        <v>14</v>
      </c>
      <c r="C1119" s="9">
        <v>1115</v>
      </c>
      <c r="D1119" s="9">
        <v>93</v>
      </c>
      <c r="E1119" s="13">
        <v>68</v>
      </c>
      <c r="F1119" s="16">
        <f t="shared" si="225"/>
        <v>18.888888888888889</v>
      </c>
      <c r="G1119" s="17">
        <v>0.56999999999999995</v>
      </c>
      <c r="H1119" s="4">
        <v>2.0499999999999998</v>
      </c>
      <c r="I1119" s="5">
        <f t="shared" si="221"/>
        <v>105.49570370370371</v>
      </c>
      <c r="J1119" s="5">
        <f t="shared" si="222"/>
        <v>31.833450000000003</v>
      </c>
      <c r="K1119" s="5">
        <f t="shared" si="223"/>
        <v>137.32915370370372</v>
      </c>
      <c r="L1119" s="5">
        <f t="shared" si="224"/>
        <v>92.482499999999987</v>
      </c>
      <c r="M1119" s="5">
        <f t="shared" si="226"/>
        <v>229.81165370370371</v>
      </c>
      <c r="N1119" s="5">
        <f t="shared" si="227"/>
        <v>4.3408867921810703</v>
      </c>
      <c r="O1119" s="5">
        <f t="shared" si="228"/>
        <v>4.3408867921810703</v>
      </c>
      <c r="P1119" s="5" t="str">
        <f t="shared" si="229"/>
        <v>0</v>
      </c>
      <c r="Q1119" s="5">
        <f t="shared" si="232"/>
        <v>899.22145595616291</v>
      </c>
      <c r="R1119" s="5">
        <f t="shared" si="233"/>
        <v>116.46163294899172</v>
      </c>
      <c r="S1119" s="5">
        <f t="shared" si="230"/>
        <v>782.75982300717124</v>
      </c>
      <c r="T1119" s="5">
        <f t="shared" si="231"/>
        <v>195.68995575179281</v>
      </c>
      <c r="U1119" s="24"/>
      <c r="V1119" s="24"/>
      <c r="W1119" s="24"/>
      <c r="X1119" s="24"/>
      <c r="Y1119" s="24"/>
      <c r="Z1119" s="24"/>
      <c r="AA1119" s="24"/>
    </row>
    <row r="1120" spans="2:27" x14ac:dyDescent="0.3">
      <c r="B1120" s="9" t="s">
        <v>14</v>
      </c>
      <c r="C1120" s="9">
        <v>1116</v>
      </c>
      <c r="D1120" s="9">
        <v>94</v>
      </c>
      <c r="E1120" s="13">
        <v>69.400000000000006</v>
      </c>
      <c r="F1120" s="16">
        <f t="shared" si="225"/>
        <v>19.277777777777779</v>
      </c>
      <c r="G1120" s="17">
        <v>0.24</v>
      </c>
      <c r="H1120" s="4">
        <v>0.85</v>
      </c>
      <c r="I1120" s="5">
        <f t="shared" si="221"/>
        <v>109.88436148148149</v>
      </c>
      <c r="J1120" s="5">
        <f t="shared" si="222"/>
        <v>31.833450000000003</v>
      </c>
      <c r="K1120" s="5">
        <f t="shared" si="223"/>
        <v>141.7178114814815</v>
      </c>
      <c r="L1120" s="5">
        <f t="shared" si="224"/>
        <v>38.94</v>
      </c>
      <c r="M1120" s="5">
        <f t="shared" si="226"/>
        <v>180.6578114814815</v>
      </c>
      <c r="N1120" s="5">
        <f t="shared" si="227"/>
        <v>3.4826811435596716</v>
      </c>
      <c r="O1120" s="5">
        <f t="shared" si="228"/>
        <v>3.4826811435596716</v>
      </c>
      <c r="P1120" s="5" t="str">
        <f t="shared" si="229"/>
        <v>0</v>
      </c>
      <c r="Q1120" s="5">
        <f t="shared" si="232"/>
        <v>902.70413709972263</v>
      </c>
      <c r="R1120" s="5">
        <f t="shared" si="233"/>
        <v>116.46163294899172</v>
      </c>
      <c r="S1120" s="5">
        <f t="shared" si="230"/>
        <v>786.24250415073095</v>
      </c>
      <c r="T1120" s="5">
        <f t="shared" si="231"/>
        <v>196.56062603768274</v>
      </c>
      <c r="U1120" s="24"/>
      <c r="V1120" s="24"/>
      <c r="W1120" s="24"/>
      <c r="X1120" s="24"/>
      <c r="Y1120" s="24"/>
      <c r="Z1120" s="24"/>
      <c r="AA1120" s="24"/>
    </row>
    <row r="1121" spans="2:27" x14ac:dyDescent="0.3">
      <c r="B1121" s="9" t="s">
        <v>14</v>
      </c>
      <c r="C1121" s="9">
        <v>1117</v>
      </c>
      <c r="D1121" s="9">
        <v>95</v>
      </c>
      <c r="E1121" s="13">
        <v>69.7</v>
      </c>
      <c r="F1121" s="16">
        <f t="shared" si="225"/>
        <v>19.361111111111111</v>
      </c>
      <c r="G1121" s="17">
        <v>-0.01</v>
      </c>
      <c r="H1121" s="4">
        <v>-0.05</v>
      </c>
      <c r="I1121" s="5">
        <f t="shared" si="221"/>
        <v>110.8364237037037</v>
      </c>
      <c r="J1121" s="5">
        <f t="shared" si="222"/>
        <v>31.833450000000003</v>
      </c>
      <c r="K1121" s="5">
        <f t="shared" si="223"/>
        <v>142.6698737037037</v>
      </c>
      <c r="L1121" s="5">
        <f t="shared" si="224"/>
        <v>-1.6225000000000001</v>
      </c>
      <c r="M1121" s="5">
        <f t="shared" si="226"/>
        <v>141.0473737037037</v>
      </c>
      <c r="N1121" s="5">
        <f t="shared" si="227"/>
        <v>2.7308338742078186</v>
      </c>
      <c r="O1121" s="5">
        <f t="shared" si="228"/>
        <v>2.7308338742078186</v>
      </c>
      <c r="P1121" s="5" t="str">
        <f t="shared" si="229"/>
        <v>0</v>
      </c>
      <c r="Q1121" s="5">
        <f t="shared" si="232"/>
        <v>905.43497097393049</v>
      </c>
      <c r="R1121" s="5">
        <f t="shared" si="233"/>
        <v>116.46163294899172</v>
      </c>
      <c r="S1121" s="5">
        <f t="shared" si="230"/>
        <v>788.97333802493881</v>
      </c>
      <c r="T1121" s="5">
        <f t="shared" si="231"/>
        <v>197.2433345062347</v>
      </c>
      <c r="U1121" s="24"/>
      <c r="V1121" s="24"/>
      <c r="W1121" s="24"/>
      <c r="X1121" s="24"/>
      <c r="Y1121" s="24"/>
      <c r="Z1121" s="24"/>
      <c r="AA1121" s="24"/>
    </row>
    <row r="1122" spans="2:27" x14ac:dyDescent="0.3">
      <c r="B1122" s="9" t="s">
        <v>14</v>
      </c>
      <c r="C1122" s="9">
        <v>1118</v>
      </c>
      <c r="D1122" s="9">
        <v>96</v>
      </c>
      <c r="E1122" s="13">
        <v>69.3</v>
      </c>
      <c r="F1122" s="16">
        <f t="shared" si="225"/>
        <v>19.25</v>
      </c>
      <c r="G1122" s="17">
        <v>-0.22</v>
      </c>
      <c r="H1122" s="4">
        <v>-0.8</v>
      </c>
      <c r="I1122" s="5">
        <f t="shared" si="221"/>
        <v>109.56792</v>
      </c>
      <c r="J1122" s="5">
        <f t="shared" si="222"/>
        <v>31.833450000000003</v>
      </c>
      <c r="K1122" s="5">
        <f t="shared" si="223"/>
        <v>141.40137000000001</v>
      </c>
      <c r="L1122" s="5">
        <f t="shared" si="224"/>
        <v>-35.695</v>
      </c>
      <c r="M1122" s="5">
        <f t="shared" si="226"/>
        <v>105.70637000000002</v>
      </c>
      <c r="N1122" s="5">
        <f t="shared" si="227"/>
        <v>2.0348476225000005</v>
      </c>
      <c r="O1122" s="5">
        <f t="shared" si="228"/>
        <v>2.0348476225000005</v>
      </c>
      <c r="P1122" s="5" t="str">
        <f t="shared" si="229"/>
        <v>0</v>
      </c>
      <c r="Q1122" s="5">
        <f t="shared" si="232"/>
        <v>907.46981859643051</v>
      </c>
      <c r="R1122" s="5">
        <f t="shared" si="233"/>
        <v>116.46163294899172</v>
      </c>
      <c r="S1122" s="5">
        <f t="shared" si="230"/>
        <v>791.00818564743884</v>
      </c>
      <c r="T1122" s="5">
        <f t="shared" si="231"/>
        <v>197.75204641185971</v>
      </c>
      <c r="U1122" s="24"/>
      <c r="V1122" s="24"/>
      <c r="W1122" s="24"/>
      <c r="X1122" s="24"/>
      <c r="Y1122" s="24"/>
      <c r="Z1122" s="24"/>
      <c r="AA1122" s="24"/>
    </row>
    <row r="1123" spans="2:27" x14ac:dyDescent="0.3">
      <c r="B1123" s="9" t="s">
        <v>14</v>
      </c>
      <c r="C1123" s="9">
        <v>1119</v>
      </c>
      <c r="D1123" s="9">
        <v>97</v>
      </c>
      <c r="E1123" s="13">
        <v>68.099999999999994</v>
      </c>
      <c r="F1123" s="16">
        <f t="shared" si="225"/>
        <v>18.916666666666664</v>
      </c>
      <c r="G1123" s="17">
        <v>-0.33</v>
      </c>
      <c r="H1123" s="4">
        <v>-1.2</v>
      </c>
      <c r="I1123" s="5">
        <f t="shared" si="221"/>
        <v>105.80621333333332</v>
      </c>
      <c r="J1123" s="5">
        <f t="shared" si="222"/>
        <v>31.833450000000003</v>
      </c>
      <c r="K1123" s="5">
        <f t="shared" si="223"/>
        <v>137.63966333333332</v>
      </c>
      <c r="L1123" s="5">
        <f t="shared" si="224"/>
        <v>-53.542500000000004</v>
      </c>
      <c r="M1123" s="5">
        <f t="shared" si="226"/>
        <v>84.097163333333313</v>
      </c>
      <c r="N1123" s="5">
        <f t="shared" si="227"/>
        <v>1.5908380063888883</v>
      </c>
      <c r="O1123" s="5">
        <f t="shared" si="228"/>
        <v>1.5908380063888883</v>
      </c>
      <c r="P1123" s="5" t="str">
        <f t="shared" si="229"/>
        <v>0</v>
      </c>
      <c r="Q1123" s="5">
        <f t="shared" si="232"/>
        <v>909.06065660281945</v>
      </c>
      <c r="R1123" s="5">
        <f t="shared" si="233"/>
        <v>116.46163294899172</v>
      </c>
      <c r="S1123" s="5">
        <f t="shared" si="230"/>
        <v>792.59902365382777</v>
      </c>
      <c r="T1123" s="5">
        <f t="shared" si="231"/>
        <v>198.14975591345694</v>
      </c>
      <c r="U1123" s="24"/>
      <c r="V1123" s="24"/>
      <c r="W1123" s="24"/>
      <c r="X1123" s="24"/>
      <c r="Y1123" s="24"/>
      <c r="Z1123" s="24"/>
      <c r="AA1123" s="24"/>
    </row>
    <row r="1124" spans="2:27" x14ac:dyDescent="0.3">
      <c r="B1124" s="9" t="s">
        <v>14</v>
      </c>
      <c r="C1124" s="9">
        <v>1120</v>
      </c>
      <c r="D1124" s="9">
        <v>98</v>
      </c>
      <c r="E1124" s="13">
        <v>66.900000000000006</v>
      </c>
      <c r="F1124" s="16">
        <f t="shared" si="225"/>
        <v>18.583333333333336</v>
      </c>
      <c r="G1124" s="17">
        <v>-0.26</v>
      </c>
      <c r="H1124" s="4">
        <v>-0.95</v>
      </c>
      <c r="I1124" s="5">
        <f t="shared" si="221"/>
        <v>102.11021333333336</v>
      </c>
      <c r="J1124" s="5">
        <f t="shared" si="222"/>
        <v>31.833450000000003</v>
      </c>
      <c r="K1124" s="5">
        <f t="shared" si="223"/>
        <v>133.94366333333338</v>
      </c>
      <c r="L1124" s="5">
        <f t="shared" si="224"/>
        <v>-42.185000000000002</v>
      </c>
      <c r="M1124" s="5">
        <f t="shared" si="226"/>
        <v>91.758663333333374</v>
      </c>
      <c r="N1124" s="5">
        <f t="shared" si="227"/>
        <v>1.7051818269444454</v>
      </c>
      <c r="O1124" s="5">
        <f t="shared" si="228"/>
        <v>1.7051818269444454</v>
      </c>
      <c r="P1124" s="5" t="str">
        <f t="shared" si="229"/>
        <v>0</v>
      </c>
      <c r="Q1124" s="5">
        <f t="shared" si="232"/>
        <v>910.7658384297639</v>
      </c>
      <c r="R1124" s="5">
        <f t="shared" si="233"/>
        <v>116.46163294899172</v>
      </c>
      <c r="S1124" s="5">
        <f t="shared" si="230"/>
        <v>794.30420548077223</v>
      </c>
      <c r="T1124" s="5">
        <f t="shared" si="231"/>
        <v>198.57605137019306</v>
      </c>
      <c r="U1124" s="24"/>
      <c r="V1124" s="24"/>
      <c r="W1124" s="24"/>
      <c r="X1124" s="24"/>
      <c r="Y1124" s="24"/>
      <c r="Z1124" s="24"/>
      <c r="AA1124" s="24"/>
    </row>
    <row r="1125" spans="2:27" x14ac:dyDescent="0.3">
      <c r="B1125" s="9" t="s">
        <v>14</v>
      </c>
      <c r="C1125" s="9">
        <v>1121</v>
      </c>
      <c r="D1125" s="9">
        <v>99</v>
      </c>
      <c r="E1125" s="13">
        <v>66.2</v>
      </c>
      <c r="F1125" s="16">
        <f t="shared" si="225"/>
        <v>18.388888888888889</v>
      </c>
      <c r="G1125" s="17">
        <v>-0.17</v>
      </c>
      <c r="H1125" s="4">
        <v>-0.6</v>
      </c>
      <c r="I1125" s="5">
        <f t="shared" si="221"/>
        <v>99.98455703703705</v>
      </c>
      <c r="J1125" s="5">
        <f t="shared" si="222"/>
        <v>31.833450000000003</v>
      </c>
      <c r="K1125" s="5">
        <f t="shared" si="223"/>
        <v>131.81800703703706</v>
      </c>
      <c r="L1125" s="5">
        <f t="shared" si="224"/>
        <v>-27.582500000000003</v>
      </c>
      <c r="M1125" s="5">
        <f t="shared" si="226"/>
        <v>104.23550703703705</v>
      </c>
      <c r="N1125" s="5">
        <f t="shared" si="227"/>
        <v>1.9167751571810703</v>
      </c>
      <c r="O1125" s="5">
        <f t="shared" si="228"/>
        <v>1.9167751571810703</v>
      </c>
      <c r="P1125" s="5" t="str">
        <f t="shared" si="229"/>
        <v>0</v>
      </c>
      <c r="Q1125" s="5">
        <f t="shared" si="232"/>
        <v>912.68261358694497</v>
      </c>
      <c r="R1125" s="5">
        <f t="shared" si="233"/>
        <v>116.46163294899172</v>
      </c>
      <c r="S1125" s="5">
        <f t="shared" si="230"/>
        <v>796.22098063795329</v>
      </c>
      <c r="T1125" s="5">
        <f t="shared" si="231"/>
        <v>199.05524515948832</v>
      </c>
      <c r="U1125" s="24"/>
      <c r="V1125" s="24"/>
      <c r="W1125" s="24"/>
      <c r="X1125" s="24"/>
      <c r="Y1125" s="24"/>
      <c r="Z1125" s="24"/>
      <c r="AA1125" s="24"/>
    </row>
    <row r="1126" spans="2:27" x14ac:dyDescent="0.3">
      <c r="B1126" s="9" t="s">
        <v>14</v>
      </c>
      <c r="C1126" s="9">
        <v>1122</v>
      </c>
      <c r="D1126" s="9">
        <v>100</v>
      </c>
      <c r="E1126" s="13">
        <v>65.7</v>
      </c>
      <c r="F1126" s="16">
        <f t="shared" si="225"/>
        <v>18.25</v>
      </c>
      <c r="G1126" s="17">
        <v>-0.18</v>
      </c>
      <c r="H1126" s="4">
        <v>-0.65</v>
      </c>
      <c r="I1126" s="5">
        <f t="shared" si="221"/>
        <v>98.479919999999993</v>
      </c>
      <c r="J1126" s="5">
        <f t="shared" si="222"/>
        <v>31.833450000000003</v>
      </c>
      <c r="K1126" s="5">
        <f t="shared" si="223"/>
        <v>130.31336999999999</v>
      </c>
      <c r="L1126" s="5">
        <f t="shared" si="224"/>
        <v>-29.204999999999998</v>
      </c>
      <c r="M1126" s="5">
        <f t="shared" si="226"/>
        <v>101.10836999999999</v>
      </c>
      <c r="N1126" s="5">
        <f t="shared" si="227"/>
        <v>1.8452277525</v>
      </c>
      <c r="O1126" s="5">
        <f t="shared" si="228"/>
        <v>1.8452277525</v>
      </c>
      <c r="P1126" s="5" t="str">
        <f t="shared" si="229"/>
        <v>0</v>
      </c>
      <c r="Q1126" s="5">
        <f t="shared" si="232"/>
        <v>914.52784133944499</v>
      </c>
      <c r="R1126" s="5">
        <f t="shared" si="233"/>
        <v>116.46163294899172</v>
      </c>
      <c r="S1126" s="5">
        <f t="shared" si="230"/>
        <v>798.06620839045331</v>
      </c>
      <c r="T1126" s="5">
        <f t="shared" si="231"/>
        <v>199.51655209761333</v>
      </c>
      <c r="U1126" s="24"/>
      <c r="V1126" s="24"/>
      <c r="W1126" s="24"/>
      <c r="X1126" s="24"/>
      <c r="Y1126" s="24"/>
      <c r="Z1126" s="24"/>
      <c r="AA1126" s="24"/>
    </row>
    <row r="1127" spans="2:27" x14ac:dyDescent="0.3">
      <c r="B1127" s="9" t="s">
        <v>14</v>
      </c>
      <c r="C1127" s="9">
        <v>1123</v>
      </c>
      <c r="D1127" s="9">
        <v>101</v>
      </c>
      <c r="E1127" s="13">
        <v>64.900000000000006</v>
      </c>
      <c r="F1127" s="16">
        <f t="shared" si="225"/>
        <v>18.027777777777779</v>
      </c>
      <c r="G1127" s="17">
        <v>-0.35</v>
      </c>
      <c r="H1127" s="4">
        <v>-1.25</v>
      </c>
      <c r="I1127" s="5">
        <f t="shared" si="221"/>
        <v>96.096228148148157</v>
      </c>
      <c r="J1127" s="5">
        <f t="shared" si="222"/>
        <v>31.833450000000003</v>
      </c>
      <c r="K1127" s="5">
        <f t="shared" si="223"/>
        <v>127.92967814814816</v>
      </c>
      <c r="L1127" s="5">
        <f t="shared" si="224"/>
        <v>-56.787499999999994</v>
      </c>
      <c r="M1127" s="5">
        <f t="shared" si="226"/>
        <v>71.142178148148162</v>
      </c>
      <c r="N1127" s="5">
        <f t="shared" si="227"/>
        <v>1.2825353782818933</v>
      </c>
      <c r="O1127" s="5">
        <f t="shared" si="228"/>
        <v>1.2825353782818933</v>
      </c>
      <c r="P1127" s="5" t="str">
        <f t="shared" si="229"/>
        <v>0</v>
      </c>
      <c r="Q1127" s="5">
        <f t="shared" si="232"/>
        <v>915.81037671772685</v>
      </c>
      <c r="R1127" s="5">
        <f t="shared" si="233"/>
        <v>116.46163294899172</v>
      </c>
      <c r="S1127" s="5">
        <f t="shared" si="230"/>
        <v>799.34874376873518</v>
      </c>
      <c r="T1127" s="5">
        <f t="shared" si="231"/>
        <v>199.83718594218379</v>
      </c>
      <c r="U1127" s="24"/>
      <c r="V1127" s="24"/>
      <c r="W1127" s="24"/>
      <c r="X1127" s="24"/>
      <c r="Y1127" s="24"/>
      <c r="Z1127" s="24"/>
      <c r="AA1127" s="24"/>
    </row>
    <row r="1128" spans="2:27" x14ac:dyDescent="0.3">
      <c r="B1128" s="9" t="s">
        <v>14</v>
      </c>
      <c r="C1128" s="9">
        <v>1124</v>
      </c>
      <c r="D1128" s="9">
        <v>102</v>
      </c>
      <c r="E1128" s="13">
        <v>63.2</v>
      </c>
      <c r="F1128" s="16">
        <f t="shared" si="225"/>
        <v>17.555555555555557</v>
      </c>
      <c r="G1128" s="17">
        <v>-0.64</v>
      </c>
      <c r="H1128" s="4">
        <v>-2.2999999999999998</v>
      </c>
      <c r="I1128" s="5">
        <f t="shared" si="221"/>
        <v>91.127845925925939</v>
      </c>
      <c r="J1128" s="5">
        <f t="shared" si="222"/>
        <v>31.833450000000003</v>
      </c>
      <c r="K1128" s="5">
        <f t="shared" si="223"/>
        <v>122.96129592592594</v>
      </c>
      <c r="L1128" s="5">
        <f t="shared" si="224"/>
        <v>-103.84</v>
      </c>
      <c r="M1128" s="5">
        <f t="shared" si="226"/>
        <v>19.121295925925935</v>
      </c>
      <c r="N1128" s="5">
        <f t="shared" si="227"/>
        <v>0.33568497292181088</v>
      </c>
      <c r="O1128" s="5">
        <f t="shared" si="228"/>
        <v>0.33568497292181088</v>
      </c>
      <c r="P1128" s="5" t="str">
        <f t="shared" si="229"/>
        <v>0</v>
      </c>
      <c r="Q1128" s="5">
        <f t="shared" si="232"/>
        <v>916.14606169064871</v>
      </c>
      <c r="R1128" s="5">
        <f t="shared" si="233"/>
        <v>116.46163294899172</v>
      </c>
      <c r="S1128" s="5">
        <f t="shared" si="230"/>
        <v>799.68442874165703</v>
      </c>
      <c r="T1128" s="5">
        <f t="shared" si="231"/>
        <v>199.92110718541426</v>
      </c>
      <c r="U1128" s="24"/>
      <c r="V1128" s="24"/>
      <c r="W1128" s="24"/>
      <c r="X1128" s="24"/>
      <c r="Y1128" s="24"/>
      <c r="Z1128" s="24"/>
      <c r="AA1128" s="24"/>
    </row>
    <row r="1129" spans="2:27" x14ac:dyDescent="0.3">
      <c r="B1129" s="9" t="s">
        <v>14</v>
      </c>
      <c r="C1129" s="9">
        <v>1125</v>
      </c>
      <c r="D1129" s="9">
        <v>103</v>
      </c>
      <c r="E1129" s="13">
        <v>60.3</v>
      </c>
      <c r="F1129" s="16">
        <f t="shared" si="225"/>
        <v>16.75</v>
      </c>
      <c r="G1129" s="17">
        <v>-1.03</v>
      </c>
      <c r="H1129" s="4">
        <v>-3.7</v>
      </c>
      <c r="I1129" s="5">
        <f t="shared" si="221"/>
        <v>82.956720000000004</v>
      </c>
      <c r="J1129" s="5">
        <f t="shared" si="222"/>
        <v>31.833450000000003</v>
      </c>
      <c r="K1129" s="5">
        <f t="shared" si="223"/>
        <v>114.79017</v>
      </c>
      <c r="L1129" s="5">
        <f t="shared" si="224"/>
        <v>-167.11750000000001</v>
      </c>
      <c r="M1129" s="5">
        <f t="shared" si="226"/>
        <v>-52.327330000000003</v>
      </c>
      <c r="N1129" s="5">
        <f t="shared" si="227"/>
        <v>-0.87648277750000014</v>
      </c>
      <c r="O1129" s="5" t="str">
        <f t="shared" si="228"/>
        <v>0</v>
      </c>
      <c r="P1129" s="5">
        <f t="shared" si="229"/>
        <v>-0.87648277750000014</v>
      </c>
      <c r="Q1129" s="5">
        <f t="shared" si="232"/>
        <v>916.14606169064871</v>
      </c>
      <c r="R1129" s="5">
        <f t="shared" si="233"/>
        <v>117.33811572649172</v>
      </c>
      <c r="S1129" s="5">
        <f t="shared" si="230"/>
        <v>798.80794596415694</v>
      </c>
      <c r="T1129" s="5">
        <f t="shared" si="231"/>
        <v>199.70198649103924</v>
      </c>
      <c r="U1129" s="24"/>
      <c r="V1129" s="24"/>
      <c r="W1129" s="24"/>
      <c r="X1129" s="24"/>
      <c r="Y1129" s="24"/>
      <c r="Z1129" s="24"/>
      <c r="AA1129" s="24"/>
    </row>
    <row r="1130" spans="2:27" x14ac:dyDescent="0.3">
      <c r="B1130" s="9" t="s">
        <v>14</v>
      </c>
      <c r="C1130" s="9">
        <v>1126</v>
      </c>
      <c r="D1130" s="9">
        <v>104</v>
      </c>
      <c r="E1130" s="13">
        <v>55.8</v>
      </c>
      <c r="F1130" s="16">
        <f t="shared" si="225"/>
        <v>15.499999999999998</v>
      </c>
      <c r="G1130" s="17">
        <v>-1.36</v>
      </c>
      <c r="H1130" s="4">
        <v>-4.9000000000000004</v>
      </c>
      <c r="I1130" s="5">
        <f t="shared" si="221"/>
        <v>71.037119999999987</v>
      </c>
      <c r="J1130" s="5">
        <f t="shared" si="222"/>
        <v>31.833450000000003</v>
      </c>
      <c r="K1130" s="5">
        <f t="shared" si="223"/>
        <v>102.87056999999999</v>
      </c>
      <c r="L1130" s="5">
        <f t="shared" si="224"/>
        <v>-220.66000000000003</v>
      </c>
      <c r="M1130" s="5">
        <f t="shared" si="226"/>
        <v>-117.78943000000004</v>
      </c>
      <c r="N1130" s="5">
        <f t="shared" si="227"/>
        <v>-1.8257361650000006</v>
      </c>
      <c r="O1130" s="5" t="str">
        <f t="shared" si="228"/>
        <v>0</v>
      </c>
      <c r="P1130" s="5">
        <f t="shared" si="229"/>
        <v>-1.8257361650000006</v>
      </c>
      <c r="Q1130" s="5">
        <f t="shared" si="232"/>
        <v>916.14606169064871</v>
      </c>
      <c r="R1130" s="5">
        <f t="shared" si="233"/>
        <v>119.16385189149172</v>
      </c>
      <c r="S1130" s="5">
        <f t="shared" si="230"/>
        <v>796.98220979915698</v>
      </c>
      <c r="T1130" s="5">
        <f t="shared" si="231"/>
        <v>199.24555244978924</v>
      </c>
      <c r="U1130" s="24"/>
      <c r="V1130" s="24"/>
      <c r="W1130" s="24"/>
      <c r="X1130" s="24"/>
      <c r="Y1130" s="24"/>
      <c r="Z1130" s="24"/>
      <c r="AA1130" s="24"/>
    </row>
    <row r="1131" spans="2:27" x14ac:dyDescent="0.3">
      <c r="B1131" s="9" t="s">
        <v>14</v>
      </c>
      <c r="C1131" s="9">
        <v>1127</v>
      </c>
      <c r="D1131" s="9">
        <v>105</v>
      </c>
      <c r="E1131" s="13">
        <v>50.5</v>
      </c>
      <c r="F1131" s="16">
        <f t="shared" si="225"/>
        <v>14.027777777777777</v>
      </c>
      <c r="G1131" s="17">
        <v>-1.47</v>
      </c>
      <c r="H1131" s="4">
        <v>-5.3</v>
      </c>
      <c r="I1131" s="5">
        <f t="shared" si="221"/>
        <v>58.183481481481472</v>
      </c>
      <c r="J1131" s="5">
        <f t="shared" si="222"/>
        <v>31.833450000000003</v>
      </c>
      <c r="K1131" s="5">
        <f t="shared" si="223"/>
        <v>90.016931481481478</v>
      </c>
      <c r="L1131" s="5">
        <f t="shared" si="224"/>
        <v>-238.50749999999999</v>
      </c>
      <c r="M1131" s="5">
        <f t="shared" si="226"/>
        <v>-148.4905685185185</v>
      </c>
      <c r="N1131" s="5">
        <f t="shared" si="227"/>
        <v>-2.0829926972736619</v>
      </c>
      <c r="O1131" s="5" t="str">
        <f t="shared" si="228"/>
        <v>0</v>
      </c>
      <c r="P1131" s="5">
        <f t="shared" si="229"/>
        <v>-2.0829926972736619</v>
      </c>
      <c r="Q1131" s="5">
        <f t="shared" si="232"/>
        <v>916.14606169064871</v>
      </c>
      <c r="R1131" s="5">
        <f t="shared" si="233"/>
        <v>121.24684458876538</v>
      </c>
      <c r="S1131" s="5">
        <f t="shared" si="230"/>
        <v>794.89921710188332</v>
      </c>
      <c r="T1131" s="5">
        <f t="shared" si="231"/>
        <v>198.72480427547083</v>
      </c>
      <c r="U1131" s="24"/>
      <c r="V1131" s="24"/>
      <c r="W1131" s="24"/>
      <c r="X1131" s="24"/>
      <c r="Y1131" s="24"/>
      <c r="Z1131" s="24"/>
      <c r="AA1131" s="24"/>
    </row>
    <row r="1132" spans="2:27" x14ac:dyDescent="0.3">
      <c r="B1132" s="9" t="s">
        <v>14</v>
      </c>
      <c r="C1132" s="9">
        <v>1128</v>
      </c>
      <c r="D1132" s="9">
        <v>106</v>
      </c>
      <c r="E1132" s="13">
        <v>45.2</v>
      </c>
      <c r="F1132" s="16">
        <f t="shared" si="225"/>
        <v>12.555555555555555</v>
      </c>
      <c r="G1132" s="17">
        <v>-1.44</v>
      </c>
      <c r="H1132" s="4">
        <v>-5.2</v>
      </c>
      <c r="I1132" s="5">
        <f t="shared" si="221"/>
        <v>46.611579259259258</v>
      </c>
      <c r="J1132" s="5">
        <f t="shared" si="222"/>
        <v>31.833450000000003</v>
      </c>
      <c r="K1132" s="5">
        <f t="shared" si="223"/>
        <v>78.445029259259258</v>
      </c>
      <c r="L1132" s="5">
        <f t="shared" si="224"/>
        <v>-233.64</v>
      </c>
      <c r="M1132" s="5">
        <f t="shared" si="226"/>
        <v>-155.19497074074073</v>
      </c>
      <c r="N1132" s="5">
        <f t="shared" si="227"/>
        <v>-1.9485590770781891</v>
      </c>
      <c r="O1132" s="5" t="str">
        <f t="shared" si="228"/>
        <v>0</v>
      </c>
      <c r="P1132" s="5">
        <f t="shared" si="229"/>
        <v>-1.9485590770781891</v>
      </c>
      <c r="Q1132" s="5">
        <f t="shared" si="232"/>
        <v>916.14606169064871</v>
      </c>
      <c r="R1132" s="5">
        <f t="shared" si="233"/>
        <v>123.19540366584357</v>
      </c>
      <c r="S1132" s="5">
        <f t="shared" si="230"/>
        <v>792.95065802480508</v>
      </c>
      <c r="T1132" s="5">
        <f t="shared" si="231"/>
        <v>198.23766450620127</v>
      </c>
      <c r="U1132" s="24"/>
      <c r="V1132" s="24"/>
      <c r="W1132" s="24"/>
      <c r="X1132" s="24"/>
      <c r="Y1132" s="24"/>
      <c r="Z1132" s="24"/>
      <c r="AA1132" s="24"/>
    </row>
    <row r="1133" spans="2:27" x14ac:dyDescent="0.3">
      <c r="B1133" s="9" t="s">
        <v>14</v>
      </c>
      <c r="C1133" s="9">
        <v>1129</v>
      </c>
      <c r="D1133" s="9">
        <v>107</v>
      </c>
      <c r="E1133" s="13">
        <v>40.1</v>
      </c>
      <c r="F1133" s="16">
        <f t="shared" si="225"/>
        <v>11.138888888888889</v>
      </c>
      <c r="G1133" s="17">
        <v>-1.25</v>
      </c>
      <c r="H1133" s="4">
        <v>-4.5</v>
      </c>
      <c r="I1133" s="5">
        <f t="shared" si="221"/>
        <v>36.686450370370373</v>
      </c>
      <c r="J1133" s="5">
        <f t="shared" si="222"/>
        <v>31.833450000000003</v>
      </c>
      <c r="K1133" s="5">
        <f t="shared" si="223"/>
        <v>68.51990037037038</v>
      </c>
      <c r="L1133" s="5">
        <f t="shared" si="224"/>
        <v>-202.8125</v>
      </c>
      <c r="M1133" s="5">
        <f t="shared" si="226"/>
        <v>-134.29259962962962</v>
      </c>
      <c r="N1133" s="5">
        <f t="shared" si="227"/>
        <v>-1.4958703458744855</v>
      </c>
      <c r="O1133" s="5" t="str">
        <f t="shared" si="228"/>
        <v>0</v>
      </c>
      <c r="P1133" s="5">
        <f t="shared" si="229"/>
        <v>-1.4958703458744855</v>
      </c>
      <c r="Q1133" s="5">
        <f t="shared" si="232"/>
        <v>916.14606169064871</v>
      </c>
      <c r="R1133" s="5">
        <f t="shared" si="233"/>
        <v>124.69127401171805</v>
      </c>
      <c r="S1133" s="5">
        <f t="shared" si="230"/>
        <v>791.45478767893064</v>
      </c>
      <c r="T1133" s="5">
        <f t="shared" si="231"/>
        <v>197.86369691973266</v>
      </c>
      <c r="U1133" s="24"/>
      <c r="V1133" s="24"/>
      <c r="W1133" s="24"/>
      <c r="X1133" s="24"/>
      <c r="Y1133" s="24"/>
      <c r="Z1133" s="24"/>
      <c r="AA1133" s="24"/>
    </row>
    <row r="1134" spans="2:27" x14ac:dyDescent="0.3">
      <c r="B1134" s="9" t="s">
        <v>14</v>
      </c>
      <c r="C1134" s="9">
        <v>1130</v>
      </c>
      <c r="D1134" s="9">
        <v>108</v>
      </c>
      <c r="E1134" s="13">
        <v>36.200000000000003</v>
      </c>
      <c r="F1134" s="16">
        <f t="shared" si="225"/>
        <v>10.055555555555555</v>
      </c>
      <c r="G1134" s="17">
        <v>-1</v>
      </c>
      <c r="H1134" s="4">
        <v>-3.6</v>
      </c>
      <c r="I1134" s="5">
        <f t="shared" si="221"/>
        <v>29.897445925925922</v>
      </c>
      <c r="J1134" s="5">
        <f t="shared" si="222"/>
        <v>31.833450000000003</v>
      </c>
      <c r="K1134" s="5">
        <f t="shared" si="223"/>
        <v>61.730895925925921</v>
      </c>
      <c r="L1134" s="5">
        <f t="shared" si="224"/>
        <v>-162.25</v>
      </c>
      <c r="M1134" s="5">
        <f t="shared" si="226"/>
        <v>-100.51910407407408</v>
      </c>
      <c r="N1134" s="5">
        <f t="shared" si="227"/>
        <v>-1.0107754354115226</v>
      </c>
      <c r="O1134" s="5" t="str">
        <f t="shared" si="228"/>
        <v>0</v>
      </c>
      <c r="P1134" s="5">
        <f t="shared" si="229"/>
        <v>-1.0107754354115226</v>
      </c>
      <c r="Q1134" s="5">
        <f t="shared" si="232"/>
        <v>916.14606169064871</v>
      </c>
      <c r="R1134" s="5">
        <f t="shared" si="233"/>
        <v>125.70204944712957</v>
      </c>
      <c r="S1134" s="5">
        <f t="shared" si="230"/>
        <v>790.44401224351918</v>
      </c>
      <c r="T1134" s="5">
        <f t="shared" si="231"/>
        <v>197.6110030608798</v>
      </c>
      <c r="U1134" s="24"/>
      <c r="V1134" s="24"/>
      <c r="W1134" s="24"/>
      <c r="X1134" s="24"/>
      <c r="Y1134" s="24"/>
      <c r="Z1134" s="24"/>
      <c r="AA1134" s="24"/>
    </row>
    <row r="1135" spans="2:27" x14ac:dyDescent="0.3">
      <c r="B1135" s="9" t="s">
        <v>14</v>
      </c>
      <c r="C1135" s="9">
        <v>1131</v>
      </c>
      <c r="D1135" s="9">
        <v>109</v>
      </c>
      <c r="E1135" s="13">
        <v>32.9</v>
      </c>
      <c r="F1135" s="16">
        <f t="shared" si="225"/>
        <v>9.1388888888888875</v>
      </c>
      <c r="G1135" s="17">
        <v>-0.89</v>
      </c>
      <c r="H1135" s="4">
        <v>-3.2</v>
      </c>
      <c r="I1135" s="5">
        <f t="shared" si="221"/>
        <v>24.694983703703699</v>
      </c>
      <c r="J1135" s="5">
        <f t="shared" si="222"/>
        <v>31.833450000000003</v>
      </c>
      <c r="K1135" s="5">
        <f t="shared" si="223"/>
        <v>56.528433703703698</v>
      </c>
      <c r="L1135" s="5">
        <f t="shared" si="224"/>
        <v>-144.4025</v>
      </c>
      <c r="M1135" s="5">
        <f t="shared" si="226"/>
        <v>-87.874066296296306</v>
      </c>
      <c r="N1135" s="5">
        <f t="shared" si="227"/>
        <v>-0.80307132809670778</v>
      </c>
      <c r="O1135" s="5" t="str">
        <f t="shared" si="228"/>
        <v>0</v>
      </c>
      <c r="P1135" s="5">
        <f t="shared" si="229"/>
        <v>-0.80307132809670778</v>
      </c>
      <c r="Q1135" s="5">
        <f t="shared" si="232"/>
        <v>916.14606169064871</v>
      </c>
      <c r="R1135" s="5">
        <f t="shared" si="233"/>
        <v>126.50512077522627</v>
      </c>
      <c r="S1135" s="5">
        <f t="shared" si="230"/>
        <v>789.64094091542245</v>
      </c>
      <c r="T1135" s="5">
        <f t="shared" si="231"/>
        <v>197.41023522885561</v>
      </c>
      <c r="U1135" s="24"/>
      <c r="V1135" s="24"/>
      <c r="W1135" s="24"/>
      <c r="X1135" s="24"/>
      <c r="Y1135" s="24"/>
      <c r="Z1135" s="24"/>
      <c r="AA1135" s="24"/>
    </row>
    <row r="1136" spans="2:27" x14ac:dyDescent="0.3">
      <c r="B1136" s="9" t="s">
        <v>14</v>
      </c>
      <c r="C1136" s="9">
        <v>1132</v>
      </c>
      <c r="D1136" s="9">
        <v>110</v>
      </c>
      <c r="E1136" s="13">
        <v>29.8</v>
      </c>
      <c r="F1136" s="16">
        <f t="shared" si="225"/>
        <v>8.2777777777777786</v>
      </c>
      <c r="G1136" s="17">
        <v>-0.88</v>
      </c>
      <c r="H1136" s="4">
        <v>-3.15</v>
      </c>
      <c r="I1136" s="5">
        <f t="shared" si="221"/>
        <v>20.260468148148153</v>
      </c>
      <c r="J1136" s="5">
        <f t="shared" si="222"/>
        <v>31.833450000000003</v>
      </c>
      <c r="K1136" s="5">
        <f t="shared" si="223"/>
        <v>52.093918148148155</v>
      </c>
      <c r="L1136" s="5">
        <f t="shared" si="224"/>
        <v>-142.78</v>
      </c>
      <c r="M1136" s="5">
        <f t="shared" si="226"/>
        <v>-90.686081851851839</v>
      </c>
      <c r="N1136" s="5">
        <f t="shared" si="227"/>
        <v>-0.75067923310699591</v>
      </c>
      <c r="O1136" s="5" t="str">
        <f t="shared" si="228"/>
        <v>0</v>
      </c>
      <c r="P1136" s="5">
        <f t="shared" si="229"/>
        <v>-0.75067923310699591</v>
      </c>
      <c r="Q1136" s="5">
        <f t="shared" si="232"/>
        <v>916.14606169064871</v>
      </c>
      <c r="R1136" s="5">
        <f t="shared" si="233"/>
        <v>127.25580000833327</v>
      </c>
      <c r="S1136" s="5">
        <f t="shared" si="230"/>
        <v>788.89026168231544</v>
      </c>
      <c r="T1136" s="5">
        <f t="shared" si="231"/>
        <v>197.22256542057886</v>
      </c>
      <c r="U1136" s="24"/>
      <c r="V1136" s="24"/>
      <c r="W1136" s="24"/>
      <c r="X1136" s="24"/>
      <c r="Y1136" s="24"/>
      <c r="Z1136" s="24"/>
      <c r="AA1136" s="24"/>
    </row>
    <row r="1137" spans="2:27" x14ac:dyDescent="0.3">
      <c r="B1137" s="9" t="s">
        <v>14</v>
      </c>
      <c r="C1137" s="9">
        <v>1133</v>
      </c>
      <c r="D1137" s="9">
        <v>111</v>
      </c>
      <c r="E1137" s="13">
        <v>26.6</v>
      </c>
      <c r="F1137" s="16">
        <f t="shared" si="225"/>
        <v>7.3888888888888893</v>
      </c>
      <c r="G1137" s="17">
        <v>-0.94</v>
      </c>
      <c r="H1137" s="4">
        <v>-3.4</v>
      </c>
      <c r="I1137" s="5">
        <f t="shared" si="221"/>
        <v>16.142850370370372</v>
      </c>
      <c r="J1137" s="5">
        <f t="shared" si="222"/>
        <v>31.833450000000003</v>
      </c>
      <c r="K1137" s="5">
        <f t="shared" si="223"/>
        <v>47.976300370370375</v>
      </c>
      <c r="L1137" s="5">
        <f t="shared" si="224"/>
        <v>-152.51499999999999</v>
      </c>
      <c r="M1137" s="5">
        <f t="shared" si="226"/>
        <v>-104.5386996296296</v>
      </c>
      <c r="N1137" s="5">
        <f t="shared" si="227"/>
        <v>-0.77242483615226321</v>
      </c>
      <c r="O1137" s="5" t="str">
        <f t="shared" si="228"/>
        <v>0</v>
      </c>
      <c r="P1137" s="5">
        <f t="shared" si="229"/>
        <v>-0.77242483615226321</v>
      </c>
      <c r="Q1137" s="5">
        <f t="shared" si="232"/>
        <v>916.14606169064871</v>
      </c>
      <c r="R1137" s="5">
        <f t="shared" si="233"/>
        <v>128.02822484448552</v>
      </c>
      <c r="S1137" s="5">
        <f t="shared" si="230"/>
        <v>788.11783684616319</v>
      </c>
      <c r="T1137" s="5">
        <f t="shared" si="231"/>
        <v>197.0294592115408</v>
      </c>
      <c r="U1137" s="24"/>
      <c r="V1137" s="24"/>
      <c r="W1137" s="24"/>
      <c r="X1137" s="24"/>
      <c r="Y1137" s="24"/>
      <c r="Z1137" s="24"/>
      <c r="AA1137" s="24"/>
    </row>
    <row r="1138" spans="2:27" x14ac:dyDescent="0.3">
      <c r="B1138" s="9" t="s">
        <v>14</v>
      </c>
      <c r="C1138" s="9">
        <v>1134</v>
      </c>
      <c r="D1138" s="9">
        <v>112</v>
      </c>
      <c r="E1138" s="13">
        <v>23</v>
      </c>
      <c r="F1138" s="16">
        <f t="shared" si="225"/>
        <v>6.3888888888888884</v>
      </c>
      <c r="G1138" s="17">
        <v>-1</v>
      </c>
      <c r="H1138" s="4">
        <v>-3.6</v>
      </c>
      <c r="I1138" s="5">
        <f t="shared" si="221"/>
        <v>12.069037037037036</v>
      </c>
      <c r="J1138" s="5">
        <f t="shared" si="222"/>
        <v>31.833450000000003</v>
      </c>
      <c r="K1138" s="5">
        <f t="shared" si="223"/>
        <v>43.902487037037041</v>
      </c>
      <c r="L1138" s="5">
        <f t="shared" si="224"/>
        <v>-162.25</v>
      </c>
      <c r="M1138" s="5">
        <f t="shared" si="226"/>
        <v>-118.34751296296295</v>
      </c>
      <c r="N1138" s="5">
        <f t="shared" si="227"/>
        <v>-0.7561091105967076</v>
      </c>
      <c r="O1138" s="5" t="str">
        <f t="shared" si="228"/>
        <v>0</v>
      </c>
      <c r="P1138" s="5">
        <f t="shared" si="229"/>
        <v>-0.7561091105967076</v>
      </c>
      <c r="Q1138" s="5">
        <f t="shared" si="232"/>
        <v>916.14606169064871</v>
      </c>
      <c r="R1138" s="5">
        <f t="shared" si="233"/>
        <v>128.78433395508222</v>
      </c>
      <c r="S1138" s="5">
        <f t="shared" si="230"/>
        <v>787.36172773556655</v>
      </c>
      <c r="T1138" s="5">
        <f t="shared" si="231"/>
        <v>196.84043193389164</v>
      </c>
      <c r="U1138" s="24"/>
      <c r="V1138" s="24"/>
      <c r="W1138" s="24"/>
      <c r="X1138" s="24"/>
      <c r="Y1138" s="24"/>
      <c r="Z1138" s="24"/>
      <c r="AA1138" s="24"/>
    </row>
    <row r="1139" spans="2:27" x14ac:dyDescent="0.3">
      <c r="B1139" s="9" t="s">
        <v>14</v>
      </c>
      <c r="C1139" s="9">
        <v>1135</v>
      </c>
      <c r="D1139" s="9">
        <v>113</v>
      </c>
      <c r="E1139" s="13">
        <v>19.399999999999999</v>
      </c>
      <c r="F1139" s="16">
        <f t="shared" si="225"/>
        <v>5.3888888888888884</v>
      </c>
      <c r="G1139" s="17">
        <v>-0.93</v>
      </c>
      <c r="H1139" s="4">
        <v>-3.35</v>
      </c>
      <c r="I1139" s="5">
        <f t="shared" si="221"/>
        <v>8.5865837037037025</v>
      </c>
      <c r="J1139" s="5">
        <f t="shared" si="222"/>
        <v>31.833450000000003</v>
      </c>
      <c r="K1139" s="5">
        <f t="shared" si="223"/>
        <v>40.420033703703709</v>
      </c>
      <c r="L1139" s="5">
        <f t="shared" si="224"/>
        <v>-150.89250000000001</v>
      </c>
      <c r="M1139" s="5">
        <f t="shared" si="226"/>
        <v>-110.4724662962963</v>
      </c>
      <c r="N1139" s="5">
        <f t="shared" si="227"/>
        <v>-0.59532384615226341</v>
      </c>
      <c r="O1139" s="5" t="str">
        <f t="shared" si="228"/>
        <v>0</v>
      </c>
      <c r="P1139" s="5">
        <f t="shared" si="229"/>
        <v>-0.59532384615226341</v>
      </c>
      <c r="Q1139" s="5">
        <f t="shared" si="232"/>
        <v>916.14606169064871</v>
      </c>
      <c r="R1139" s="5">
        <f t="shared" si="233"/>
        <v>129.37965780123449</v>
      </c>
      <c r="S1139" s="5">
        <f t="shared" si="230"/>
        <v>786.76640388941428</v>
      </c>
      <c r="T1139" s="5">
        <f t="shared" si="231"/>
        <v>196.69160097235357</v>
      </c>
      <c r="U1139" s="24"/>
      <c r="V1139" s="24"/>
      <c r="W1139" s="24"/>
      <c r="X1139" s="24"/>
      <c r="Y1139" s="24"/>
      <c r="Z1139" s="24"/>
      <c r="AA1139" s="24"/>
    </row>
    <row r="1140" spans="2:27" x14ac:dyDescent="0.3">
      <c r="B1140" s="9" t="s">
        <v>14</v>
      </c>
      <c r="C1140" s="9">
        <v>1136</v>
      </c>
      <c r="D1140" s="9">
        <v>114</v>
      </c>
      <c r="E1140" s="13">
        <v>16.3</v>
      </c>
      <c r="F1140" s="16">
        <f t="shared" si="225"/>
        <v>4.5277777777777777</v>
      </c>
      <c r="G1140" s="17">
        <v>-0.67</v>
      </c>
      <c r="H1140" s="4">
        <v>-2.4</v>
      </c>
      <c r="I1140" s="5">
        <f t="shared" si="221"/>
        <v>6.061668148148148</v>
      </c>
      <c r="J1140" s="5">
        <f t="shared" si="222"/>
        <v>31.833450000000003</v>
      </c>
      <c r="K1140" s="5">
        <f t="shared" si="223"/>
        <v>37.89511814814815</v>
      </c>
      <c r="L1140" s="5">
        <f t="shared" si="224"/>
        <v>-108.70750000000001</v>
      </c>
      <c r="M1140" s="5">
        <f t="shared" si="226"/>
        <v>-70.812381851851853</v>
      </c>
      <c r="N1140" s="5">
        <f t="shared" si="227"/>
        <v>-0.32062272894032923</v>
      </c>
      <c r="O1140" s="5" t="str">
        <f t="shared" si="228"/>
        <v>0</v>
      </c>
      <c r="P1140" s="5">
        <f t="shared" si="229"/>
        <v>-0.32062272894032923</v>
      </c>
      <c r="Q1140" s="5">
        <f t="shared" si="232"/>
        <v>916.14606169064871</v>
      </c>
      <c r="R1140" s="5">
        <f t="shared" si="233"/>
        <v>129.70028053017481</v>
      </c>
      <c r="S1140" s="5">
        <f t="shared" si="230"/>
        <v>786.44578116047387</v>
      </c>
      <c r="T1140" s="5">
        <f t="shared" si="231"/>
        <v>196.61144529011847</v>
      </c>
      <c r="U1140" s="24"/>
      <c r="V1140" s="24"/>
      <c r="W1140" s="24"/>
      <c r="X1140" s="24"/>
      <c r="Y1140" s="24"/>
      <c r="Z1140" s="24"/>
      <c r="AA1140" s="24"/>
    </row>
    <row r="1141" spans="2:27" x14ac:dyDescent="0.3">
      <c r="B1141" s="9" t="s">
        <v>14</v>
      </c>
      <c r="C1141" s="9">
        <v>1137</v>
      </c>
      <c r="D1141" s="9">
        <v>115</v>
      </c>
      <c r="E1141" s="13">
        <v>14.6</v>
      </c>
      <c r="F1141" s="16">
        <f t="shared" si="225"/>
        <v>4.0555555555555554</v>
      </c>
      <c r="G1141" s="17">
        <v>-0.28999999999999998</v>
      </c>
      <c r="H1141" s="4">
        <v>-1.05</v>
      </c>
      <c r="I1141" s="5">
        <f t="shared" si="221"/>
        <v>4.863205925925925</v>
      </c>
      <c r="J1141" s="5">
        <f t="shared" si="222"/>
        <v>31.833450000000003</v>
      </c>
      <c r="K1141" s="5">
        <f t="shared" si="223"/>
        <v>36.696655925925924</v>
      </c>
      <c r="L1141" s="5">
        <f t="shared" si="224"/>
        <v>-47.052499999999995</v>
      </c>
      <c r="M1141" s="5">
        <f t="shared" si="226"/>
        <v>-10.355844074074071</v>
      </c>
      <c r="N1141" s="5">
        <f t="shared" si="227"/>
        <v>-4.1998700967078174E-2</v>
      </c>
      <c r="O1141" s="5" t="str">
        <f t="shared" si="228"/>
        <v>0</v>
      </c>
      <c r="P1141" s="5">
        <f t="shared" si="229"/>
        <v>-4.1998700967078174E-2</v>
      </c>
      <c r="Q1141" s="5">
        <f t="shared" si="232"/>
        <v>916.14606169064871</v>
      </c>
      <c r="R1141" s="5">
        <f t="shared" si="233"/>
        <v>129.74227923114188</v>
      </c>
      <c r="S1141" s="5">
        <f t="shared" si="230"/>
        <v>786.40378245950683</v>
      </c>
      <c r="T1141" s="5">
        <f t="shared" si="231"/>
        <v>196.60094561487671</v>
      </c>
      <c r="U1141" s="24"/>
      <c r="V1141" s="24"/>
      <c r="W1141" s="24"/>
      <c r="X1141" s="24"/>
      <c r="Y1141" s="24"/>
      <c r="Z1141" s="24"/>
      <c r="AA1141" s="24"/>
    </row>
    <row r="1142" spans="2:27" x14ac:dyDescent="0.3">
      <c r="B1142" s="9" t="s">
        <v>14</v>
      </c>
      <c r="C1142" s="9">
        <v>1138</v>
      </c>
      <c r="D1142" s="9">
        <v>116</v>
      </c>
      <c r="E1142" s="13">
        <v>14.2</v>
      </c>
      <c r="F1142" s="16">
        <f t="shared" si="225"/>
        <v>3.9444444444444442</v>
      </c>
      <c r="G1142" s="17">
        <v>-0.04</v>
      </c>
      <c r="H1142" s="4">
        <v>-0.15</v>
      </c>
      <c r="I1142" s="5">
        <f t="shared" si="221"/>
        <v>4.6003792592592587</v>
      </c>
      <c r="J1142" s="5">
        <f t="shared" si="222"/>
        <v>31.833450000000003</v>
      </c>
      <c r="K1142" s="5">
        <f t="shared" si="223"/>
        <v>36.433829259259262</v>
      </c>
      <c r="L1142" s="5">
        <f t="shared" si="224"/>
        <v>-6.49</v>
      </c>
      <c r="M1142" s="5">
        <f t="shared" si="226"/>
        <v>29.94382925925926</v>
      </c>
      <c r="N1142" s="5">
        <f t="shared" si="227"/>
        <v>0.11811177096707819</v>
      </c>
      <c r="O1142" s="5">
        <f t="shared" si="228"/>
        <v>0.11811177096707819</v>
      </c>
      <c r="P1142" s="5" t="str">
        <f t="shared" si="229"/>
        <v>0</v>
      </c>
      <c r="Q1142" s="5">
        <f t="shared" si="232"/>
        <v>916.26417346161577</v>
      </c>
      <c r="R1142" s="5">
        <f t="shared" si="233"/>
        <v>129.74227923114188</v>
      </c>
      <c r="S1142" s="5">
        <f t="shared" si="230"/>
        <v>786.52189423047389</v>
      </c>
      <c r="T1142" s="5">
        <f t="shared" si="231"/>
        <v>196.63047355761847</v>
      </c>
      <c r="U1142" s="24"/>
      <c r="V1142" s="24"/>
      <c r="W1142" s="24"/>
      <c r="X1142" s="24"/>
      <c r="Y1142" s="24"/>
      <c r="Z1142" s="24"/>
      <c r="AA1142" s="24"/>
    </row>
    <row r="1143" spans="2:27" x14ac:dyDescent="0.3">
      <c r="B1143" s="9" t="s">
        <v>14</v>
      </c>
      <c r="C1143" s="9">
        <v>1139</v>
      </c>
      <c r="D1143" s="9">
        <v>117</v>
      </c>
      <c r="E1143" s="13">
        <v>14.3</v>
      </c>
      <c r="F1143" s="16">
        <f t="shared" si="225"/>
        <v>3.9722222222222223</v>
      </c>
      <c r="G1143" s="17">
        <v>0.06</v>
      </c>
      <c r="H1143" s="4">
        <v>0.2</v>
      </c>
      <c r="I1143" s="5">
        <f t="shared" si="221"/>
        <v>4.6654014814814815</v>
      </c>
      <c r="J1143" s="5">
        <f t="shared" si="222"/>
        <v>31.833450000000003</v>
      </c>
      <c r="K1143" s="5">
        <f t="shared" si="223"/>
        <v>36.498851481481481</v>
      </c>
      <c r="L1143" s="5">
        <f t="shared" si="224"/>
        <v>9.7349999999999994</v>
      </c>
      <c r="M1143" s="5">
        <f t="shared" si="226"/>
        <v>46.23385148148148</v>
      </c>
      <c r="N1143" s="5">
        <f t="shared" si="227"/>
        <v>0.18365113227366253</v>
      </c>
      <c r="O1143" s="5">
        <f t="shared" si="228"/>
        <v>0.18365113227366253</v>
      </c>
      <c r="P1143" s="5" t="str">
        <f t="shared" si="229"/>
        <v>0</v>
      </c>
      <c r="Q1143" s="5">
        <f t="shared" si="232"/>
        <v>916.44782459388944</v>
      </c>
      <c r="R1143" s="5">
        <f t="shared" si="233"/>
        <v>129.74227923114188</v>
      </c>
      <c r="S1143" s="5">
        <f t="shared" si="230"/>
        <v>786.70554536274756</v>
      </c>
      <c r="T1143" s="5">
        <f t="shared" si="231"/>
        <v>196.67638634068689</v>
      </c>
      <c r="U1143" s="24"/>
      <c r="V1143" s="24"/>
      <c r="W1143" s="24"/>
      <c r="X1143" s="24"/>
      <c r="Y1143" s="24"/>
      <c r="Z1143" s="24"/>
      <c r="AA1143" s="24"/>
    </row>
    <row r="1144" spans="2:27" x14ac:dyDescent="0.3">
      <c r="B1144" s="9" t="s">
        <v>14</v>
      </c>
      <c r="C1144" s="9">
        <v>1140</v>
      </c>
      <c r="D1144" s="9">
        <v>118</v>
      </c>
      <c r="E1144" s="13">
        <v>14.6</v>
      </c>
      <c r="F1144" s="16">
        <f t="shared" si="225"/>
        <v>4.0555555555555554</v>
      </c>
      <c r="G1144" s="17">
        <v>0.11</v>
      </c>
      <c r="H1144" s="4">
        <v>0.4</v>
      </c>
      <c r="I1144" s="5">
        <f t="shared" si="221"/>
        <v>4.863205925925925</v>
      </c>
      <c r="J1144" s="5">
        <f t="shared" si="222"/>
        <v>31.833450000000003</v>
      </c>
      <c r="K1144" s="5">
        <f t="shared" si="223"/>
        <v>36.696655925925924</v>
      </c>
      <c r="L1144" s="5">
        <f t="shared" si="224"/>
        <v>17.8475</v>
      </c>
      <c r="M1144" s="5">
        <f t="shared" si="226"/>
        <v>54.544155925925921</v>
      </c>
      <c r="N1144" s="5">
        <f t="shared" si="227"/>
        <v>0.22120685458847733</v>
      </c>
      <c r="O1144" s="5">
        <f t="shared" si="228"/>
        <v>0.22120685458847733</v>
      </c>
      <c r="P1144" s="5" t="str">
        <f t="shared" si="229"/>
        <v>0</v>
      </c>
      <c r="Q1144" s="5">
        <f t="shared" si="232"/>
        <v>916.66903144847788</v>
      </c>
      <c r="R1144" s="5">
        <f t="shared" si="233"/>
        <v>129.74227923114188</v>
      </c>
      <c r="S1144" s="5">
        <f t="shared" si="230"/>
        <v>786.926752217336</v>
      </c>
      <c r="T1144" s="5">
        <f t="shared" si="231"/>
        <v>196.731688054334</v>
      </c>
      <c r="U1144" s="24"/>
      <c r="V1144" s="24"/>
      <c r="W1144" s="24"/>
      <c r="X1144" s="24"/>
      <c r="Y1144" s="24"/>
      <c r="Z1144" s="24"/>
      <c r="AA1144" s="24"/>
    </row>
    <row r="1145" spans="2:27" x14ac:dyDescent="0.3">
      <c r="B1145" s="9" t="s">
        <v>14</v>
      </c>
      <c r="C1145" s="9">
        <v>1141</v>
      </c>
      <c r="D1145" s="9">
        <v>119</v>
      </c>
      <c r="E1145" s="13">
        <v>15.1</v>
      </c>
      <c r="F1145" s="16">
        <f t="shared" si="225"/>
        <v>4.1944444444444446</v>
      </c>
      <c r="G1145" s="17">
        <v>0.25</v>
      </c>
      <c r="H1145" s="4">
        <v>0.9</v>
      </c>
      <c r="I1145" s="5">
        <f t="shared" si="221"/>
        <v>5.2020059259259268</v>
      </c>
      <c r="J1145" s="5">
        <f t="shared" si="222"/>
        <v>31.833450000000003</v>
      </c>
      <c r="K1145" s="5">
        <f t="shared" si="223"/>
        <v>37.03545592592593</v>
      </c>
      <c r="L1145" s="5">
        <f t="shared" si="224"/>
        <v>40.5625</v>
      </c>
      <c r="M1145" s="5">
        <f t="shared" si="226"/>
        <v>77.59795592592593</v>
      </c>
      <c r="N1145" s="5">
        <f t="shared" si="227"/>
        <v>0.32548031513374492</v>
      </c>
      <c r="O1145" s="5">
        <f t="shared" si="228"/>
        <v>0.32548031513374492</v>
      </c>
      <c r="P1145" s="5" t="str">
        <f t="shared" si="229"/>
        <v>0</v>
      </c>
      <c r="Q1145" s="5">
        <f t="shared" si="232"/>
        <v>916.99451176361163</v>
      </c>
      <c r="R1145" s="5">
        <f t="shared" si="233"/>
        <v>129.74227923114188</v>
      </c>
      <c r="S1145" s="5">
        <f t="shared" si="230"/>
        <v>787.25223253246975</v>
      </c>
      <c r="T1145" s="5">
        <f t="shared" si="231"/>
        <v>196.81305813311744</v>
      </c>
      <c r="U1145" s="24"/>
      <c r="V1145" s="24"/>
      <c r="W1145" s="24"/>
      <c r="X1145" s="24"/>
      <c r="Y1145" s="24"/>
      <c r="Z1145" s="24"/>
      <c r="AA1145" s="24"/>
    </row>
    <row r="1146" spans="2:27" x14ac:dyDescent="0.3">
      <c r="B1146" s="9" t="s">
        <v>14</v>
      </c>
      <c r="C1146" s="9">
        <v>1142</v>
      </c>
      <c r="D1146" s="9">
        <v>120</v>
      </c>
      <c r="E1146" s="13">
        <v>16.399999999999999</v>
      </c>
      <c r="F1146" s="16">
        <f t="shared" si="225"/>
        <v>4.5555555555555554</v>
      </c>
      <c r="G1146" s="17">
        <v>0.56000000000000005</v>
      </c>
      <c r="H1146" s="4">
        <v>2</v>
      </c>
      <c r="I1146" s="5">
        <f t="shared" si="221"/>
        <v>6.1362725925925918</v>
      </c>
      <c r="J1146" s="5">
        <f t="shared" si="222"/>
        <v>31.833450000000003</v>
      </c>
      <c r="K1146" s="5">
        <f t="shared" si="223"/>
        <v>37.969722592592596</v>
      </c>
      <c r="L1146" s="5">
        <f t="shared" si="224"/>
        <v>90.860000000000014</v>
      </c>
      <c r="M1146" s="5">
        <f t="shared" si="226"/>
        <v>128.82972259259262</v>
      </c>
      <c r="N1146" s="5">
        <f t="shared" si="227"/>
        <v>0.58689095847736628</v>
      </c>
      <c r="O1146" s="5">
        <f t="shared" si="228"/>
        <v>0.58689095847736628</v>
      </c>
      <c r="P1146" s="5" t="str">
        <f t="shared" si="229"/>
        <v>0</v>
      </c>
      <c r="Q1146" s="5">
        <f t="shared" si="232"/>
        <v>917.58140272208902</v>
      </c>
      <c r="R1146" s="5">
        <f t="shared" si="233"/>
        <v>129.74227923114188</v>
      </c>
      <c r="S1146" s="5">
        <f t="shared" si="230"/>
        <v>787.83912349094715</v>
      </c>
      <c r="T1146" s="5">
        <f t="shared" si="231"/>
        <v>196.95978087273679</v>
      </c>
      <c r="U1146" s="24"/>
      <c r="V1146" s="24"/>
      <c r="W1146" s="24"/>
      <c r="X1146" s="24"/>
      <c r="Y1146" s="24"/>
      <c r="Z1146" s="24"/>
      <c r="AA1146" s="24"/>
    </row>
    <row r="1147" spans="2:27" x14ac:dyDescent="0.3">
      <c r="B1147" s="9" t="s">
        <v>14</v>
      </c>
      <c r="C1147" s="9">
        <v>1143</v>
      </c>
      <c r="D1147" s="9">
        <v>121</v>
      </c>
      <c r="E1147" s="13">
        <v>19.100000000000001</v>
      </c>
      <c r="F1147" s="16">
        <f t="shared" si="225"/>
        <v>5.3055555555555562</v>
      </c>
      <c r="G1147" s="17">
        <v>0.85</v>
      </c>
      <c r="H1147" s="4">
        <v>3.05</v>
      </c>
      <c r="I1147" s="5">
        <f t="shared" si="221"/>
        <v>8.3230725925925952</v>
      </c>
      <c r="J1147" s="5">
        <f t="shared" si="222"/>
        <v>31.833450000000003</v>
      </c>
      <c r="K1147" s="5">
        <f t="shared" si="223"/>
        <v>40.156522592592594</v>
      </c>
      <c r="L1147" s="5">
        <f t="shared" si="224"/>
        <v>137.91249999999999</v>
      </c>
      <c r="M1147" s="5">
        <f t="shared" si="226"/>
        <v>178.0690225925926</v>
      </c>
      <c r="N1147" s="5">
        <f t="shared" si="227"/>
        <v>0.94475509208847752</v>
      </c>
      <c r="O1147" s="5">
        <f t="shared" si="228"/>
        <v>0.94475509208847752</v>
      </c>
      <c r="P1147" s="5" t="str">
        <f t="shared" si="229"/>
        <v>0</v>
      </c>
      <c r="Q1147" s="5">
        <f t="shared" si="232"/>
        <v>918.52615781417751</v>
      </c>
      <c r="R1147" s="5">
        <f t="shared" si="233"/>
        <v>129.74227923114188</v>
      </c>
      <c r="S1147" s="5">
        <f t="shared" si="230"/>
        <v>788.78387858303563</v>
      </c>
      <c r="T1147" s="5">
        <f t="shared" si="231"/>
        <v>197.19596964575891</v>
      </c>
      <c r="U1147" s="24"/>
      <c r="V1147" s="24"/>
      <c r="W1147" s="24"/>
      <c r="X1147" s="24"/>
      <c r="Y1147" s="24"/>
      <c r="Z1147" s="24"/>
      <c r="AA1147" s="24"/>
    </row>
    <row r="1148" spans="2:27" x14ac:dyDescent="0.3">
      <c r="B1148" s="9" t="s">
        <v>14</v>
      </c>
      <c r="C1148" s="9">
        <v>1144</v>
      </c>
      <c r="D1148" s="9">
        <v>122</v>
      </c>
      <c r="E1148" s="13">
        <v>22.5</v>
      </c>
      <c r="F1148" s="16">
        <f t="shared" si="225"/>
        <v>6.25</v>
      </c>
      <c r="G1148" s="17">
        <v>0.74</v>
      </c>
      <c r="H1148" s="4">
        <v>2.65</v>
      </c>
      <c r="I1148" s="5">
        <f t="shared" si="221"/>
        <v>11.55</v>
      </c>
      <c r="J1148" s="5">
        <f t="shared" si="222"/>
        <v>31.833450000000003</v>
      </c>
      <c r="K1148" s="5">
        <f t="shared" si="223"/>
        <v>43.383450000000003</v>
      </c>
      <c r="L1148" s="5">
        <f t="shared" si="224"/>
        <v>120.065</v>
      </c>
      <c r="M1148" s="5">
        <f t="shared" si="226"/>
        <v>163.44845000000001</v>
      </c>
      <c r="N1148" s="5">
        <f t="shared" si="227"/>
        <v>1.0215528125</v>
      </c>
      <c r="O1148" s="5">
        <f t="shared" si="228"/>
        <v>1.0215528125</v>
      </c>
      <c r="P1148" s="5" t="str">
        <f t="shared" si="229"/>
        <v>0</v>
      </c>
      <c r="Q1148" s="5">
        <f t="shared" si="232"/>
        <v>919.54771062667749</v>
      </c>
      <c r="R1148" s="5">
        <f t="shared" si="233"/>
        <v>129.74227923114188</v>
      </c>
      <c r="S1148" s="5">
        <f t="shared" si="230"/>
        <v>789.80543139553561</v>
      </c>
      <c r="T1148" s="5">
        <f t="shared" si="231"/>
        <v>197.4513578488839</v>
      </c>
      <c r="U1148" s="24"/>
      <c r="V1148" s="24"/>
      <c r="W1148" s="24"/>
      <c r="X1148" s="24"/>
      <c r="Y1148" s="24"/>
      <c r="Z1148" s="24"/>
      <c r="AA1148" s="24"/>
    </row>
    <row r="1149" spans="2:27" x14ac:dyDescent="0.3">
      <c r="B1149" s="9" t="s">
        <v>14</v>
      </c>
      <c r="C1149" s="9">
        <v>1145</v>
      </c>
      <c r="D1149" s="9">
        <v>123</v>
      </c>
      <c r="E1149" s="13">
        <v>24.4</v>
      </c>
      <c r="F1149" s="16">
        <f t="shared" si="225"/>
        <v>6.7777777777777768</v>
      </c>
      <c r="G1149" s="17">
        <v>0.32</v>
      </c>
      <c r="H1149" s="4">
        <v>1.1499999999999999</v>
      </c>
      <c r="I1149" s="5">
        <f t="shared" si="221"/>
        <v>13.583028148148143</v>
      </c>
      <c r="J1149" s="5">
        <f t="shared" si="222"/>
        <v>31.833450000000003</v>
      </c>
      <c r="K1149" s="5">
        <f t="shared" si="223"/>
        <v>45.416478148148144</v>
      </c>
      <c r="L1149" s="5">
        <f t="shared" si="224"/>
        <v>51.92</v>
      </c>
      <c r="M1149" s="5">
        <f t="shared" si="226"/>
        <v>97.336478148148146</v>
      </c>
      <c r="N1149" s="5">
        <f t="shared" si="227"/>
        <v>0.65972501855967058</v>
      </c>
      <c r="O1149" s="5">
        <f t="shared" si="228"/>
        <v>0.65972501855967058</v>
      </c>
      <c r="P1149" s="5" t="str">
        <f t="shared" si="229"/>
        <v>0</v>
      </c>
      <c r="Q1149" s="5">
        <f t="shared" si="232"/>
        <v>920.20743564523718</v>
      </c>
      <c r="R1149" s="5">
        <f t="shared" si="233"/>
        <v>129.74227923114188</v>
      </c>
      <c r="S1149" s="5">
        <f t="shared" si="230"/>
        <v>790.4651564140953</v>
      </c>
      <c r="T1149" s="5">
        <f t="shared" si="231"/>
        <v>197.61628910352383</v>
      </c>
      <c r="U1149" s="24"/>
      <c r="V1149" s="24"/>
      <c r="W1149" s="24"/>
      <c r="X1149" s="24"/>
      <c r="Y1149" s="24"/>
      <c r="Z1149" s="24"/>
      <c r="AA1149" s="24"/>
    </row>
    <row r="1150" spans="2:27" x14ac:dyDescent="0.3">
      <c r="B1150" s="9" t="s">
        <v>14</v>
      </c>
      <c r="C1150" s="9">
        <v>1146</v>
      </c>
      <c r="D1150" s="9">
        <v>124</v>
      </c>
      <c r="E1150" s="13">
        <v>24.8</v>
      </c>
      <c r="F1150" s="16">
        <f t="shared" si="225"/>
        <v>6.8888888888888893</v>
      </c>
      <c r="G1150" s="17">
        <v>-0.24</v>
      </c>
      <c r="H1150" s="4">
        <v>-0.85</v>
      </c>
      <c r="I1150" s="5">
        <f t="shared" si="221"/>
        <v>14.032023703703706</v>
      </c>
      <c r="J1150" s="5">
        <f t="shared" si="222"/>
        <v>31.833450000000003</v>
      </c>
      <c r="K1150" s="5">
        <f t="shared" si="223"/>
        <v>45.865473703703707</v>
      </c>
      <c r="L1150" s="5">
        <f t="shared" si="224"/>
        <v>-38.94</v>
      </c>
      <c r="M1150" s="5">
        <f t="shared" si="226"/>
        <v>6.9254737037037088</v>
      </c>
      <c r="N1150" s="5">
        <f t="shared" si="227"/>
        <v>4.7708818847736666E-2</v>
      </c>
      <c r="O1150" s="5">
        <f t="shared" si="228"/>
        <v>4.7708818847736666E-2</v>
      </c>
      <c r="P1150" s="5" t="str">
        <f t="shared" si="229"/>
        <v>0</v>
      </c>
      <c r="Q1150" s="5">
        <f t="shared" si="232"/>
        <v>920.25514446408488</v>
      </c>
      <c r="R1150" s="5">
        <f t="shared" si="233"/>
        <v>129.74227923114188</v>
      </c>
      <c r="S1150" s="5">
        <f t="shared" si="230"/>
        <v>790.512865232943</v>
      </c>
      <c r="T1150" s="5">
        <f t="shared" si="231"/>
        <v>197.62821630823575</v>
      </c>
      <c r="U1150" s="24"/>
      <c r="V1150" s="24"/>
      <c r="W1150" s="24"/>
      <c r="X1150" s="24"/>
      <c r="Y1150" s="24"/>
      <c r="Z1150" s="24"/>
      <c r="AA1150" s="24"/>
    </row>
    <row r="1151" spans="2:27" x14ac:dyDescent="0.3">
      <c r="B1151" s="9" t="s">
        <v>14</v>
      </c>
      <c r="C1151" s="9">
        <v>1147</v>
      </c>
      <c r="D1151" s="9">
        <v>125</v>
      </c>
      <c r="E1151" s="13">
        <v>22.7</v>
      </c>
      <c r="F1151" s="16">
        <f t="shared" si="225"/>
        <v>6.3055555555555554</v>
      </c>
      <c r="G1151" s="17">
        <v>-1.03</v>
      </c>
      <c r="H1151" s="4">
        <v>-3.7</v>
      </c>
      <c r="I1151" s="5">
        <f t="shared" si="221"/>
        <v>11.756245925925926</v>
      </c>
      <c r="J1151" s="5">
        <f t="shared" si="222"/>
        <v>31.833450000000003</v>
      </c>
      <c r="K1151" s="5">
        <f t="shared" si="223"/>
        <v>43.58969592592593</v>
      </c>
      <c r="L1151" s="5">
        <f t="shared" si="224"/>
        <v>-167.11750000000001</v>
      </c>
      <c r="M1151" s="5">
        <f t="shared" si="226"/>
        <v>-123.52780407407408</v>
      </c>
      <c r="N1151" s="5">
        <f t="shared" si="227"/>
        <v>-0.77891143124485596</v>
      </c>
      <c r="O1151" s="5" t="str">
        <f t="shared" si="228"/>
        <v>0</v>
      </c>
      <c r="P1151" s="5">
        <f t="shared" si="229"/>
        <v>-0.77891143124485596</v>
      </c>
      <c r="Q1151" s="5">
        <f t="shared" si="232"/>
        <v>920.25514446408488</v>
      </c>
      <c r="R1151" s="5">
        <f t="shared" si="233"/>
        <v>130.52119066238674</v>
      </c>
      <c r="S1151" s="5">
        <f t="shared" si="230"/>
        <v>789.73395380169814</v>
      </c>
      <c r="T1151" s="5">
        <f t="shared" si="231"/>
        <v>197.43348845042453</v>
      </c>
      <c r="U1151" s="24"/>
      <c r="V1151" s="24"/>
      <c r="W1151" s="24"/>
      <c r="X1151" s="24"/>
      <c r="Y1151" s="24"/>
      <c r="Z1151" s="24"/>
      <c r="AA1151" s="24"/>
    </row>
    <row r="1152" spans="2:27" x14ac:dyDescent="0.3">
      <c r="B1152" s="9" t="s">
        <v>14</v>
      </c>
      <c r="C1152" s="9">
        <v>1148</v>
      </c>
      <c r="D1152" s="9">
        <v>126</v>
      </c>
      <c r="E1152" s="13">
        <v>17.399999999999999</v>
      </c>
      <c r="F1152" s="16">
        <f t="shared" si="225"/>
        <v>4.833333333333333</v>
      </c>
      <c r="G1152" s="17">
        <v>-1.24</v>
      </c>
      <c r="H1152" s="4">
        <v>-4.45</v>
      </c>
      <c r="I1152" s="5">
        <f t="shared" si="221"/>
        <v>6.9074133333333325</v>
      </c>
      <c r="J1152" s="5">
        <f t="shared" si="222"/>
        <v>31.833450000000003</v>
      </c>
      <c r="K1152" s="5">
        <f t="shared" si="223"/>
        <v>38.740863333333337</v>
      </c>
      <c r="L1152" s="5">
        <f t="shared" si="224"/>
        <v>-201.19</v>
      </c>
      <c r="M1152" s="5">
        <f t="shared" si="226"/>
        <v>-162.44913666666667</v>
      </c>
      <c r="N1152" s="5">
        <f t="shared" si="227"/>
        <v>-0.7851708272222222</v>
      </c>
      <c r="O1152" s="5" t="str">
        <f t="shared" si="228"/>
        <v>0</v>
      </c>
      <c r="P1152" s="5">
        <f t="shared" si="229"/>
        <v>-0.7851708272222222</v>
      </c>
      <c r="Q1152" s="5">
        <f t="shared" si="232"/>
        <v>920.25514446408488</v>
      </c>
      <c r="R1152" s="5">
        <f t="shared" si="233"/>
        <v>131.30636148960897</v>
      </c>
      <c r="S1152" s="5">
        <f t="shared" si="230"/>
        <v>788.94878297447588</v>
      </c>
      <c r="T1152" s="5">
        <f t="shared" si="231"/>
        <v>197.23719574361897</v>
      </c>
      <c r="U1152" s="24"/>
      <c r="V1152" s="24"/>
      <c r="W1152" s="24"/>
      <c r="X1152" s="24"/>
      <c r="Y1152" s="24"/>
      <c r="Z1152" s="24"/>
      <c r="AA1152" s="24"/>
    </row>
    <row r="1153" spans="2:27" x14ac:dyDescent="0.3">
      <c r="B1153" s="9" t="s">
        <v>14</v>
      </c>
      <c r="C1153" s="9">
        <v>1149</v>
      </c>
      <c r="D1153" s="9">
        <v>127</v>
      </c>
      <c r="E1153" s="13">
        <v>13.8</v>
      </c>
      <c r="F1153" s="16">
        <f t="shared" si="225"/>
        <v>3.8333333333333335</v>
      </c>
      <c r="G1153" s="17">
        <v>-0.75</v>
      </c>
      <c r="H1153" s="4">
        <v>-2.7</v>
      </c>
      <c r="I1153" s="5">
        <f t="shared" si="221"/>
        <v>4.3448533333333339</v>
      </c>
      <c r="J1153" s="5">
        <f t="shared" si="222"/>
        <v>31.833450000000003</v>
      </c>
      <c r="K1153" s="5">
        <f t="shared" si="223"/>
        <v>36.178303333333339</v>
      </c>
      <c r="L1153" s="5">
        <f t="shared" si="224"/>
        <v>-121.6875</v>
      </c>
      <c r="M1153" s="5">
        <f t="shared" si="226"/>
        <v>-85.509196666666668</v>
      </c>
      <c r="N1153" s="5">
        <f t="shared" si="227"/>
        <v>-0.32778525388888891</v>
      </c>
      <c r="O1153" s="5" t="str">
        <f t="shared" si="228"/>
        <v>0</v>
      </c>
      <c r="P1153" s="5">
        <f t="shared" si="229"/>
        <v>-0.32778525388888891</v>
      </c>
      <c r="Q1153" s="5">
        <f t="shared" si="232"/>
        <v>920.25514446408488</v>
      </c>
      <c r="R1153" s="5">
        <f t="shared" si="233"/>
        <v>131.63414674349787</v>
      </c>
      <c r="S1153" s="5">
        <f t="shared" si="230"/>
        <v>788.62099772058696</v>
      </c>
      <c r="T1153" s="5">
        <f t="shared" si="231"/>
        <v>197.15524943014674</v>
      </c>
      <c r="U1153" s="24"/>
      <c r="V1153" s="24"/>
      <c r="W1153" s="24"/>
      <c r="X1153" s="24"/>
      <c r="Y1153" s="24"/>
      <c r="Z1153" s="24"/>
      <c r="AA1153" s="24"/>
    </row>
    <row r="1154" spans="2:27" x14ac:dyDescent="0.3">
      <c r="B1154" s="9" t="s">
        <v>14</v>
      </c>
      <c r="C1154" s="9">
        <v>1150</v>
      </c>
      <c r="D1154" s="9">
        <v>128</v>
      </c>
      <c r="E1154" s="13">
        <v>12</v>
      </c>
      <c r="F1154" s="16">
        <f t="shared" si="225"/>
        <v>3.333333333333333</v>
      </c>
      <c r="G1154" s="17">
        <v>-0.25</v>
      </c>
      <c r="H1154" s="4">
        <v>-0.9</v>
      </c>
      <c r="I1154" s="5">
        <f t="shared" si="221"/>
        <v>3.2853333333333326</v>
      </c>
      <c r="J1154" s="5">
        <f t="shared" si="222"/>
        <v>31.833450000000003</v>
      </c>
      <c r="K1154" s="5">
        <f t="shared" si="223"/>
        <v>35.118783333333333</v>
      </c>
      <c r="L1154" s="5">
        <f t="shared" si="224"/>
        <v>-40.5625</v>
      </c>
      <c r="M1154" s="5">
        <f t="shared" si="226"/>
        <v>-5.443716666666667</v>
      </c>
      <c r="N1154" s="5">
        <f t="shared" si="227"/>
        <v>-1.8145722222222223E-2</v>
      </c>
      <c r="O1154" s="5" t="str">
        <f t="shared" si="228"/>
        <v>0</v>
      </c>
      <c r="P1154" s="5">
        <f t="shared" si="229"/>
        <v>-1.8145722222222223E-2</v>
      </c>
      <c r="Q1154" s="5">
        <f t="shared" si="232"/>
        <v>920.25514446408488</v>
      </c>
      <c r="R1154" s="5">
        <f t="shared" si="233"/>
        <v>131.65229246572008</v>
      </c>
      <c r="S1154" s="5">
        <f t="shared" si="230"/>
        <v>788.60285199836483</v>
      </c>
      <c r="T1154" s="5">
        <f t="shared" si="231"/>
        <v>197.15071299959121</v>
      </c>
      <c r="U1154" s="24"/>
      <c r="V1154" s="24"/>
      <c r="W1154" s="24"/>
      <c r="X1154" s="24"/>
      <c r="Y1154" s="24"/>
      <c r="Z1154" s="24"/>
      <c r="AA1154" s="24"/>
    </row>
    <row r="1155" spans="2:27" x14ac:dyDescent="0.3">
      <c r="B1155" s="9" t="s">
        <v>14</v>
      </c>
      <c r="C1155" s="9">
        <v>1151</v>
      </c>
      <c r="D1155" s="9">
        <v>129</v>
      </c>
      <c r="E1155" s="13">
        <v>12</v>
      </c>
      <c r="F1155" s="16">
        <f t="shared" si="225"/>
        <v>3.333333333333333</v>
      </c>
      <c r="G1155" s="17">
        <v>0</v>
      </c>
      <c r="H1155" s="4">
        <v>0</v>
      </c>
      <c r="I1155" s="5">
        <f t="shared" si="221"/>
        <v>3.2853333333333326</v>
      </c>
      <c r="J1155" s="5">
        <f t="shared" si="222"/>
        <v>31.833450000000003</v>
      </c>
      <c r="K1155" s="5">
        <f t="shared" si="223"/>
        <v>35.118783333333333</v>
      </c>
      <c r="L1155" s="5">
        <f t="shared" si="224"/>
        <v>0</v>
      </c>
      <c r="M1155" s="5">
        <f t="shared" si="226"/>
        <v>35.118783333333333</v>
      </c>
      <c r="N1155" s="5">
        <f t="shared" si="227"/>
        <v>0.11706261111111109</v>
      </c>
      <c r="O1155" s="5">
        <f t="shared" si="228"/>
        <v>0.11706261111111109</v>
      </c>
      <c r="P1155" s="5" t="str">
        <f t="shared" si="229"/>
        <v>0</v>
      </c>
      <c r="Q1155" s="5">
        <f t="shared" si="232"/>
        <v>920.372207075196</v>
      </c>
      <c r="R1155" s="5">
        <f t="shared" si="233"/>
        <v>131.65229246572008</v>
      </c>
      <c r="S1155" s="5">
        <f t="shared" si="230"/>
        <v>788.71991460947595</v>
      </c>
      <c r="T1155" s="5">
        <f t="shared" si="231"/>
        <v>197.17997865236899</v>
      </c>
      <c r="U1155" s="24"/>
      <c r="V1155" s="24"/>
      <c r="W1155" s="24"/>
      <c r="X1155" s="24"/>
      <c r="Y1155" s="24"/>
      <c r="Z1155" s="24"/>
      <c r="AA1155" s="24"/>
    </row>
    <row r="1156" spans="2:27" x14ac:dyDescent="0.3">
      <c r="B1156" s="9" t="s">
        <v>14</v>
      </c>
      <c r="C1156" s="9">
        <v>1152</v>
      </c>
      <c r="D1156" s="9">
        <v>130</v>
      </c>
      <c r="E1156" s="13">
        <v>12</v>
      </c>
      <c r="F1156" s="16">
        <f t="shared" si="225"/>
        <v>3.333333333333333</v>
      </c>
      <c r="G1156" s="17">
        <v>0.26</v>
      </c>
      <c r="H1156" s="4">
        <v>0.95</v>
      </c>
      <c r="I1156" s="5">
        <f t="shared" si="221"/>
        <v>3.2853333333333326</v>
      </c>
      <c r="J1156" s="5">
        <f t="shared" si="222"/>
        <v>31.833450000000003</v>
      </c>
      <c r="K1156" s="5">
        <f t="shared" si="223"/>
        <v>35.118783333333333</v>
      </c>
      <c r="L1156" s="5">
        <f t="shared" si="224"/>
        <v>42.185000000000002</v>
      </c>
      <c r="M1156" s="5">
        <f t="shared" si="226"/>
        <v>77.303783333333342</v>
      </c>
      <c r="N1156" s="5">
        <f t="shared" si="227"/>
        <v>0.25767927777777777</v>
      </c>
      <c r="O1156" s="5">
        <f t="shared" si="228"/>
        <v>0.25767927777777777</v>
      </c>
      <c r="P1156" s="5" t="str">
        <f t="shared" si="229"/>
        <v>0</v>
      </c>
      <c r="Q1156" s="5">
        <f t="shared" si="232"/>
        <v>920.62988635297381</v>
      </c>
      <c r="R1156" s="5">
        <f t="shared" si="233"/>
        <v>131.65229246572008</v>
      </c>
      <c r="S1156" s="5">
        <f t="shared" si="230"/>
        <v>788.97759388725376</v>
      </c>
      <c r="T1156" s="5">
        <f t="shared" si="231"/>
        <v>197.24439847181344</v>
      </c>
      <c r="U1156" s="24"/>
      <c r="V1156" s="24"/>
      <c r="W1156" s="24"/>
      <c r="X1156" s="24"/>
      <c r="Y1156" s="24"/>
      <c r="Z1156" s="24"/>
      <c r="AA1156" s="24"/>
    </row>
    <row r="1157" spans="2:27" x14ac:dyDescent="0.3">
      <c r="B1157" s="9" t="s">
        <v>14</v>
      </c>
      <c r="C1157" s="9">
        <v>1153</v>
      </c>
      <c r="D1157" s="9">
        <v>131</v>
      </c>
      <c r="E1157" s="13">
        <v>13.9</v>
      </c>
      <c r="F1157" s="16">
        <f t="shared" si="225"/>
        <v>3.8611111111111112</v>
      </c>
      <c r="G1157" s="17">
        <v>0.94</v>
      </c>
      <c r="H1157" s="4">
        <v>3.4</v>
      </c>
      <c r="I1157" s="5">
        <f t="shared" ref="I1157:I1220" si="234">1/2*1.2*0.7*0.704*$F1157^2</f>
        <v>4.4080503703703702</v>
      </c>
      <c r="J1157" s="5">
        <f t="shared" ref="J1157:J1220" si="235">0.02*162.25*9.81</f>
        <v>31.833450000000003</v>
      </c>
      <c r="K1157" s="5">
        <f t="shared" ref="K1157:K1220" si="236">I1157+J1157</f>
        <v>36.241500370370375</v>
      </c>
      <c r="L1157" s="5">
        <f t="shared" ref="L1157:L1220" si="237">162.25*G1157</f>
        <v>152.51499999999999</v>
      </c>
      <c r="M1157" s="5">
        <f t="shared" si="226"/>
        <v>188.75650037037036</v>
      </c>
      <c r="N1157" s="5">
        <f t="shared" si="227"/>
        <v>0.72880982087448554</v>
      </c>
      <c r="O1157" s="5">
        <f t="shared" si="228"/>
        <v>0.72880982087448554</v>
      </c>
      <c r="P1157" s="5" t="str">
        <f t="shared" si="229"/>
        <v>0</v>
      </c>
      <c r="Q1157" s="5">
        <f t="shared" si="232"/>
        <v>921.35869617384833</v>
      </c>
      <c r="R1157" s="5">
        <f t="shared" si="233"/>
        <v>131.65229246572008</v>
      </c>
      <c r="S1157" s="5">
        <f t="shared" si="230"/>
        <v>789.70640370812828</v>
      </c>
      <c r="T1157" s="5">
        <f t="shared" si="231"/>
        <v>197.42660092703207</v>
      </c>
      <c r="U1157" s="24"/>
      <c r="V1157" s="24"/>
      <c r="W1157" s="24"/>
      <c r="X1157" s="24"/>
      <c r="Y1157" s="24"/>
      <c r="Z1157" s="24"/>
      <c r="AA1157" s="24"/>
    </row>
    <row r="1158" spans="2:27" x14ac:dyDescent="0.3">
      <c r="B1158" s="9" t="s">
        <v>14</v>
      </c>
      <c r="C1158" s="9">
        <v>1154</v>
      </c>
      <c r="D1158" s="9">
        <v>132</v>
      </c>
      <c r="E1158" s="13">
        <v>18.8</v>
      </c>
      <c r="F1158" s="16">
        <f t="shared" ref="F1158:F1221" si="238">E1158/3.6</f>
        <v>5.2222222222222223</v>
      </c>
      <c r="G1158" s="17">
        <v>1.56</v>
      </c>
      <c r="H1158" s="4">
        <v>5.6</v>
      </c>
      <c r="I1158" s="5">
        <f t="shared" si="234"/>
        <v>8.0636681481481478</v>
      </c>
      <c r="J1158" s="5">
        <f t="shared" si="235"/>
        <v>31.833450000000003</v>
      </c>
      <c r="K1158" s="5">
        <f t="shared" si="236"/>
        <v>39.897118148148152</v>
      </c>
      <c r="L1158" s="5">
        <f t="shared" si="237"/>
        <v>253.11</v>
      </c>
      <c r="M1158" s="5">
        <f t="shared" ref="M1158:M1221" si="239">K1158+L1158</f>
        <v>293.00711814814815</v>
      </c>
      <c r="N1158" s="5">
        <f t="shared" ref="N1158:N1221" si="240">(M1158*F1158)/1000</f>
        <v>1.5301482836625515</v>
      </c>
      <c r="O1158" s="5">
        <f t="shared" ref="O1158:O1221" si="241">IF(N1158&gt;=0,N1158,"0")</f>
        <v>1.5301482836625515</v>
      </c>
      <c r="P1158" s="5" t="str">
        <f t="shared" ref="P1158:P1221" si="242">IF(N1158&lt;=0,N1158,"0")</f>
        <v>0</v>
      </c>
      <c r="Q1158" s="5">
        <f t="shared" si="232"/>
        <v>922.88884445751091</v>
      </c>
      <c r="R1158" s="5">
        <f t="shared" si="233"/>
        <v>131.65229246572008</v>
      </c>
      <c r="S1158" s="5">
        <f t="shared" ref="S1158:S1221" si="243">Q1158-R1158</f>
        <v>791.23655199179086</v>
      </c>
      <c r="T1158" s="5">
        <f t="shared" ref="T1158:T1221" si="244">IF(S1158&gt;0,S1158*0.25,0)</f>
        <v>197.80913799794772</v>
      </c>
      <c r="U1158" s="24"/>
      <c r="V1158" s="24"/>
      <c r="W1158" s="24"/>
      <c r="X1158" s="24"/>
      <c r="Y1158" s="24"/>
      <c r="Z1158" s="24"/>
      <c r="AA1158" s="24"/>
    </row>
    <row r="1159" spans="2:27" x14ac:dyDescent="0.3">
      <c r="B1159" s="9" t="s">
        <v>14</v>
      </c>
      <c r="C1159" s="9">
        <v>1155</v>
      </c>
      <c r="D1159" s="9">
        <v>133</v>
      </c>
      <c r="E1159" s="13">
        <v>25.1</v>
      </c>
      <c r="F1159" s="16">
        <f t="shared" si="238"/>
        <v>6.9722222222222223</v>
      </c>
      <c r="G1159" s="17">
        <v>1.53</v>
      </c>
      <c r="H1159" s="4">
        <v>5.5</v>
      </c>
      <c r="I1159" s="5">
        <f t="shared" si="234"/>
        <v>14.373561481481483</v>
      </c>
      <c r="J1159" s="5">
        <f t="shared" si="235"/>
        <v>31.833450000000003</v>
      </c>
      <c r="K1159" s="5">
        <f t="shared" si="236"/>
        <v>46.207011481481487</v>
      </c>
      <c r="L1159" s="5">
        <f t="shared" si="237"/>
        <v>248.24250000000001</v>
      </c>
      <c r="M1159" s="5">
        <f t="shared" si="239"/>
        <v>294.44951148148152</v>
      </c>
      <c r="N1159" s="5">
        <f t="shared" si="240"/>
        <v>2.0529674272736629</v>
      </c>
      <c r="O1159" s="5">
        <f t="shared" si="241"/>
        <v>2.0529674272736629</v>
      </c>
      <c r="P1159" s="5" t="str">
        <f t="shared" si="242"/>
        <v>0</v>
      </c>
      <c r="Q1159" s="5">
        <f t="shared" ref="Q1159:Q1222" si="245">Q1158+O1159</f>
        <v>924.94181188478456</v>
      </c>
      <c r="R1159" s="5">
        <f t="shared" ref="R1159:R1222" si="246">(-1*P1159)+R1158</f>
        <v>131.65229246572008</v>
      </c>
      <c r="S1159" s="5">
        <f t="shared" si="243"/>
        <v>793.2895194190645</v>
      </c>
      <c r="T1159" s="5">
        <f t="shared" si="244"/>
        <v>198.32237985476613</v>
      </c>
      <c r="U1159" s="24"/>
      <c r="V1159" s="24"/>
      <c r="W1159" s="24"/>
      <c r="X1159" s="24"/>
      <c r="Y1159" s="24"/>
      <c r="Z1159" s="24"/>
      <c r="AA1159" s="24"/>
    </row>
    <row r="1160" spans="2:27" x14ac:dyDescent="0.3">
      <c r="B1160" s="9" t="s">
        <v>14</v>
      </c>
      <c r="C1160" s="9">
        <v>1156</v>
      </c>
      <c r="D1160" s="9">
        <v>134</v>
      </c>
      <c r="E1160" s="13">
        <v>29.8</v>
      </c>
      <c r="F1160" s="16">
        <f t="shared" si="238"/>
        <v>8.2777777777777786</v>
      </c>
      <c r="G1160" s="17">
        <v>1.21</v>
      </c>
      <c r="H1160" s="4">
        <v>4.3499999999999996</v>
      </c>
      <c r="I1160" s="5">
        <f t="shared" si="234"/>
        <v>20.260468148148153</v>
      </c>
      <c r="J1160" s="5">
        <f t="shared" si="235"/>
        <v>31.833450000000003</v>
      </c>
      <c r="K1160" s="5">
        <f t="shared" si="236"/>
        <v>52.093918148148155</v>
      </c>
      <c r="L1160" s="5">
        <f t="shared" si="237"/>
        <v>196.32249999999999</v>
      </c>
      <c r="M1160" s="5">
        <f t="shared" si="239"/>
        <v>248.41641814814815</v>
      </c>
      <c r="N1160" s="5">
        <f t="shared" si="240"/>
        <v>2.0563359057818933</v>
      </c>
      <c r="O1160" s="5">
        <f t="shared" si="241"/>
        <v>2.0563359057818933</v>
      </c>
      <c r="P1160" s="5" t="str">
        <f t="shared" si="242"/>
        <v>0</v>
      </c>
      <c r="Q1160" s="5">
        <f t="shared" si="245"/>
        <v>926.99814779056646</v>
      </c>
      <c r="R1160" s="5">
        <f t="shared" si="246"/>
        <v>131.65229246572008</v>
      </c>
      <c r="S1160" s="5">
        <f t="shared" si="243"/>
        <v>795.34585532484641</v>
      </c>
      <c r="T1160" s="5">
        <f t="shared" si="244"/>
        <v>198.8364638312116</v>
      </c>
      <c r="U1160" s="24"/>
      <c r="V1160" s="24"/>
      <c r="W1160" s="24"/>
      <c r="X1160" s="24"/>
      <c r="Y1160" s="24"/>
      <c r="Z1160" s="24"/>
      <c r="AA1160" s="24"/>
    </row>
    <row r="1161" spans="2:27" x14ac:dyDescent="0.3">
      <c r="B1161" s="9" t="s">
        <v>14</v>
      </c>
      <c r="C1161" s="9">
        <v>1157</v>
      </c>
      <c r="D1161" s="9">
        <v>135</v>
      </c>
      <c r="E1161" s="13">
        <v>33.799999999999997</v>
      </c>
      <c r="F1161" s="16">
        <f t="shared" si="238"/>
        <v>9.3888888888888875</v>
      </c>
      <c r="G1161" s="17">
        <v>1.17</v>
      </c>
      <c r="H1161" s="4">
        <v>4.2</v>
      </c>
      <c r="I1161" s="5">
        <f t="shared" si="234"/>
        <v>26.06455703703703</v>
      </c>
      <c r="J1161" s="5">
        <f t="shared" si="235"/>
        <v>31.833450000000003</v>
      </c>
      <c r="K1161" s="5">
        <f t="shared" si="236"/>
        <v>57.898007037037033</v>
      </c>
      <c r="L1161" s="5">
        <f t="shared" si="237"/>
        <v>189.83249999999998</v>
      </c>
      <c r="M1161" s="5">
        <f t="shared" si="239"/>
        <v>247.730507037037</v>
      </c>
      <c r="N1161" s="5">
        <f t="shared" si="240"/>
        <v>2.3259142049588473</v>
      </c>
      <c r="O1161" s="5">
        <f t="shared" si="241"/>
        <v>2.3259142049588473</v>
      </c>
      <c r="P1161" s="5" t="str">
        <f t="shared" si="242"/>
        <v>0</v>
      </c>
      <c r="Q1161" s="5">
        <f t="shared" si="245"/>
        <v>929.32406199552531</v>
      </c>
      <c r="R1161" s="5">
        <f t="shared" si="246"/>
        <v>131.65229246572008</v>
      </c>
      <c r="S1161" s="5">
        <f t="shared" si="243"/>
        <v>797.67176952980526</v>
      </c>
      <c r="T1161" s="5">
        <f t="shared" si="244"/>
        <v>199.41794238245132</v>
      </c>
      <c r="U1161" s="24"/>
      <c r="V1161" s="24"/>
      <c r="W1161" s="24"/>
      <c r="X1161" s="24"/>
      <c r="Y1161" s="24"/>
      <c r="Z1161" s="24"/>
      <c r="AA1161" s="24"/>
    </row>
    <row r="1162" spans="2:27" x14ac:dyDescent="0.3">
      <c r="B1162" s="9" t="s">
        <v>14</v>
      </c>
      <c r="C1162" s="9">
        <v>1158</v>
      </c>
      <c r="D1162" s="9">
        <v>136</v>
      </c>
      <c r="E1162" s="13">
        <v>38.200000000000003</v>
      </c>
      <c r="F1162" s="16">
        <f t="shared" si="238"/>
        <v>10.611111111111112</v>
      </c>
      <c r="G1162" s="17">
        <v>1.33</v>
      </c>
      <c r="H1162" s="4">
        <v>4.8</v>
      </c>
      <c r="I1162" s="5">
        <f t="shared" si="234"/>
        <v>33.292290370370381</v>
      </c>
      <c r="J1162" s="5">
        <f t="shared" si="235"/>
        <v>31.833450000000003</v>
      </c>
      <c r="K1162" s="5">
        <f t="shared" si="236"/>
        <v>65.12574037037038</v>
      </c>
      <c r="L1162" s="5">
        <f t="shared" si="237"/>
        <v>215.79250000000002</v>
      </c>
      <c r="M1162" s="5">
        <f t="shared" si="239"/>
        <v>280.91824037037043</v>
      </c>
      <c r="N1162" s="5">
        <f t="shared" si="240"/>
        <v>2.98085466170782</v>
      </c>
      <c r="O1162" s="5">
        <f t="shared" si="241"/>
        <v>2.98085466170782</v>
      </c>
      <c r="P1162" s="5" t="str">
        <f t="shared" si="242"/>
        <v>0</v>
      </c>
      <c r="Q1162" s="5">
        <f t="shared" si="245"/>
        <v>932.30491665723309</v>
      </c>
      <c r="R1162" s="5">
        <f t="shared" si="246"/>
        <v>131.65229246572008</v>
      </c>
      <c r="S1162" s="5">
        <f t="shared" si="243"/>
        <v>800.65262419151304</v>
      </c>
      <c r="T1162" s="5">
        <f t="shared" si="244"/>
        <v>200.16315604787826</v>
      </c>
      <c r="U1162" s="24"/>
      <c r="V1162" s="24"/>
      <c r="W1162" s="24"/>
      <c r="X1162" s="24"/>
      <c r="Y1162" s="24"/>
      <c r="Z1162" s="24"/>
      <c r="AA1162" s="24"/>
    </row>
    <row r="1163" spans="2:27" x14ac:dyDescent="0.3">
      <c r="B1163" s="9" t="s">
        <v>14</v>
      </c>
      <c r="C1163" s="9">
        <v>1159</v>
      </c>
      <c r="D1163" s="9">
        <v>137</v>
      </c>
      <c r="E1163" s="13">
        <v>43.4</v>
      </c>
      <c r="F1163" s="16">
        <f t="shared" si="238"/>
        <v>12.055555555555555</v>
      </c>
      <c r="G1163" s="17">
        <v>1.49</v>
      </c>
      <c r="H1163" s="4">
        <v>5.35</v>
      </c>
      <c r="I1163" s="5">
        <f t="shared" si="234"/>
        <v>42.973072592592587</v>
      </c>
      <c r="J1163" s="5">
        <f t="shared" si="235"/>
        <v>31.833450000000003</v>
      </c>
      <c r="K1163" s="5">
        <f t="shared" si="236"/>
        <v>74.806522592592586</v>
      </c>
      <c r="L1163" s="5">
        <f t="shared" si="237"/>
        <v>241.7525</v>
      </c>
      <c r="M1163" s="5">
        <f t="shared" si="239"/>
        <v>316.55902259259256</v>
      </c>
      <c r="N1163" s="5">
        <f t="shared" si="240"/>
        <v>3.8162948834773656</v>
      </c>
      <c r="O1163" s="5">
        <f t="shared" si="241"/>
        <v>3.8162948834773656</v>
      </c>
      <c r="P1163" s="5" t="str">
        <f t="shared" si="242"/>
        <v>0</v>
      </c>
      <c r="Q1163" s="5">
        <f t="shared" si="245"/>
        <v>936.12121154071042</v>
      </c>
      <c r="R1163" s="5">
        <f t="shared" si="246"/>
        <v>131.65229246572008</v>
      </c>
      <c r="S1163" s="5">
        <f t="shared" si="243"/>
        <v>804.46891907499037</v>
      </c>
      <c r="T1163" s="5">
        <f t="shared" si="244"/>
        <v>201.11722976874759</v>
      </c>
      <c r="U1163" s="24"/>
      <c r="V1163" s="24"/>
      <c r="W1163" s="24"/>
      <c r="X1163" s="24"/>
      <c r="Y1163" s="24"/>
      <c r="Z1163" s="24"/>
      <c r="AA1163" s="24"/>
    </row>
    <row r="1164" spans="2:27" x14ac:dyDescent="0.3">
      <c r="B1164" s="9" t="s">
        <v>14</v>
      </c>
      <c r="C1164" s="9">
        <v>1160</v>
      </c>
      <c r="D1164" s="9">
        <v>138</v>
      </c>
      <c r="E1164" s="13">
        <v>48.9</v>
      </c>
      <c r="F1164" s="16">
        <f t="shared" si="238"/>
        <v>13.583333333333332</v>
      </c>
      <c r="G1164" s="17">
        <v>1.44</v>
      </c>
      <c r="H1164" s="4">
        <v>5.2</v>
      </c>
      <c r="I1164" s="5">
        <f t="shared" si="234"/>
        <v>54.555013333333321</v>
      </c>
      <c r="J1164" s="5">
        <f t="shared" si="235"/>
        <v>31.833450000000003</v>
      </c>
      <c r="K1164" s="5">
        <f t="shared" si="236"/>
        <v>86.38846333333332</v>
      </c>
      <c r="L1164" s="5">
        <f t="shared" si="237"/>
        <v>233.64</v>
      </c>
      <c r="M1164" s="5">
        <f t="shared" si="239"/>
        <v>320.02846333333332</v>
      </c>
      <c r="N1164" s="5">
        <f t="shared" si="240"/>
        <v>4.3470532936111104</v>
      </c>
      <c r="O1164" s="5">
        <f t="shared" si="241"/>
        <v>4.3470532936111104</v>
      </c>
      <c r="P1164" s="5" t="str">
        <f t="shared" si="242"/>
        <v>0</v>
      </c>
      <c r="Q1164" s="5">
        <f t="shared" si="245"/>
        <v>940.46826483432153</v>
      </c>
      <c r="R1164" s="5">
        <f t="shared" si="246"/>
        <v>131.65229246572008</v>
      </c>
      <c r="S1164" s="5">
        <f t="shared" si="243"/>
        <v>808.81597236860148</v>
      </c>
      <c r="T1164" s="5">
        <f t="shared" si="244"/>
        <v>202.20399309215037</v>
      </c>
      <c r="U1164" s="24"/>
      <c r="V1164" s="24"/>
      <c r="W1164" s="24"/>
      <c r="X1164" s="24"/>
      <c r="Y1164" s="24"/>
      <c r="Z1164" s="24"/>
      <c r="AA1164" s="24"/>
    </row>
    <row r="1165" spans="2:27" x14ac:dyDescent="0.3">
      <c r="B1165" s="9" t="s">
        <v>14</v>
      </c>
      <c r="C1165" s="9">
        <v>1161</v>
      </c>
      <c r="D1165" s="9">
        <v>139</v>
      </c>
      <c r="E1165" s="13">
        <v>53.8</v>
      </c>
      <c r="F1165" s="16">
        <f t="shared" si="238"/>
        <v>14.944444444444443</v>
      </c>
      <c r="G1165" s="17">
        <v>1.24</v>
      </c>
      <c r="H1165" s="4">
        <v>4.45</v>
      </c>
      <c r="I1165" s="5">
        <f t="shared" si="234"/>
        <v>66.036112592592573</v>
      </c>
      <c r="J1165" s="5">
        <f t="shared" si="235"/>
        <v>31.833450000000003</v>
      </c>
      <c r="K1165" s="5">
        <f t="shared" si="236"/>
        <v>97.869562592592573</v>
      </c>
      <c r="L1165" s="5">
        <f t="shared" si="237"/>
        <v>201.19</v>
      </c>
      <c r="M1165" s="5">
        <f t="shared" si="239"/>
        <v>299.05956259259256</v>
      </c>
      <c r="N1165" s="5">
        <f t="shared" si="240"/>
        <v>4.4692790187448548</v>
      </c>
      <c r="O1165" s="5">
        <f t="shared" si="241"/>
        <v>4.4692790187448548</v>
      </c>
      <c r="P1165" s="5" t="str">
        <f t="shared" si="242"/>
        <v>0</v>
      </c>
      <c r="Q1165" s="5">
        <f t="shared" si="245"/>
        <v>944.93754385306636</v>
      </c>
      <c r="R1165" s="5">
        <f t="shared" si="246"/>
        <v>131.65229246572008</v>
      </c>
      <c r="S1165" s="5">
        <f t="shared" si="243"/>
        <v>813.28525138734631</v>
      </c>
      <c r="T1165" s="5">
        <f t="shared" si="244"/>
        <v>203.32131284683658</v>
      </c>
      <c r="U1165" s="24"/>
      <c r="V1165" s="24"/>
      <c r="W1165" s="24"/>
      <c r="X1165" s="24"/>
      <c r="Y1165" s="24"/>
      <c r="Z1165" s="24"/>
      <c r="AA1165" s="24"/>
    </row>
    <row r="1166" spans="2:27" x14ac:dyDescent="0.3">
      <c r="B1166" s="9" t="s">
        <v>14</v>
      </c>
      <c r="C1166" s="9">
        <v>1162</v>
      </c>
      <c r="D1166" s="9">
        <v>140</v>
      </c>
      <c r="E1166" s="13">
        <v>57.8</v>
      </c>
      <c r="F1166" s="16">
        <f t="shared" si="238"/>
        <v>16.055555555555554</v>
      </c>
      <c r="G1166" s="17">
        <v>1.07</v>
      </c>
      <c r="H1166" s="4">
        <v>3.85</v>
      </c>
      <c r="I1166" s="5">
        <f t="shared" si="234"/>
        <v>76.220645925925893</v>
      </c>
      <c r="J1166" s="5">
        <f t="shared" si="235"/>
        <v>31.833450000000003</v>
      </c>
      <c r="K1166" s="5">
        <f t="shared" si="236"/>
        <v>108.05409592592589</v>
      </c>
      <c r="L1166" s="5">
        <f t="shared" si="237"/>
        <v>173.60750000000002</v>
      </c>
      <c r="M1166" s="5">
        <f t="shared" si="239"/>
        <v>281.66159592592589</v>
      </c>
      <c r="N1166" s="5">
        <f t="shared" si="240"/>
        <v>4.5222334012551428</v>
      </c>
      <c r="O1166" s="5">
        <f t="shared" si="241"/>
        <v>4.5222334012551428</v>
      </c>
      <c r="P1166" s="5" t="str">
        <f t="shared" si="242"/>
        <v>0</v>
      </c>
      <c r="Q1166" s="5">
        <f t="shared" si="245"/>
        <v>949.45977725432147</v>
      </c>
      <c r="R1166" s="5">
        <f t="shared" si="246"/>
        <v>131.65229246572008</v>
      </c>
      <c r="S1166" s="5">
        <f t="shared" si="243"/>
        <v>817.80748478860141</v>
      </c>
      <c r="T1166" s="5">
        <f t="shared" si="244"/>
        <v>204.45187119715035</v>
      </c>
      <c r="U1166" s="24"/>
      <c r="V1166" s="24"/>
      <c r="W1166" s="24"/>
      <c r="X1166" s="24"/>
      <c r="Y1166" s="24"/>
      <c r="Z1166" s="24"/>
      <c r="AA1166" s="24"/>
    </row>
    <row r="1167" spans="2:27" x14ac:dyDescent="0.3">
      <c r="B1167" s="9" t="s">
        <v>14</v>
      </c>
      <c r="C1167" s="9">
        <v>1163</v>
      </c>
      <c r="D1167" s="9">
        <v>141</v>
      </c>
      <c r="E1167" s="13">
        <v>61.5</v>
      </c>
      <c r="F1167" s="16">
        <f t="shared" si="238"/>
        <v>17.083333333333332</v>
      </c>
      <c r="G1167" s="17">
        <v>1</v>
      </c>
      <c r="H1167" s="4">
        <v>3.6</v>
      </c>
      <c r="I1167" s="5">
        <f t="shared" si="234"/>
        <v>86.291333333333313</v>
      </c>
      <c r="J1167" s="5">
        <f t="shared" si="235"/>
        <v>31.833450000000003</v>
      </c>
      <c r="K1167" s="5">
        <f t="shared" si="236"/>
        <v>118.12478333333331</v>
      </c>
      <c r="L1167" s="5">
        <f t="shared" si="237"/>
        <v>162.25</v>
      </c>
      <c r="M1167" s="5">
        <f t="shared" si="239"/>
        <v>280.37478333333331</v>
      </c>
      <c r="N1167" s="5">
        <f t="shared" si="240"/>
        <v>4.7897358819444431</v>
      </c>
      <c r="O1167" s="5">
        <f t="shared" si="241"/>
        <v>4.7897358819444431</v>
      </c>
      <c r="P1167" s="5" t="str">
        <f t="shared" si="242"/>
        <v>0</v>
      </c>
      <c r="Q1167" s="5">
        <f t="shared" si="245"/>
        <v>954.24951313626593</v>
      </c>
      <c r="R1167" s="5">
        <f t="shared" si="246"/>
        <v>131.65229246572008</v>
      </c>
      <c r="S1167" s="5">
        <f t="shared" si="243"/>
        <v>822.59722067054588</v>
      </c>
      <c r="T1167" s="5">
        <f t="shared" si="244"/>
        <v>205.64930516763647</v>
      </c>
      <c r="U1167" s="24"/>
      <c r="V1167" s="24"/>
      <c r="W1167" s="24"/>
      <c r="X1167" s="24"/>
      <c r="Y1167" s="24"/>
      <c r="Z1167" s="24"/>
      <c r="AA1167" s="24"/>
    </row>
    <row r="1168" spans="2:27" x14ac:dyDescent="0.3">
      <c r="B1168" s="9" t="s">
        <v>14</v>
      </c>
      <c r="C1168" s="9">
        <v>1164</v>
      </c>
      <c r="D1168" s="9">
        <v>142</v>
      </c>
      <c r="E1168" s="13">
        <v>65</v>
      </c>
      <c r="F1168" s="16">
        <f t="shared" si="238"/>
        <v>18.055555555555554</v>
      </c>
      <c r="G1168" s="17">
        <v>0.96</v>
      </c>
      <c r="H1168" s="4">
        <v>3.45</v>
      </c>
      <c r="I1168" s="5">
        <f t="shared" si="234"/>
        <v>96.392592592592564</v>
      </c>
      <c r="J1168" s="5">
        <f t="shared" si="235"/>
        <v>31.833450000000003</v>
      </c>
      <c r="K1168" s="5">
        <f t="shared" si="236"/>
        <v>128.22604259259256</v>
      </c>
      <c r="L1168" s="5">
        <f t="shared" si="237"/>
        <v>155.76</v>
      </c>
      <c r="M1168" s="5">
        <f t="shared" si="239"/>
        <v>283.98604259259253</v>
      </c>
      <c r="N1168" s="5">
        <f t="shared" si="240"/>
        <v>5.1275257690329203</v>
      </c>
      <c r="O1168" s="5">
        <f t="shared" si="241"/>
        <v>5.1275257690329203</v>
      </c>
      <c r="P1168" s="5" t="str">
        <f t="shared" si="242"/>
        <v>0</v>
      </c>
      <c r="Q1168" s="5">
        <f t="shared" si="245"/>
        <v>959.37703890529883</v>
      </c>
      <c r="R1168" s="5">
        <f t="shared" si="246"/>
        <v>131.65229246572008</v>
      </c>
      <c r="S1168" s="5">
        <f t="shared" si="243"/>
        <v>827.72474643957878</v>
      </c>
      <c r="T1168" s="5">
        <f t="shared" si="244"/>
        <v>206.9311866098947</v>
      </c>
      <c r="U1168" s="24"/>
      <c r="V1168" s="24"/>
      <c r="W1168" s="24"/>
      <c r="X1168" s="24"/>
      <c r="Y1168" s="24"/>
      <c r="Z1168" s="24"/>
      <c r="AA1168" s="24"/>
    </row>
    <row r="1169" spans="2:27" x14ac:dyDescent="0.3">
      <c r="B1169" s="9" t="s">
        <v>14</v>
      </c>
      <c r="C1169" s="9">
        <v>1165</v>
      </c>
      <c r="D1169" s="9">
        <v>143</v>
      </c>
      <c r="E1169" s="13">
        <v>68.400000000000006</v>
      </c>
      <c r="F1169" s="16">
        <f t="shared" si="238"/>
        <v>19</v>
      </c>
      <c r="G1169" s="17">
        <v>0.92</v>
      </c>
      <c r="H1169" s="4">
        <v>3.3</v>
      </c>
      <c r="I1169" s="5">
        <f t="shared" si="234"/>
        <v>106.74048000000001</v>
      </c>
      <c r="J1169" s="5">
        <f t="shared" si="235"/>
        <v>31.833450000000003</v>
      </c>
      <c r="K1169" s="5">
        <f t="shared" si="236"/>
        <v>138.57393000000002</v>
      </c>
      <c r="L1169" s="5">
        <f t="shared" si="237"/>
        <v>149.27000000000001</v>
      </c>
      <c r="M1169" s="5">
        <f t="shared" si="239"/>
        <v>287.84393</v>
      </c>
      <c r="N1169" s="5">
        <f t="shared" si="240"/>
        <v>5.4690346700000001</v>
      </c>
      <c r="O1169" s="5">
        <f t="shared" si="241"/>
        <v>5.4690346700000001</v>
      </c>
      <c r="P1169" s="5" t="str">
        <f t="shared" si="242"/>
        <v>0</v>
      </c>
      <c r="Q1169" s="5">
        <f t="shared" si="245"/>
        <v>964.84607357529887</v>
      </c>
      <c r="R1169" s="5">
        <f t="shared" si="246"/>
        <v>131.65229246572008</v>
      </c>
      <c r="S1169" s="5">
        <f t="shared" si="243"/>
        <v>833.19378110957882</v>
      </c>
      <c r="T1169" s="5">
        <f t="shared" si="244"/>
        <v>208.29844527739471</v>
      </c>
      <c r="U1169" s="24"/>
      <c r="V1169" s="24"/>
      <c r="W1169" s="24"/>
      <c r="X1169" s="24"/>
      <c r="Y1169" s="24"/>
      <c r="Z1169" s="24"/>
      <c r="AA1169" s="24"/>
    </row>
    <row r="1170" spans="2:27" x14ac:dyDescent="0.3">
      <c r="B1170" s="9" t="s">
        <v>14</v>
      </c>
      <c r="C1170" s="9">
        <v>1166</v>
      </c>
      <c r="D1170" s="9">
        <v>144</v>
      </c>
      <c r="E1170" s="13">
        <v>71.599999999999994</v>
      </c>
      <c r="F1170" s="16">
        <f t="shared" si="238"/>
        <v>19.888888888888886</v>
      </c>
      <c r="G1170" s="17">
        <v>0.64</v>
      </c>
      <c r="H1170" s="4">
        <v>2.2999999999999998</v>
      </c>
      <c r="I1170" s="5">
        <f t="shared" si="234"/>
        <v>116.961517037037</v>
      </c>
      <c r="J1170" s="5">
        <f t="shared" si="235"/>
        <v>31.833450000000003</v>
      </c>
      <c r="K1170" s="5">
        <f t="shared" si="236"/>
        <v>148.794967037037</v>
      </c>
      <c r="L1170" s="5">
        <f t="shared" si="237"/>
        <v>103.84</v>
      </c>
      <c r="M1170" s="5">
        <f t="shared" si="239"/>
        <v>252.634967037037</v>
      </c>
      <c r="N1170" s="5">
        <f t="shared" si="240"/>
        <v>5.0246287888477354</v>
      </c>
      <c r="O1170" s="5">
        <f t="shared" si="241"/>
        <v>5.0246287888477354</v>
      </c>
      <c r="P1170" s="5" t="str">
        <f t="shared" si="242"/>
        <v>0</v>
      </c>
      <c r="Q1170" s="5">
        <f t="shared" si="245"/>
        <v>969.87070236414661</v>
      </c>
      <c r="R1170" s="5">
        <f t="shared" si="246"/>
        <v>131.65229246572008</v>
      </c>
      <c r="S1170" s="5">
        <f t="shared" si="243"/>
        <v>838.21840989842656</v>
      </c>
      <c r="T1170" s="5">
        <f t="shared" si="244"/>
        <v>209.55460247460664</v>
      </c>
      <c r="U1170" s="24"/>
      <c r="V1170" s="24"/>
      <c r="W1170" s="24"/>
      <c r="X1170" s="24"/>
      <c r="Y1170" s="24"/>
      <c r="Z1170" s="24"/>
      <c r="AA1170" s="24"/>
    </row>
    <row r="1171" spans="2:27" x14ac:dyDescent="0.3">
      <c r="B1171" s="9" t="s">
        <v>14</v>
      </c>
      <c r="C1171" s="9">
        <v>1167</v>
      </c>
      <c r="D1171" s="9">
        <v>145</v>
      </c>
      <c r="E1171" s="13">
        <v>73</v>
      </c>
      <c r="F1171" s="16">
        <f t="shared" si="238"/>
        <v>20.277777777777779</v>
      </c>
      <c r="G1171" s="17">
        <v>0.38</v>
      </c>
      <c r="H1171" s="4">
        <v>1.35</v>
      </c>
      <c r="I1171" s="5">
        <f t="shared" si="234"/>
        <v>121.58014814814815</v>
      </c>
      <c r="J1171" s="5">
        <f t="shared" si="235"/>
        <v>31.833450000000003</v>
      </c>
      <c r="K1171" s="5">
        <f t="shared" si="236"/>
        <v>153.41359814814817</v>
      </c>
      <c r="L1171" s="5">
        <f t="shared" si="237"/>
        <v>61.655000000000001</v>
      </c>
      <c r="M1171" s="5">
        <f t="shared" si="239"/>
        <v>215.06859814814817</v>
      </c>
      <c r="N1171" s="5">
        <f t="shared" si="240"/>
        <v>4.361113240226338</v>
      </c>
      <c r="O1171" s="5">
        <f t="shared" si="241"/>
        <v>4.361113240226338</v>
      </c>
      <c r="P1171" s="5" t="str">
        <f t="shared" si="242"/>
        <v>0</v>
      </c>
      <c r="Q1171" s="5">
        <f t="shared" si="245"/>
        <v>974.23181560437297</v>
      </c>
      <c r="R1171" s="5">
        <f t="shared" si="246"/>
        <v>131.65229246572008</v>
      </c>
      <c r="S1171" s="5">
        <f t="shared" si="243"/>
        <v>842.57952313865292</v>
      </c>
      <c r="T1171" s="5">
        <f t="shared" si="244"/>
        <v>210.64488078466323</v>
      </c>
      <c r="U1171" s="24"/>
      <c r="V1171" s="24"/>
      <c r="W1171" s="24"/>
      <c r="X1171" s="24"/>
      <c r="Y1171" s="24"/>
      <c r="Z1171" s="24"/>
      <c r="AA1171" s="24"/>
    </row>
    <row r="1172" spans="2:27" x14ac:dyDescent="0.3">
      <c r="B1172" s="9" t="s">
        <v>14</v>
      </c>
      <c r="C1172" s="9">
        <v>1168</v>
      </c>
      <c r="D1172" s="9">
        <v>146</v>
      </c>
      <c r="E1172" s="13">
        <v>74.3</v>
      </c>
      <c r="F1172" s="16">
        <f t="shared" si="238"/>
        <v>20.638888888888889</v>
      </c>
      <c r="G1172" s="17">
        <v>0.44</v>
      </c>
      <c r="H1172" s="4">
        <v>1.6</v>
      </c>
      <c r="I1172" s="5">
        <f t="shared" si="234"/>
        <v>125.94895703703705</v>
      </c>
      <c r="J1172" s="5">
        <f t="shared" si="235"/>
        <v>31.833450000000003</v>
      </c>
      <c r="K1172" s="5">
        <f t="shared" si="236"/>
        <v>157.78240703703705</v>
      </c>
      <c r="L1172" s="5">
        <f t="shared" si="237"/>
        <v>71.39</v>
      </c>
      <c r="M1172" s="5">
        <f t="shared" si="239"/>
        <v>229.17240703703703</v>
      </c>
      <c r="N1172" s="5">
        <f t="shared" si="240"/>
        <v>4.7298638452366255</v>
      </c>
      <c r="O1172" s="5">
        <f t="shared" si="241"/>
        <v>4.7298638452366255</v>
      </c>
      <c r="P1172" s="5" t="str">
        <f t="shared" si="242"/>
        <v>0</v>
      </c>
      <c r="Q1172" s="5">
        <f t="shared" si="245"/>
        <v>978.96167944960962</v>
      </c>
      <c r="R1172" s="5">
        <f t="shared" si="246"/>
        <v>131.65229246572008</v>
      </c>
      <c r="S1172" s="5">
        <f t="shared" si="243"/>
        <v>847.30938698388957</v>
      </c>
      <c r="T1172" s="5">
        <f t="shared" si="244"/>
        <v>211.82734674597239</v>
      </c>
      <c r="U1172" s="24"/>
      <c r="V1172" s="24"/>
      <c r="W1172" s="24"/>
      <c r="X1172" s="24"/>
      <c r="Y1172" s="24"/>
      <c r="Z1172" s="24"/>
      <c r="AA1172" s="24"/>
    </row>
    <row r="1173" spans="2:27" x14ac:dyDescent="0.3">
      <c r="B1173" s="9" t="s">
        <v>14</v>
      </c>
      <c r="C1173" s="9">
        <v>1169</v>
      </c>
      <c r="D1173" s="9">
        <v>147</v>
      </c>
      <c r="E1173" s="13">
        <v>76.2</v>
      </c>
      <c r="F1173" s="16">
        <f t="shared" si="238"/>
        <v>21.166666666666668</v>
      </c>
      <c r="G1173" s="17">
        <v>0.5</v>
      </c>
      <c r="H1173" s="4">
        <v>1.8</v>
      </c>
      <c r="I1173" s="5">
        <f t="shared" si="234"/>
        <v>132.47285333333335</v>
      </c>
      <c r="J1173" s="5">
        <f t="shared" si="235"/>
        <v>31.833450000000003</v>
      </c>
      <c r="K1173" s="5">
        <f t="shared" si="236"/>
        <v>164.30630333333335</v>
      </c>
      <c r="L1173" s="5">
        <f t="shared" si="237"/>
        <v>81.125</v>
      </c>
      <c r="M1173" s="5">
        <f t="shared" si="239"/>
        <v>245.43130333333335</v>
      </c>
      <c r="N1173" s="5">
        <f t="shared" si="240"/>
        <v>5.1949625872222231</v>
      </c>
      <c r="O1173" s="5">
        <f t="shared" si="241"/>
        <v>5.1949625872222231</v>
      </c>
      <c r="P1173" s="5" t="str">
        <f t="shared" si="242"/>
        <v>0</v>
      </c>
      <c r="Q1173" s="5">
        <f t="shared" si="245"/>
        <v>984.15664203683184</v>
      </c>
      <c r="R1173" s="5">
        <f t="shared" si="246"/>
        <v>131.65229246572008</v>
      </c>
      <c r="S1173" s="5">
        <f t="shared" si="243"/>
        <v>852.50434957111179</v>
      </c>
      <c r="T1173" s="5">
        <f t="shared" si="244"/>
        <v>213.12608739277795</v>
      </c>
      <c r="U1173" s="24"/>
      <c r="V1173" s="24"/>
      <c r="W1173" s="24"/>
      <c r="X1173" s="24"/>
      <c r="Y1173" s="24"/>
      <c r="Z1173" s="24"/>
      <c r="AA1173" s="24"/>
    </row>
    <row r="1174" spans="2:27" x14ac:dyDescent="0.3">
      <c r="B1174" s="9" t="s">
        <v>14</v>
      </c>
      <c r="C1174" s="9">
        <v>1170</v>
      </c>
      <c r="D1174" s="9">
        <v>148</v>
      </c>
      <c r="E1174" s="13">
        <v>77.900000000000006</v>
      </c>
      <c r="F1174" s="16">
        <f t="shared" si="238"/>
        <v>21.638888888888889</v>
      </c>
      <c r="G1174" s="17">
        <v>0.46</v>
      </c>
      <c r="H1174" s="4">
        <v>1.65</v>
      </c>
      <c r="I1174" s="5">
        <f t="shared" si="234"/>
        <v>138.44965037037039</v>
      </c>
      <c r="J1174" s="5">
        <f t="shared" si="235"/>
        <v>31.833450000000003</v>
      </c>
      <c r="K1174" s="5">
        <f t="shared" si="236"/>
        <v>170.28310037037039</v>
      </c>
      <c r="L1174" s="5">
        <f t="shared" si="237"/>
        <v>74.635000000000005</v>
      </c>
      <c r="M1174" s="5">
        <f t="shared" si="239"/>
        <v>244.91810037037038</v>
      </c>
      <c r="N1174" s="5">
        <f t="shared" si="240"/>
        <v>5.2997555607921809</v>
      </c>
      <c r="O1174" s="5">
        <f t="shared" si="241"/>
        <v>5.2997555607921809</v>
      </c>
      <c r="P1174" s="5" t="str">
        <f t="shared" si="242"/>
        <v>0</v>
      </c>
      <c r="Q1174" s="5">
        <f t="shared" si="245"/>
        <v>989.456397597624</v>
      </c>
      <c r="R1174" s="5">
        <f t="shared" si="246"/>
        <v>131.65229246572008</v>
      </c>
      <c r="S1174" s="5">
        <f t="shared" si="243"/>
        <v>857.80410513190395</v>
      </c>
      <c r="T1174" s="5">
        <f t="shared" si="244"/>
        <v>214.45102628297599</v>
      </c>
      <c r="U1174" s="24"/>
      <c r="V1174" s="24"/>
      <c r="W1174" s="24"/>
      <c r="X1174" s="24"/>
      <c r="Y1174" s="24"/>
      <c r="Z1174" s="24"/>
      <c r="AA1174" s="24"/>
    </row>
    <row r="1175" spans="2:27" x14ac:dyDescent="0.3">
      <c r="B1175" s="9" t="s">
        <v>14</v>
      </c>
      <c r="C1175" s="9">
        <v>1171</v>
      </c>
      <c r="D1175" s="9">
        <v>149</v>
      </c>
      <c r="E1175" s="13">
        <v>79.5</v>
      </c>
      <c r="F1175" s="16">
        <f t="shared" si="238"/>
        <v>22.083333333333332</v>
      </c>
      <c r="G1175" s="17">
        <v>0.43</v>
      </c>
      <c r="H1175" s="4">
        <v>1.55</v>
      </c>
      <c r="I1175" s="5">
        <f t="shared" si="234"/>
        <v>144.19533333333334</v>
      </c>
      <c r="J1175" s="5">
        <f t="shared" si="235"/>
        <v>31.833450000000003</v>
      </c>
      <c r="K1175" s="5">
        <f t="shared" si="236"/>
        <v>176.02878333333334</v>
      </c>
      <c r="L1175" s="5">
        <f t="shared" si="237"/>
        <v>69.767499999999998</v>
      </c>
      <c r="M1175" s="5">
        <f t="shared" si="239"/>
        <v>245.79628333333335</v>
      </c>
      <c r="N1175" s="5">
        <f t="shared" si="240"/>
        <v>5.4280012569444445</v>
      </c>
      <c r="O1175" s="5">
        <f t="shared" si="241"/>
        <v>5.4280012569444445</v>
      </c>
      <c r="P1175" s="5" t="str">
        <f t="shared" si="242"/>
        <v>0</v>
      </c>
      <c r="Q1175" s="5">
        <f t="shared" si="245"/>
        <v>994.88439885456842</v>
      </c>
      <c r="R1175" s="5">
        <f t="shared" si="246"/>
        <v>131.65229246572008</v>
      </c>
      <c r="S1175" s="5">
        <f t="shared" si="243"/>
        <v>863.23210638884836</v>
      </c>
      <c r="T1175" s="5">
        <f t="shared" si="244"/>
        <v>215.80802659721209</v>
      </c>
      <c r="U1175" s="24"/>
      <c r="V1175" s="24"/>
      <c r="W1175" s="24"/>
      <c r="X1175" s="24"/>
      <c r="Y1175" s="24"/>
      <c r="Z1175" s="24"/>
      <c r="AA1175" s="24"/>
    </row>
    <row r="1176" spans="2:27" x14ac:dyDescent="0.3">
      <c r="B1176" s="9" t="s">
        <v>14</v>
      </c>
      <c r="C1176" s="9">
        <v>1172</v>
      </c>
      <c r="D1176" s="9">
        <v>150</v>
      </c>
      <c r="E1176" s="13">
        <v>81</v>
      </c>
      <c r="F1176" s="16">
        <f t="shared" si="238"/>
        <v>22.5</v>
      </c>
      <c r="G1176" s="17">
        <v>0.39</v>
      </c>
      <c r="H1176" s="4">
        <v>1.4</v>
      </c>
      <c r="I1176" s="5">
        <f t="shared" si="234"/>
        <v>149.68799999999999</v>
      </c>
      <c r="J1176" s="5">
        <f t="shared" si="235"/>
        <v>31.833450000000003</v>
      </c>
      <c r="K1176" s="5">
        <f t="shared" si="236"/>
        <v>181.52144999999999</v>
      </c>
      <c r="L1176" s="5">
        <f t="shared" si="237"/>
        <v>63.277500000000003</v>
      </c>
      <c r="M1176" s="5">
        <f t="shared" si="239"/>
        <v>244.79894999999999</v>
      </c>
      <c r="N1176" s="5">
        <f t="shared" si="240"/>
        <v>5.5079763750000001</v>
      </c>
      <c r="O1176" s="5">
        <f t="shared" si="241"/>
        <v>5.5079763750000001</v>
      </c>
      <c r="P1176" s="5" t="str">
        <f t="shared" si="242"/>
        <v>0</v>
      </c>
      <c r="Q1176" s="5">
        <f t="shared" si="245"/>
        <v>1000.3923752295684</v>
      </c>
      <c r="R1176" s="5">
        <f t="shared" si="246"/>
        <v>131.65229246572008</v>
      </c>
      <c r="S1176" s="5">
        <f t="shared" si="243"/>
        <v>868.74008276384836</v>
      </c>
      <c r="T1176" s="5">
        <f t="shared" si="244"/>
        <v>217.18502069096209</v>
      </c>
      <c r="U1176" s="24"/>
      <c r="V1176" s="24"/>
      <c r="W1176" s="24"/>
      <c r="X1176" s="24"/>
      <c r="Y1176" s="24"/>
      <c r="Z1176" s="24"/>
      <c r="AA1176" s="24"/>
    </row>
    <row r="1177" spans="2:27" x14ac:dyDescent="0.3">
      <c r="B1177" s="9" t="s">
        <v>14</v>
      </c>
      <c r="C1177" s="9">
        <v>1173</v>
      </c>
      <c r="D1177" s="9">
        <v>151</v>
      </c>
      <c r="E1177" s="13">
        <v>82.3</v>
      </c>
      <c r="F1177" s="16">
        <f t="shared" si="238"/>
        <v>22.861111111111111</v>
      </c>
      <c r="G1177" s="17">
        <v>0.35</v>
      </c>
      <c r="H1177" s="4">
        <v>1.25</v>
      </c>
      <c r="I1177" s="5">
        <f t="shared" si="234"/>
        <v>154.53135703703703</v>
      </c>
      <c r="J1177" s="5">
        <f t="shared" si="235"/>
        <v>31.833450000000003</v>
      </c>
      <c r="K1177" s="5">
        <f t="shared" si="236"/>
        <v>186.36480703703702</v>
      </c>
      <c r="L1177" s="5">
        <f t="shared" si="237"/>
        <v>56.787499999999994</v>
      </c>
      <c r="M1177" s="5">
        <f t="shared" si="239"/>
        <v>243.15230703703702</v>
      </c>
      <c r="N1177" s="5">
        <f t="shared" si="240"/>
        <v>5.558731908096707</v>
      </c>
      <c r="O1177" s="5">
        <f t="shared" si="241"/>
        <v>5.558731908096707</v>
      </c>
      <c r="P1177" s="5" t="str">
        <f t="shared" si="242"/>
        <v>0</v>
      </c>
      <c r="Q1177" s="5">
        <f t="shared" si="245"/>
        <v>1005.9511071376651</v>
      </c>
      <c r="R1177" s="5">
        <f t="shared" si="246"/>
        <v>131.65229246572008</v>
      </c>
      <c r="S1177" s="5">
        <f t="shared" si="243"/>
        <v>874.29881467194502</v>
      </c>
      <c r="T1177" s="5">
        <f t="shared" si="244"/>
        <v>218.57470366798626</v>
      </c>
      <c r="U1177" s="24"/>
      <c r="V1177" s="24"/>
      <c r="W1177" s="24"/>
      <c r="X1177" s="24"/>
      <c r="Y1177" s="24"/>
      <c r="Z1177" s="24"/>
      <c r="AA1177" s="24"/>
    </row>
    <row r="1178" spans="2:27" x14ac:dyDescent="0.3">
      <c r="B1178" s="9" t="s">
        <v>14</v>
      </c>
      <c r="C1178" s="9">
        <v>1174</v>
      </c>
      <c r="D1178" s="9">
        <v>152</v>
      </c>
      <c r="E1178" s="13">
        <v>83.5</v>
      </c>
      <c r="F1178" s="16">
        <f t="shared" si="238"/>
        <v>23.194444444444443</v>
      </c>
      <c r="G1178" s="17">
        <v>0.32</v>
      </c>
      <c r="H1178" s="4">
        <v>1.1499999999999999</v>
      </c>
      <c r="I1178" s="5">
        <f t="shared" si="234"/>
        <v>159.07059259259256</v>
      </c>
      <c r="J1178" s="5">
        <f t="shared" si="235"/>
        <v>31.833450000000003</v>
      </c>
      <c r="K1178" s="5">
        <f t="shared" si="236"/>
        <v>190.90404259259256</v>
      </c>
      <c r="L1178" s="5">
        <f t="shared" si="237"/>
        <v>51.92</v>
      </c>
      <c r="M1178" s="5">
        <f t="shared" si="239"/>
        <v>242.82404259259255</v>
      </c>
      <c r="N1178" s="5">
        <f t="shared" si="240"/>
        <v>5.6321687656892987</v>
      </c>
      <c r="O1178" s="5">
        <f t="shared" si="241"/>
        <v>5.6321687656892987</v>
      </c>
      <c r="P1178" s="5" t="str">
        <f t="shared" si="242"/>
        <v>0</v>
      </c>
      <c r="Q1178" s="5">
        <f t="shared" si="245"/>
        <v>1011.5832759033543</v>
      </c>
      <c r="R1178" s="5">
        <f t="shared" si="246"/>
        <v>131.65229246572008</v>
      </c>
      <c r="S1178" s="5">
        <f t="shared" si="243"/>
        <v>879.93098343763427</v>
      </c>
      <c r="T1178" s="5">
        <f t="shared" si="244"/>
        <v>219.98274585940857</v>
      </c>
      <c r="U1178" s="24"/>
      <c r="V1178" s="24"/>
      <c r="W1178" s="24"/>
      <c r="X1178" s="24"/>
      <c r="Y1178" s="24"/>
      <c r="Z1178" s="24"/>
      <c r="AA1178" s="24"/>
    </row>
    <row r="1179" spans="2:27" x14ac:dyDescent="0.3">
      <c r="B1179" s="9" t="s">
        <v>14</v>
      </c>
      <c r="C1179" s="9">
        <v>1175</v>
      </c>
      <c r="D1179" s="9">
        <v>153</v>
      </c>
      <c r="E1179" s="13">
        <v>84.6</v>
      </c>
      <c r="F1179" s="16">
        <f t="shared" si="238"/>
        <v>23.499999999999996</v>
      </c>
      <c r="G1179" s="17">
        <v>0.28000000000000003</v>
      </c>
      <c r="H1179" s="4">
        <v>1</v>
      </c>
      <c r="I1179" s="5">
        <f t="shared" si="234"/>
        <v>163.28927999999996</v>
      </c>
      <c r="J1179" s="5">
        <f t="shared" si="235"/>
        <v>31.833450000000003</v>
      </c>
      <c r="K1179" s="5">
        <f t="shared" si="236"/>
        <v>195.12272999999996</v>
      </c>
      <c r="L1179" s="5">
        <f t="shared" si="237"/>
        <v>45.430000000000007</v>
      </c>
      <c r="M1179" s="5">
        <f t="shared" si="239"/>
        <v>240.55272999999997</v>
      </c>
      <c r="N1179" s="5">
        <f t="shared" si="240"/>
        <v>5.6529891549999984</v>
      </c>
      <c r="O1179" s="5">
        <f t="shared" si="241"/>
        <v>5.6529891549999984</v>
      </c>
      <c r="P1179" s="5" t="str">
        <f t="shared" si="242"/>
        <v>0</v>
      </c>
      <c r="Q1179" s="5">
        <f t="shared" si="245"/>
        <v>1017.2362650583543</v>
      </c>
      <c r="R1179" s="5">
        <f t="shared" si="246"/>
        <v>131.65229246572008</v>
      </c>
      <c r="S1179" s="5">
        <f t="shared" si="243"/>
        <v>885.58397259263427</v>
      </c>
      <c r="T1179" s="5">
        <f t="shared" si="244"/>
        <v>221.39599314815857</v>
      </c>
      <c r="U1179" s="24"/>
      <c r="V1179" s="24"/>
      <c r="W1179" s="24"/>
      <c r="X1179" s="24"/>
      <c r="Y1179" s="24"/>
      <c r="Z1179" s="24"/>
      <c r="AA1179" s="24"/>
    </row>
    <row r="1180" spans="2:27" x14ac:dyDescent="0.3">
      <c r="B1180" s="9" t="s">
        <v>14</v>
      </c>
      <c r="C1180" s="9">
        <v>1176</v>
      </c>
      <c r="D1180" s="9">
        <v>154</v>
      </c>
      <c r="E1180" s="13">
        <v>85.5</v>
      </c>
      <c r="F1180" s="16">
        <f t="shared" si="238"/>
        <v>23.75</v>
      </c>
      <c r="G1180" s="17">
        <v>0.24</v>
      </c>
      <c r="H1180" s="4">
        <v>0.85</v>
      </c>
      <c r="I1180" s="5">
        <f t="shared" si="234"/>
        <v>166.78200000000001</v>
      </c>
      <c r="J1180" s="5">
        <f t="shared" si="235"/>
        <v>31.833450000000003</v>
      </c>
      <c r="K1180" s="5">
        <f t="shared" si="236"/>
        <v>198.61545000000001</v>
      </c>
      <c r="L1180" s="5">
        <f t="shared" si="237"/>
        <v>38.94</v>
      </c>
      <c r="M1180" s="5">
        <f t="shared" si="239"/>
        <v>237.55545000000001</v>
      </c>
      <c r="N1180" s="5">
        <f t="shared" si="240"/>
        <v>5.6419419374999995</v>
      </c>
      <c r="O1180" s="5">
        <f t="shared" si="241"/>
        <v>5.6419419374999995</v>
      </c>
      <c r="P1180" s="5" t="str">
        <f t="shared" si="242"/>
        <v>0</v>
      </c>
      <c r="Q1180" s="5">
        <f t="shared" si="245"/>
        <v>1022.8782069958543</v>
      </c>
      <c r="R1180" s="5">
        <f t="shared" si="246"/>
        <v>131.65229246572008</v>
      </c>
      <c r="S1180" s="5">
        <f t="shared" si="243"/>
        <v>891.22591453013422</v>
      </c>
      <c r="T1180" s="5">
        <f t="shared" si="244"/>
        <v>222.80647863253355</v>
      </c>
      <c r="U1180" s="24"/>
      <c r="V1180" s="24"/>
      <c r="W1180" s="24"/>
      <c r="X1180" s="24"/>
      <c r="Y1180" s="24"/>
      <c r="Z1180" s="24"/>
      <c r="AA1180" s="24"/>
    </row>
    <row r="1181" spans="2:27" x14ac:dyDescent="0.3">
      <c r="B1181" s="9" t="s">
        <v>14</v>
      </c>
      <c r="C1181" s="9">
        <v>1177</v>
      </c>
      <c r="D1181" s="9">
        <v>155</v>
      </c>
      <c r="E1181" s="13">
        <v>86.3</v>
      </c>
      <c r="F1181" s="16">
        <f t="shared" si="238"/>
        <v>23.972222222222221</v>
      </c>
      <c r="G1181" s="17">
        <v>0.22</v>
      </c>
      <c r="H1181" s="4">
        <v>0.8</v>
      </c>
      <c r="I1181" s="5">
        <f t="shared" si="234"/>
        <v>169.91766814814812</v>
      </c>
      <c r="J1181" s="5">
        <f t="shared" si="235"/>
        <v>31.833450000000003</v>
      </c>
      <c r="K1181" s="5">
        <f t="shared" si="236"/>
        <v>201.75111814814812</v>
      </c>
      <c r="L1181" s="5">
        <f t="shared" si="237"/>
        <v>35.695</v>
      </c>
      <c r="M1181" s="5">
        <f t="shared" si="239"/>
        <v>237.44611814814812</v>
      </c>
      <c r="N1181" s="5">
        <f t="shared" si="240"/>
        <v>5.6921111100514388</v>
      </c>
      <c r="O1181" s="5">
        <f t="shared" si="241"/>
        <v>5.6921111100514388</v>
      </c>
      <c r="P1181" s="5" t="str">
        <f t="shared" si="242"/>
        <v>0</v>
      </c>
      <c r="Q1181" s="5">
        <f t="shared" si="245"/>
        <v>1028.5703181059057</v>
      </c>
      <c r="R1181" s="5">
        <f t="shared" si="246"/>
        <v>131.65229246572008</v>
      </c>
      <c r="S1181" s="5">
        <f t="shared" si="243"/>
        <v>896.91802564018565</v>
      </c>
      <c r="T1181" s="5">
        <f t="shared" si="244"/>
        <v>224.22950641004641</v>
      </c>
      <c r="U1181" s="24"/>
      <c r="V1181" s="24"/>
      <c r="W1181" s="24"/>
      <c r="X1181" s="24"/>
      <c r="Y1181" s="24"/>
      <c r="Z1181" s="24"/>
      <c r="AA1181" s="24"/>
    </row>
    <row r="1182" spans="2:27" x14ac:dyDescent="0.3">
      <c r="B1182" s="9" t="s">
        <v>14</v>
      </c>
      <c r="C1182" s="9">
        <v>1178</v>
      </c>
      <c r="D1182" s="9">
        <v>156</v>
      </c>
      <c r="E1182" s="13">
        <v>87.1</v>
      </c>
      <c r="F1182" s="16">
        <f t="shared" si="238"/>
        <v>24.194444444444443</v>
      </c>
      <c r="G1182" s="17">
        <v>0.25</v>
      </c>
      <c r="H1182" s="4">
        <v>0.9</v>
      </c>
      <c r="I1182" s="5">
        <f t="shared" si="234"/>
        <v>173.08253925925922</v>
      </c>
      <c r="J1182" s="5">
        <f t="shared" si="235"/>
        <v>31.833450000000003</v>
      </c>
      <c r="K1182" s="5">
        <f t="shared" si="236"/>
        <v>204.91598925925922</v>
      </c>
      <c r="L1182" s="5">
        <f t="shared" si="237"/>
        <v>40.5625</v>
      </c>
      <c r="M1182" s="5">
        <f t="shared" si="239"/>
        <v>245.47848925925922</v>
      </c>
      <c r="N1182" s="5">
        <f t="shared" si="240"/>
        <v>5.9392156706892996</v>
      </c>
      <c r="O1182" s="5">
        <f t="shared" si="241"/>
        <v>5.9392156706892996</v>
      </c>
      <c r="P1182" s="5" t="str">
        <f t="shared" si="242"/>
        <v>0</v>
      </c>
      <c r="Q1182" s="5">
        <f t="shared" si="245"/>
        <v>1034.5095337765949</v>
      </c>
      <c r="R1182" s="5">
        <f t="shared" si="246"/>
        <v>131.65229246572008</v>
      </c>
      <c r="S1182" s="5">
        <f t="shared" si="243"/>
        <v>902.85724131087488</v>
      </c>
      <c r="T1182" s="5">
        <f t="shared" si="244"/>
        <v>225.71431032771872</v>
      </c>
      <c r="U1182" s="24"/>
      <c r="V1182" s="24"/>
      <c r="W1182" s="24"/>
      <c r="X1182" s="24"/>
      <c r="Y1182" s="24"/>
      <c r="Z1182" s="24"/>
      <c r="AA1182" s="24"/>
    </row>
    <row r="1183" spans="2:27" x14ac:dyDescent="0.3">
      <c r="B1183" s="9" t="s">
        <v>14</v>
      </c>
      <c r="C1183" s="9">
        <v>1179</v>
      </c>
      <c r="D1183" s="9">
        <v>157</v>
      </c>
      <c r="E1183" s="13">
        <v>88.1</v>
      </c>
      <c r="F1183" s="16">
        <f t="shared" si="238"/>
        <v>24.472222222222221</v>
      </c>
      <c r="G1183" s="17">
        <v>0.28000000000000003</v>
      </c>
      <c r="H1183" s="4">
        <v>1</v>
      </c>
      <c r="I1183" s="5">
        <f t="shared" si="234"/>
        <v>177.07969481481481</v>
      </c>
      <c r="J1183" s="5">
        <f t="shared" si="235"/>
        <v>31.833450000000003</v>
      </c>
      <c r="K1183" s="5">
        <f t="shared" si="236"/>
        <v>208.91314481481481</v>
      </c>
      <c r="L1183" s="5">
        <f t="shared" si="237"/>
        <v>45.430000000000007</v>
      </c>
      <c r="M1183" s="5">
        <f t="shared" si="239"/>
        <v>254.34314481481482</v>
      </c>
      <c r="N1183" s="5">
        <f t="shared" si="240"/>
        <v>6.2243419606069956</v>
      </c>
      <c r="O1183" s="5">
        <f t="shared" si="241"/>
        <v>6.2243419606069956</v>
      </c>
      <c r="P1183" s="5" t="str">
        <f t="shared" si="242"/>
        <v>0</v>
      </c>
      <c r="Q1183" s="5">
        <f t="shared" si="245"/>
        <v>1040.733875737202</v>
      </c>
      <c r="R1183" s="5">
        <f t="shared" si="246"/>
        <v>131.65229246572008</v>
      </c>
      <c r="S1183" s="5">
        <f t="shared" si="243"/>
        <v>909.08158327148192</v>
      </c>
      <c r="T1183" s="5">
        <f t="shared" si="244"/>
        <v>227.27039581787048</v>
      </c>
      <c r="U1183" s="24"/>
      <c r="V1183" s="24"/>
      <c r="W1183" s="24"/>
      <c r="X1183" s="24"/>
      <c r="Y1183" s="24"/>
      <c r="Z1183" s="24"/>
      <c r="AA1183" s="24"/>
    </row>
    <row r="1184" spans="2:27" x14ac:dyDescent="0.3">
      <c r="B1184" s="9" t="s">
        <v>14</v>
      </c>
      <c r="C1184" s="9">
        <v>1180</v>
      </c>
      <c r="D1184" s="9">
        <v>158</v>
      </c>
      <c r="E1184" s="13">
        <v>89.1</v>
      </c>
      <c r="F1184" s="16">
        <f t="shared" si="238"/>
        <v>24.749999999999996</v>
      </c>
      <c r="G1184" s="17">
        <v>0.28000000000000003</v>
      </c>
      <c r="H1184" s="4">
        <v>1</v>
      </c>
      <c r="I1184" s="5">
        <f t="shared" si="234"/>
        <v>181.12247999999994</v>
      </c>
      <c r="J1184" s="5">
        <f t="shared" si="235"/>
        <v>31.833450000000003</v>
      </c>
      <c r="K1184" s="5">
        <f t="shared" si="236"/>
        <v>212.95592999999994</v>
      </c>
      <c r="L1184" s="5">
        <f t="shared" si="237"/>
        <v>45.430000000000007</v>
      </c>
      <c r="M1184" s="5">
        <f t="shared" si="239"/>
        <v>258.38592999999992</v>
      </c>
      <c r="N1184" s="5">
        <f t="shared" si="240"/>
        <v>6.3950517674999974</v>
      </c>
      <c r="O1184" s="5">
        <f t="shared" si="241"/>
        <v>6.3950517674999974</v>
      </c>
      <c r="P1184" s="5" t="str">
        <f t="shared" si="242"/>
        <v>0</v>
      </c>
      <c r="Q1184" s="5">
        <f t="shared" si="245"/>
        <v>1047.128927504702</v>
      </c>
      <c r="R1184" s="5">
        <f t="shared" si="246"/>
        <v>131.65229246572008</v>
      </c>
      <c r="S1184" s="5">
        <f t="shared" si="243"/>
        <v>915.47663503898195</v>
      </c>
      <c r="T1184" s="5">
        <f t="shared" si="244"/>
        <v>228.86915875974549</v>
      </c>
      <c r="U1184" s="24"/>
      <c r="V1184" s="24"/>
      <c r="W1184" s="24"/>
      <c r="X1184" s="24"/>
      <c r="Y1184" s="24"/>
      <c r="Z1184" s="24"/>
      <c r="AA1184" s="24"/>
    </row>
    <row r="1185" spans="2:27" x14ac:dyDescent="0.3">
      <c r="B1185" s="9" t="s">
        <v>14</v>
      </c>
      <c r="C1185" s="9">
        <v>1181</v>
      </c>
      <c r="D1185" s="9">
        <v>159</v>
      </c>
      <c r="E1185" s="13">
        <v>90.1</v>
      </c>
      <c r="F1185" s="16">
        <f t="shared" si="238"/>
        <v>25.027777777777775</v>
      </c>
      <c r="G1185" s="17">
        <v>0.26</v>
      </c>
      <c r="H1185" s="4">
        <v>0.95</v>
      </c>
      <c r="I1185" s="5">
        <f t="shared" si="234"/>
        <v>185.21089481481476</v>
      </c>
      <c r="J1185" s="5">
        <f t="shared" si="235"/>
        <v>31.833450000000003</v>
      </c>
      <c r="K1185" s="5">
        <f t="shared" si="236"/>
        <v>217.04434481481476</v>
      </c>
      <c r="L1185" s="5">
        <f t="shared" si="237"/>
        <v>42.185000000000002</v>
      </c>
      <c r="M1185" s="5">
        <f t="shared" si="239"/>
        <v>259.22934481481479</v>
      </c>
      <c r="N1185" s="5">
        <f t="shared" si="240"/>
        <v>6.4879344355041138</v>
      </c>
      <c r="O1185" s="5">
        <f t="shared" si="241"/>
        <v>6.4879344355041138</v>
      </c>
      <c r="P1185" s="5" t="str">
        <f t="shared" si="242"/>
        <v>0</v>
      </c>
      <c r="Q1185" s="5">
        <f t="shared" si="245"/>
        <v>1053.616861940206</v>
      </c>
      <c r="R1185" s="5">
        <f t="shared" si="246"/>
        <v>131.65229246572008</v>
      </c>
      <c r="S1185" s="5">
        <f t="shared" si="243"/>
        <v>921.96456947448598</v>
      </c>
      <c r="T1185" s="5">
        <f t="shared" si="244"/>
        <v>230.4911423686215</v>
      </c>
      <c r="U1185" s="24"/>
      <c r="V1185" s="24"/>
      <c r="W1185" s="24"/>
      <c r="X1185" s="24"/>
      <c r="Y1185" s="24"/>
      <c r="Z1185" s="24"/>
      <c r="AA1185" s="24"/>
    </row>
    <row r="1186" spans="2:27" x14ac:dyDescent="0.3">
      <c r="B1186" s="9" t="s">
        <v>14</v>
      </c>
      <c r="C1186" s="9">
        <v>1182</v>
      </c>
      <c r="D1186" s="9">
        <v>160</v>
      </c>
      <c r="E1186" s="13">
        <v>91</v>
      </c>
      <c r="F1186" s="16">
        <f t="shared" si="238"/>
        <v>25.277777777777779</v>
      </c>
      <c r="G1186" s="17">
        <v>0.22</v>
      </c>
      <c r="H1186" s="4">
        <v>0.8</v>
      </c>
      <c r="I1186" s="5">
        <f t="shared" si="234"/>
        <v>188.92948148148147</v>
      </c>
      <c r="J1186" s="5">
        <f t="shared" si="235"/>
        <v>31.833450000000003</v>
      </c>
      <c r="K1186" s="5">
        <f t="shared" si="236"/>
        <v>220.76293148148147</v>
      </c>
      <c r="L1186" s="5">
        <f t="shared" si="237"/>
        <v>35.695</v>
      </c>
      <c r="M1186" s="5">
        <f t="shared" si="239"/>
        <v>256.45793148148147</v>
      </c>
      <c r="N1186" s="5">
        <f t="shared" si="240"/>
        <v>6.4826866013374485</v>
      </c>
      <c r="O1186" s="5">
        <f t="shared" si="241"/>
        <v>6.4826866013374485</v>
      </c>
      <c r="P1186" s="5" t="str">
        <f t="shared" si="242"/>
        <v>0</v>
      </c>
      <c r="Q1186" s="5">
        <f t="shared" si="245"/>
        <v>1060.0995485415435</v>
      </c>
      <c r="R1186" s="5">
        <f t="shared" si="246"/>
        <v>131.65229246572008</v>
      </c>
      <c r="S1186" s="5">
        <f t="shared" si="243"/>
        <v>928.44725607582347</v>
      </c>
      <c r="T1186" s="5">
        <f t="shared" si="244"/>
        <v>232.11181401895587</v>
      </c>
      <c r="U1186" s="24"/>
      <c r="V1186" s="24"/>
      <c r="W1186" s="24"/>
      <c r="X1186" s="24"/>
      <c r="Y1186" s="24"/>
      <c r="Z1186" s="24"/>
      <c r="AA1186" s="24"/>
    </row>
    <row r="1187" spans="2:27" x14ac:dyDescent="0.3">
      <c r="B1187" s="9" t="s">
        <v>14</v>
      </c>
      <c r="C1187" s="9">
        <v>1183</v>
      </c>
      <c r="D1187" s="9">
        <v>161</v>
      </c>
      <c r="E1187" s="13">
        <v>91.7</v>
      </c>
      <c r="F1187" s="16">
        <f t="shared" si="238"/>
        <v>25.472222222222221</v>
      </c>
      <c r="G1187" s="17">
        <v>0.18</v>
      </c>
      <c r="H1187" s="4">
        <v>0.65</v>
      </c>
      <c r="I1187" s="5">
        <f t="shared" si="234"/>
        <v>191.84726814814815</v>
      </c>
      <c r="J1187" s="5">
        <f t="shared" si="235"/>
        <v>31.833450000000003</v>
      </c>
      <c r="K1187" s="5">
        <f t="shared" si="236"/>
        <v>223.68071814814815</v>
      </c>
      <c r="L1187" s="5">
        <f t="shared" si="237"/>
        <v>29.204999999999998</v>
      </c>
      <c r="M1187" s="5">
        <f t="shared" si="239"/>
        <v>252.88571814814816</v>
      </c>
      <c r="N1187" s="5">
        <f t="shared" si="240"/>
        <v>6.4415612094958847</v>
      </c>
      <c r="O1187" s="5">
        <f t="shared" si="241"/>
        <v>6.4415612094958847</v>
      </c>
      <c r="P1187" s="5" t="str">
        <f t="shared" si="242"/>
        <v>0</v>
      </c>
      <c r="Q1187" s="5">
        <f t="shared" si="245"/>
        <v>1066.5411097510394</v>
      </c>
      <c r="R1187" s="5">
        <f t="shared" si="246"/>
        <v>131.65229246572008</v>
      </c>
      <c r="S1187" s="5">
        <f t="shared" si="243"/>
        <v>934.88881728531931</v>
      </c>
      <c r="T1187" s="5">
        <f t="shared" si="244"/>
        <v>233.72220432132983</v>
      </c>
      <c r="U1187" s="24"/>
      <c r="V1187" s="24"/>
      <c r="W1187" s="24"/>
      <c r="X1187" s="24"/>
      <c r="Y1187" s="24"/>
      <c r="Z1187" s="24"/>
      <c r="AA1187" s="24"/>
    </row>
    <row r="1188" spans="2:27" x14ac:dyDescent="0.3">
      <c r="B1188" s="9" t="s">
        <v>14</v>
      </c>
      <c r="C1188" s="9">
        <v>1184</v>
      </c>
      <c r="D1188" s="9">
        <v>162</v>
      </c>
      <c r="E1188" s="13">
        <v>92.3</v>
      </c>
      <c r="F1188" s="16">
        <f t="shared" si="238"/>
        <v>25.638888888888886</v>
      </c>
      <c r="G1188" s="17">
        <v>0.15</v>
      </c>
      <c r="H1188" s="4">
        <v>0.55000000000000004</v>
      </c>
      <c r="I1188" s="5">
        <f t="shared" si="234"/>
        <v>194.36602370370366</v>
      </c>
      <c r="J1188" s="5">
        <f t="shared" si="235"/>
        <v>31.833450000000003</v>
      </c>
      <c r="K1188" s="5">
        <f t="shared" si="236"/>
        <v>226.19947370370366</v>
      </c>
      <c r="L1188" s="5">
        <f t="shared" si="237"/>
        <v>24.337499999999999</v>
      </c>
      <c r="M1188" s="5">
        <f t="shared" si="239"/>
        <v>250.53697370370367</v>
      </c>
      <c r="N1188" s="5">
        <f t="shared" si="240"/>
        <v>6.423489631347735</v>
      </c>
      <c r="O1188" s="5">
        <f t="shared" si="241"/>
        <v>6.423489631347735</v>
      </c>
      <c r="P1188" s="5" t="str">
        <f t="shared" si="242"/>
        <v>0</v>
      </c>
      <c r="Q1188" s="5">
        <f t="shared" si="245"/>
        <v>1072.9645993823872</v>
      </c>
      <c r="R1188" s="5">
        <f t="shared" si="246"/>
        <v>131.65229246572008</v>
      </c>
      <c r="S1188" s="5">
        <f t="shared" si="243"/>
        <v>941.31230691666713</v>
      </c>
      <c r="T1188" s="5">
        <f t="shared" si="244"/>
        <v>235.32807672916678</v>
      </c>
      <c r="U1188" s="24"/>
      <c r="V1188" s="24"/>
      <c r="W1188" s="24"/>
      <c r="X1188" s="24"/>
      <c r="Y1188" s="24"/>
      <c r="Z1188" s="24"/>
      <c r="AA1188" s="24"/>
    </row>
    <row r="1189" spans="2:27" x14ac:dyDescent="0.3">
      <c r="B1189" s="9" t="s">
        <v>14</v>
      </c>
      <c r="C1189" s="9">
        <v>1185</v>
      </c>
      <c r="D1189" s="9">
        <v>163</v>
      </c>
      <c r="E1189" s="13">
        <v>92.8</v>
      </c>
      <c r="F1189" s="16">
        <f t="shared" si="238"/>
        <v>25.777777777777775</v>
      </c>
      <c r="G1189" s="17">
        <v>0.11</v>
      </c>
      <c r="H1189" s="4">
        <v>0.4</v>
      </c>
      <c r="I1189" s="5">
        <f t="shared" si="234"/>
        <v>196.47753481481476</v>
      </c>
      <c r="J1189" s="5">
        <f t="shared" si="235"/>
        <v>31.833450000000003</v>
      </c>
      <c r="K1189" s="5">
        <f t="shared" si="236"/>
        <v>228.31098481481476</v>
      </c>
      <c r="L1189" s="5">
        <f t="shared" si="237"/>
        <v>17.8475</v>
      </c>
      <c r="M1189" s="5">
        <f t="shared" si="239"/>
        <v>246.15848481481476</v>
      </c>
      <c r="N1189" s="5">
        <f t="shared" si="240"/>
        <v>6.3454187196707803</v>
      </c>
      <c r="O1189" s="5">
        <f t="shared" si="241"/>
        <v>6.3454187196707803</v>
      </c>
      <c r="P1189" s="5" t="str">
        <f t="shared" si="242"/>
        <v>0</v>
      </c>
      <c r="Q1189" s="5">
        <f t="shared" si="245"/>
        <v>1079.3100181020579</v>
      </c>
      <c r="R1189" s="5">
        <f t="shared" si="246"/>
        <v>131.65229246572008</v>
      </c>
      <c r="S1189" s="5">
        <f t="shared" si="243"/>
        <v>947.65772563633789</v>
      </c>
      <c r="T1189" s="5">
        <f t="shared" si="244"/>
        <v>236.91443140908447</v>
      </c>
      <c r="U1189" s="24"/>
      <c r="V1189" s="24"/>
      <c r="W1189" s="24"/>
      <c r="X1189" s="24"/>
      <c r="Y1189" s="24"/>
      <c r="Z1189" s="24"/>
      <c r="AA1189" s="24"/>
    </row>
    <row r="1190" spans="2:27" x14ac:dyDescent="0.3">
      <c r="B1190" s="9" t="s">
        <v>14</v>
      </c>
      <c r="C1190" s="9">
        <v>1186</v>
      </c>
      <c r="D1190" s="9">
        <v>164</v>
      </c>
      <c r="E1190" s="13">
        <v>93.1</v>
      </c>
      <c r="F1190" s="16">
        <f t="shared" si="238"/>
        <v>25.861111111111107</v>
      </c>
      <c r="G1190" s="17">
        <v>0.04</v>
      </c>
      <c r="H1190" s="4">
        <v>0.15</v>
      </c>
      <c r="I1190" s="5">
        <f t="shared" si="234"/>
        <v>197.74991703703699</v>
      </c>
      <c r="J1190" s="5">
        <f t="shared" si="235"/>
        <v>31.833450000000003</v>
      </c>
      <c r="K1190" s="5">
        <f t="shared" si="236"/>
        <v>229.58336703703699</v>
      </c>
      <c r="L1190" s="5">
        <f t="shared" si="237"/>
        <v>6.49</v>
      </c>
      <c r="M1190" s="5">
        <f t="shared" si="239"/>
        <v>236.073367037037</v>
      </c>
      <c r="N1190" s="5">
        <f t="shared" si="240"/>
        <v>6.1051195753189287</v>
      </c>
      <c r="O1190" s="5">
        <f t="shared" si="241"/>
        <v>6.1051195753189287</v>
      </c>
      <c r="P1190" s="5" t="str">
        <f t="shared" si="242"/>
        <v>0</v>
      </c>
      <c r="Q1190" s="5">
        <f t="shared" si="245"/>
        <v>1085.4151376773768</v>
      </c>
      <c r="R1190" s="5">
        <f t="shared" si="246"/>
        <v>131.65229246572008</v>
      </c>
      <c r="S1190" s="5">
        <f t="shared" si="243"/>
        <v>953.76284521165678</v>
      </c>
      <c r="T1190" s="5">
        <f t="shared" si="244"/>
        <v>238.4407113029142</v>
      </c>
      <c r="U1190" s="24"/>
      <c r="V1190" s="24"/>
      <c r="W1190" s="24"/>
      <c r="X1190" s="24"/>
      <c r="Y1190" s="24"/>
      <c r="Z1190" s="24"/>
      <c r="AA1190" s="24"/>
    </row>
    <row r="1191" spans="2:27" x14ac:dyDescent="0.3">
      <c r="B1191" s="9" t="s">
        <v>14</v>
      </c>
      <c r="C1191" s="9">
        <v>1187</v>
      </c>
      <c r="D1191" s="9">
        <v>165</v>
      </c>
      <c r="E1191" s="13">
        <v>93.1</v>
      </c>
      <c r="F1191" s="16">
        <f t="shared" si="238"/>
        <v>25.861111111111107</v>
      </c>
      <c r="G1191" s="17">
        <v>0</v>
      </c>
      <c r="H1191" s="4">
        <v>0</v>
      </c>
      <c r="I1191" s="5">
        <f t="shared" si="234"/>
        <v>197.74991703703699</v>
      </c>
      <c r="J1191" s="5">
        <f t="shared" si="235"/>
        <v>31.833450000000003</v>
      </c>
      <c r="K1191" s="5">
        <f t="shared" si="236"/>
        <v>229.58336703703699</v>
      </c>
      <c r="L1191" s="5">
        <f t="shared" si="237"/>
        <v>0</v>
      </c>
      <c r="M1191" s="5">
        <f t="shared" si="239"/>
        <v>229.58336703703699</v>
      </c>
      <c r="N1191" s="5">
        <f t="shared" si="240"/>
        <v>5.937280964207817</v>
      </c>
      <c r="O1191" s="5">
        <f t="shared" si="241"/>
        <v>5.937280964207817</v>
      </c>
      <c r="P1191" s="5" t="str">
        <f t="shared" si="242"/>
        <v>0</v>
      </c>
      <c r="Q1191" s="5">
        <f t="shared" si="245"/>
        <v>1091.3524186415846</v>
      </c>
      <c r="R1191" s="5">
        <f t="shared" si="246"/>
        <v>131.65229246572008</v>
      </c>
      <c r="S1191" s="5">
        <f t="shared" si="243"/>
        <v>959.70012617586451</v>
      </c>
      <c r="T1191" s="5">
        <f t="shared" si="244"/>
        <v>239.92503154396613</v>
      </c>
      <c r="U1191" s="24"/>
      <c r="V1191" s="24"/>
      <c r="W1191" s="24"/>
      <c r="X1191" s="24"/>
      <c r="Y1191" s="24"/>
      <c r="Z1191" s="24"/>
      <c r="AA1191" s="24"/>
    </row>
    <row r="1192" spans="2:27" x14ac:dyDescent="0.3">
      <c r="B1192" s="9" t="s">
        <v>14</v>
      </c>
      <c r="C1192" s="9">
        <v>1188</v>
      </c>
      <c r="D1192" s="9">
        <v>166</v>
      </c>
      <c r="E1192" s="13">
        <v>93.1</v>
      </c>
      <c r="F1192" s="16">
        <f t="shared" si="238"/>
        <v>25.861111111111107</v>
      </c>
      <c r="G1192" s="17">
        <v>0</v>
      </c>
      <c r="H1192" s="4">
        <v>0</v>
      </c>
      <c r="I1192" s="5">
        <f t="shared" si="234"/>
        <v>197.74991703703699</v>
      </c>
      <c r="J1192" s="5">
        <f t="shared" si="235"/>
        <v>31.833450000000003</v>
      </c>
      <c r="K1192" s="5">
        <f t="shared" si="236"/>
        <v>229.58336703703699</v>
      </c>
      <c r="L1192" s="5">
        <f t="shared" si="237"/>
        <v>0</v>
      </c>
      <c r="M1192" s="5">
        <f t="shared" si="239"/>
        <v>229.58336703703699</v>
      </c>
      <c r="N1192" s="5">
        <f t="shared" si="240"/>
        <v>5.937280964207817</v>
      </c>
      <c r="O1192" s="5">
        <f t="shared" si="241"/>
        <v>5.937280964207817</v>
      </c>
      <c r="P1192" s="5" t="str">
        <f t="shared" si="242"/>
        <v>0</v>
      </c>
      <c r="Q1192" s="5">
        <f t="shared" si="245"/>
        <v>1097.2896996057923</v>
      </c>
      <c r="R1192" s="5">
        <f t="shared" si="246"/>
        <v>131.65229246572008</v>
      </c>
      <c r="S1192" s="5">
        <f t="shared" si="243"/>
        <v>965.63740714007224</v>
      </c>
      <c r="T1192" s="5">
        <f t="shared" si="244"/>
        <v>241.40935178501806</v>
      </c>
      <c r="U1192" s="24"/>
      <c r="V1192" s="24"/>
      <c r="W1192" s="24"/>
      <c r="X1192" s="24"/>
      <c r="Y1192" s="24"/>
      <c r="Z1192" s="24"/>
      <c r="AA1192" s="24"/>
    </row>
    <row r="1193" spans="2:27" x14ac:dyDescent="0.3">
      <c r="B1193" s="9" t="s">
        <v>14</v>
      </c>
      <c r="C1193" s="9">
        <v>1189</v>
      </c>
      <c r="D1193" s="9">
        <v>167</v>
      </c>
      <c r="E1193" s="13">
        <v>93.1</v>
      </c>
      <c r="F1193" s="16">
        <f t="shared" si="238"/>
        <v>25.861111111111107</v>
      </c>
      <c r="G1193" s="17">
        <v>0</v>
      </c>
      <c r="H1193" s="4">
        <v>0</v>
      </c>
      <c r="I1193" s="5">
        <f t="shared" si="234"/>
        <v>197.74991703703699</v>
      </c>
      <c r="J1193" s="5">
        <f t="shared" si="235"/>
        <v>31.833450000000003</v>
      </c>
      <c r="K1193" s="5">
        <f t="shared" si="236"/>
        <v>229.58336703703699</v>
      </c>
      <c r="L1193" s="5">
        <f t="shared" si="237"/>
        <v>0</v>
      </c>
      <c r="M1193" s="5">
        <f t="shared" si="239"/>
        <v>229.58336703703699</v>
      </c>
      <c r="N1193" s="5">
        <f t="shared" si="240"/>
        <v>5.937280964207817</v>
      </c>
      <c r="O1193" s="5">
        <f t="shared" si="241"/>
        <v>5.937280964207817</v>
      </c>
      <c r="P1193" s="5" t="str">
        <f t="shared" si="242"/>
        <v>0</v>
      </c>
      <c r="Q1193" s="5">
        <f t="shared" si="245"/>
        <v>1103.22698057</v>
      </c>
      <c r="R1193" s="5">
        <f t="shared" si="246"/>
        <v>131.65229246572008</v>
      </c>
      <c r="S1193" s="5">
        <f t="shared" si="243"/>
        <v>971.57468810427997</v>
      </c>
      <c r="T1193" s="5">
        <f t="shared" si="244"/>
        <v>242.89367202606999</v>
      </c>
      <c r="U1193" s="24"/>
      <c r="V1193" s="24"/>
      <c r="W1193" s="24"/>
      <c r="X1193" s="24"/>
      <c r="Y1193" s="24"/>
      <c r="Z1193" s="24"/>
      <c r="AA1193" s="24"/>
    </row>
    <row r="1194" spans="2:27" x14ac:dyDescent="0.3">
      <c r="B1194" s="9" t="s">
        <v>14</v>
      </c>
      <c r="C1194" s="9">
        <v>1190</v>
      </c>
      <c r="D1194" s="9">
        <v>168</v>
      </c>
      <c r="E1194" s="13">
        <v>93.1</v>
      </c>
      <c r="F1194" s="16">
        <f t="shared" si="238"/>
        <v>25.861111111111107</v>
      </c>
      <c r="G1194" s="17">
        <v>0</v>
      </c>
      <c r="H1194" s="4">
        <v>0</v>
      </c>
      <c r="I1194" s="5">
        <f t="shared" si="234"/>
        <v>197.74991703703699</v>
      </c>
      <c r="J1194" s="5">
        <f t="shared" si="235"/>
        <v>31.833450000000003</v>
      </c>
      <c r="K1194" s="5">
        <f t="shared" si="236"/>
        <v>229.58336703703699</v>
      </c>
      <c r="L1194" s="5">
        <f t="shared" si="237"/>
        <v>0</v>
      </c>
      <c r="M1194" s="5">
        <f t="shared" si="239"/>
        <v>229.58336703703699</v>
      </c>
      <c r="N1194" s="5">
        <f t="shared" si="240"/>
        <v>5.937280964207817</v>
      </c>
      <c r="O1194" s="5">
        <f t="shared" si="241"/>
        <v>5.937280964207817</v>
      </c>
      <c r="P1194" s="5" t="str">
        <f t="shared" si="242"/>
        <v>0</v>
      </c>
      <c r="Q1194" s="5">
        <f t="shared" si="245"/>
        <v>1109.1642615342078</v>
      </c>
      <c r="R1194" s="5">
        <f t="shared" si="246"/>
        <v>131.65229246572008</v>
      </c>
      <c r="S1194" s="5">
        <f t="shared" si="243"/>
        <v>977.5119690684877</v>
      </c>
      <c r="T1194" s="5">
        <f t="shared" si="244"/>
        <v>244.37799226712193</v>
      </c>
      <c r="U1194" s="24"/>
      <c r="V1194" s="24"/>
      <c r="W1194" s="24"/>
      <c r="X1194" s="24"/>
      <c r="Y1194" s="24"/>
      <c r="Z1194" s="24"/>
      <c r="AA1194" s="24"/>
    </row>
    <row r="1195" spans="2:27" x14ac:dyDescent="0.3">
      <c r="B1195" s="9" t="s">
        <v>14</v>
      </c>
      <c r="C1195" s="9">
        <v>1191</v>
      </c>
      <c r="D1195" s="9">
        <v>169</v>
      </c>
      <c r="E1195" s="13">
        <v>93.1</v>
      </c>
      <c r="F1195" s="16">
        <f t="shared" si="238"/>
        <v>25.861111111111107</v>
      </c>
      <c r="G1195" s="17">
        <v>0</v>
      </c>
      <c r="H1195" s="4">
        <v>0</v>
      </c>
      <c r="I1195" s="5">
        <f t="shared" si="234"/>
        <v>197.74991703703699</v>
      </c>
      <c r="J1195" s="5">
        <f t="shared" si="235"/>
        <v>31.833450000000003</v>
      </c>
      <c r="K1195" s="5">
        <f t="shared" si="236"/>
        <v>229.58336703703699</v>
      </c>
      <c r="L1195" s="5">
        <f t="shared" si="237"/>
        <v>0</v>
      </c>
      <c r="M1195" s="5">
        <f t="shared" si="239"/>
        <v>229.58336703703699</v>
      </c>
      <c r="N1195" s="5">
        <f t="shared" si="240"/>
        <v>5.937280964207817</v>
      </c>
      <c r="O1195" s="5">
        <f t="shared" si="241"/>
        <v>5.937280964207817</v>
      </c>
      <c r="P1195" s="5" t="str">
        <f t="shared" si="242"/>
        <v>0</v>
      </c>
      <c r="Q1195" s="5">
        <f t="shared" si="245"/>
        <v>1115.1015424984155</v>
      </c>
      <c r="R1195" s="5">
        <f t="shared" si="246"/>
        <v>131.65229246572008</v>
      </c>
      <c r="S1195" s="5">
        <f t="shared" si="243"/>
        <v>983.44925003269543</v>
      </c>
      <c r="T1195" s="5">
        <f t="shared" si="244"/>
        <v>245.86231250817386</v>
      </c>
      <c r="U1195" s="24"/>
      <c r="V1195" s="24"/>
      <c r="W1195" s="24"/>
      <c r="X1195" s="24"/>
      <c r="Y1195" s="24"/>
      <c r="Z1195" s="24"/>
      <c r="AA1195" s="24"/>
    </row>
    <row r="1196" spans="2:27" x14ac:dyDescent="0.3">
      <c r="B1196" s="9" t="s">
        <v>14</v>
      </c>
      <c r="C1196" s="9">
        <v>1192</v>
      </c>
      <c r="D1196" s="9">
        <v>170</v>
      </c>
      <c r="E1196" s="13">
        <v>93.1</v>
      </c>
      <c r="F1196" s="16">
        <f t="shared" si="238"/>
        <v>25.861111111111107</v>
      </c>
      <c r="G1196" s="17">
        <v>0</v>
      </c>
      <c r="H1196" s="4">
        <v>0</v>
      </c>
      <c r="I1196" s="5">
        <f t="shared" si="234"/>
        <v>197.74991703703699</v>
      </c>
      <c r="J1196" s="5">
        <f t="shared" si="235"/>
        <v>31.833450000000003</v>
      </c>
      <c r="K1196" s="5">
        <f t="shared" si="236"/>
        <v>229.58336703703699</v>
      </c>
      <c r="L1196" s="5">
        <f t="shared" si="237"/>
        <v>0</v>
      </c>
      <c r="M1196" s="5">
        <f t="shared" si="239"/>
        <v>229.58336703703699</v>
      </c>
      <c r="N1196" s="5">
        <f t="shared" si="240"/>
        <v>5.937280964207817</v>
      </c>
      <c r="O1196" s="5">
        <f t="shared" si="241"/>
        <v>5.937280964207817</v>
      </c>
      <c r="P1196" s="5" t="str">
        <f t="shared" si="242"/>
        <v>0</v>
      </c>
      <c r="Q1196" s="5">
        <f t="shared" si="245"/>
        <v>1121.0388234626232</v>
      </c>
      <c r="R1196" s="5">
        <f t="shared" si="246"/>
        <v>131.65229246572008</v>
      </c>
      <c r="S1196" s="5">
        <f t="shared" si="243"/>
        <v>989.38653099690316</v>
      </c>
      <c r="T1196" s="5">
        <f t="shared" si="244"/>
        <v>247.34663274922579</v>
      </c>
      <c r="U1196" s="24"/>
      <c r="V1196" s="24"/>
      <c r="W1196" s="24"/>
      <c r="X1196" s="24"/>
      <c r="Y1196" s="24"/>
      <c r="Z1196" s="24"/>
      <c r="AA1196" s="24"/>
    </row>
    <row r="1197" spans="2:27" x14ac:dyDescent="0.3">
      <c r="B1197" s="9" t="s">
        <v>14</v>
      </c>
      <c r="C1197" s="9">
        <v>1193</v>
      </c>
      <c r="D1197" s="9">
        <v>171</v>
      </c>
      <c r="E1197" s="13">
        <v>93.1</v>
      </c>
      <c r="F1197" s="16">
        <f t="shared" si="238"/>
        <v>25.861111111111107</v>
      </c>
      <c r="G1197" s="17">
        <v>0</v>
      </c>
      <c r="H1197" s="4">
        <v>0</v>
      </c>
      <c r="I1197" s="5">
        <f t="shared" si="234"/>
        <v>197.74991703703699</v>
      </c>
      <c r="J1197" s="5">
        <f t="shared" si="235"/>
        <v>31.833450000000003</v>
      </c>
      <c r="K1197" s="5">
        <f t="shared" si="236"/>
        <v>229.58336703703699</v>
      </c>
      <c r="L1197" s="5">
        <f t="shared" si="237"/>
        <v>0</v>
      </c>
      <c r="M1197" s="5">
        <f t="shared" si="239"/>
        <v>229.58336703703699</v>
      </c>
      <c r="N1197" s="5">
        <f t="shared" si="240"/>
        <v>5.937280964207817</v>
      </c>
      <c r="O1197" s="5">
        <f t="shared" si="241"/>
        <v>5.937280964207817</v>
      </c>
      <c r="P1197" s="5" t="str">
        <f t="shared" si="242"/>
        <v>0</v>
      </c>
      <c r="Q1197" s="5">
        <f t="shared" si="245"/>
        <v>1126.9761044268309</v>
      </c>
      <c r="R1197" s="5">
        <f t="shared" si="246"/>
        <v>131.65229246572008</v>
      </c>
      <c r="S1197" s="5">
        <f t="shared" si="243"/>
        <v>995.32381196111089</v>
      </c>
      <c r="T1197" s="5">
        <f t="shared" si="244"/>
        <v>248.83095299027772</v>
      </c>
      <c r="U1197" s="24"/>
      <c r="V1197" s="24"/>
      <c r="W1197" s="24"/>
      <c r="X1197" s="24"/>
      <c r="Y1197" s="24"/>
      <c r="Z1197" s="24"/>
      <c r="AA1197" s="24"/>
    </row>
    <row r="1198" spans="2:27" x14ac:dyDescent="0.3">
      <c r="B1198" s="9" t="s">
        <v>14</v>
      </c>
      <c r="C1198" s="9">
        <v>1194</v>
      </c>
      <c r="D1198" s="9">
        <v>172</v>
      </c>
      <c r="E1198" s="13">
        <v>93.1</v>
      </c>
      <c r="F1198" s="16">
        <f t="shared" si="238"/>
        <v>25.861111111111107</v>
      </c>
      <c r="G1198" s="17">
        <v>0</v>
      </c>
      <c r="H1198" s="4">
        <v>0</v>
      </c>
      <c r="I1198" s="5">
        <f t="shared" si="234"/>
        <v>197.74991703703699</v>
      </c>
      <c r="J1198" s="5">
        <f t="shared" si="235"/>
        <v>31.833450000000003</v>
      </c>
      <c r="K1198" s="5">
        <f t="shared" si="236"/>
        <v>229.58336703703699</v>
      </c>
      <c r="L1198" s="5">
        <f t="shared" si="237"/>
        <v>0</v>
      </c>
      <c r="M1198" s="5">
        <f t="shared" si="239"/>
        <v>229.58336703703699</v>
      </c>
      <c r="N1198" s="5">
        <f t="shared" si="240"/>
        <v>5.937280964207817</v>
      </c>
      <c r="O1198" s="5">
        <f t="shared" si="241"/>
        <v>5.937280964207817</v>
      </c>
      <c r="P1198" s="5" t="str">
        <f t="shared" si="242"/>
        <v>0</v>
      </c>
      <c r="Q1198" s="5">
        <f t="shared" si="245"/>
        <v>1132.9133853910387</v>
      </c>
      <c r="R1198" s="5">
        <f t="shared" si="246"/>
        <v>131.65229246572008</v>
      </c>
      <c r="S1198" s="5">
        <f t="shared" si="243"/>
        <v>1001.2610929253186</v>
      </c>
      <c r="T1198" s="5">
        <f t="shared" si="244"/>
        <v>250.31527323132966</v>
      </c>
      <c r="U1198" s="24"/>
      <c r="V1198" s="24"/>
      <c r="W1198" s="24"/>
      <c r="X1198" s="24"/>
      <c r="Y1198" s="24"/>
      <c r="Z1198" s="24"/>
      <c r="AA1198" s="24"/>
    </row>
    <row r="1199" spans="2:27" x14ac:dyDescent="0.3">
      <c r="B1199" s="9" t="s">
        <v>14</v>
      </c>
      <c r="C1199" s="9">
        <v>1195</v>
      </c>
      <c r="D1199" s="9">
        <v>173</v>
      </c>
      <c r="E1199" s="13">
        <v>93.1</v>
      </c>
      <c r="F1199" s="16">
        <f t="shared" si="238"/>
        <v>25.861111111111107</v>
      </c>
      <c r="G1199" s="17">
        <v>0.01</v>
      </c>
      <c r="H1199" s="4">
        <v>0.05</v>
      </c>
      <c r="I1199" s="5">
        <f t="shared" si="234"/>
        <v>197.74991703703699</v>
      </c>
      <c r="J1199" s="5">
        <f t="shared" si="235"/>
        <v>31.833450000000003</v>
      </c>
      <c r="K1199" s="5">
        <f t="shared" si="236"/>
        <v>229.58336703703699</v>
      </c>
      <c r="L1199" s="5">
        <f t="shared" si="237"/>
        <v>1.6225000000000001</v>
      </c>
      <c r="M1199" s="5">
        <f t="shared" si="239"/>
        <v>231.205867037037</v>
      </c>
      <c r="N1199" s="5">
        <f t="shared" si="240"/>
        <v>5.9792406169855949</v>
      </c>
      <c r="O1199" s="5">
        <f t="shared" si="241"/>
        <v>5.9792406169855949</v>
      </c>
      <c r="P1199" s="5" t="str">
        <f t="shared" si="242"/>
        <v>0</v>
      </c>
      <c r="Q1199" s="5">
        <f t="shared" si="245"/>
        <v>1138.8926260080243</v>
      </c>
      <c r="R1199" s="5">
        <f t="shared" si="246"/>
        <v>131.65229246572008</v>
      </c>
      <c r="S1199" s="5">
        <f t="shared" si="243"/>
        <v>1007.2403335423043</v>
      </c>
      <c r="T1199" s="5">
        <f t="shared" si="244"/>
        <v>251.81008338557606</v>
      </c>
      <c r="U1199" s="24"/>
      <c r="V1199" s="24"/>
      <c r="W1199" s="24"/>
      <c r="X1199" s="24"/>
      <c r="Y1199" s="24"/>
      <c r="Z1199" s="24"/>
      <c r="AA1199" s="24"/>
    </row>
    <row r="1200" spans="2:27" x14ac:dyDescent="0.3">
      <c r="B1200" s="9" t="s">
        <v>14</v>
      </c>
      <c r="C1200" s="9">
        <v>1196</v>
      </c>
      <c r="D1200" s="9">
        <v>174</v>
      </c>
      <c r="E1200" s="13">
        <v>93.2</v>
      </c>
      <c r="F1200" s="16">
        <f t="shared" si="238"/>
        <v>25.888888888888889</v>
      </c>
      <c r="G1200" s="17">
        <v>0.01</v>
      </c>
      <c r="H1200" s="4">
        <v>0.05</v>
      </c>
      <c r="I1200" s="5">
        <f t="shared" si="234"/>
        <v>198.17495703703705</v>
      </c>
      <c r="J1200" s="5">
        <f t="shared" si="235"/>
        <v>31.833450000000003</v>
      </c>
      <c r="K1200" s="5">
        <f t="shared" si="236"/>
        <v>230.00840703703705</v>
      </c>
      <c r="L1200" s="5">
        <f t="shared" si="237"/>
        <v>1.6225000000000001</v>
      </c>
      <c r="M1200" s="5">
        <f t="shared" si="239"/>
        <v>231.63090703703705</v>
      </c>
      <c r="N1200" s="5">
        <f t="shared" si="240"/>
        <v>5.9966668155144038</v>
      </c>
      <c r="O1200" s="5">
        <f t="shared" si="241"/>
        <v>5.9966668155144038</v>
      </c>
      <c r="P1200" s="5" t="str">
        <f t="shared" si="242"/>
        <v>0</v>
      </c>
      <c r="Q1200" s="5">
        <f t="shared" si="245"/>
        <v>1144.8892928235387</v>
      </c>
      <c r="R1200" s="5">
        <f t="shared" si="246"/>
        <v>131.65229246572008</v>
      </c>
      <c r="S1200" s="5">
        <f t="shared" si="243"/>
        <v>1013.2370003578186</v>
      </c>
      <c r="T1200" s="5">
        <f t="shared" si="244"/>
        <v>253.30925008945465</v>
      </c>
      <c r="U1200" s="24"/>
      <c r="V1200" s="24"/>
      <c r="W1200" s="24"/>
      <c r="X1200" s="24"/>
      <c r="Y1200" s="24"/>
      <c r="Z1200" s="24"/>
      <c r="AA1200" s="24"/>
    </row>
    <row r="1201" spans="2:27" x14ac:dyDescent="0.3">
      <c r="B1201" s="9" t="s">
        <v>14</v>
      </c>
      <c r="C1201" s="9">
        <v>1197</v>
      </c>
      <c r="D1201" s="9">
        <v>175</v>
      </c>
      <c r="E1201" s="13">
        <v>93.2</v>
      </c>
      <c r="F1201" s="16">
        <f t="shared" si="238"/>
        <v>25.888888888888889</v>
      </c>
      <c r="G1201" s="17">
        <v>0.01</v>
      </c>
      <c r="H1201" s="4">
        <v>0.05</v>
      </c>
      <c r="I1201" s="5">
        <f t="shared" si="234"/>
        <v>198.17495703703705</v>
      </c>
      <c r="J1201" s="5">
        <f t="shared" si="235"/>
        <v>31.833450000000003</v>
      </c>
      <c r="K1201" s="5">
        <f t="shared" si="236"/>
        <v>230.00840703703705</v>
      </c>
      <c r="L1201" s="5">
        <f t="shared" si="237"/>
        <v>1.6225000000000001</v>
      </c>
      <c r="M1201" s="5">
        <f t="shared" si="239"/>
        <v>231.63090703703705</v>
      </c>
      <c r="N1201" s="5">
        <f t="shared" si="240"/>
        <v>5.9966668155144038</v>
      </c>
      <c r="O1201" s="5">
        <f t="shared" si="241"/>
        <v>5.9966668155144038</v>
      </c>
      <c r="P1201" s="5" t="str">
        <f t="shared" si="242"/>
        <v>0</v>
      </c>
      <c r="Q1201" s="5">
        <f t="shared" si="245"/>
        <v>1150.885959639053</v>
      </c>
      <c r="R1201" s="5">
        <f t="shared" si="246"/>
        <v>131.65229246572008</v>
      </c>
      <c r="S1201" s="5">
        <f t="shared" si="243"/>
        <v>1019.2336671733329</v>
      </c>
      <c r="T1201" s="5">
        <f t="shared" si="244"/>
        <v>254.80841679333324</v>
      </c>
      <c r="U1201" s="24"/>
      <c r="V1201" s="24"/>
      <c r="W1201" s="24"/>
      <c r="X1201" s="24"/>
      <c r="Y1201" s="24"/>
      <c r="Z1201" s="24"/>
      <c r="AA1201" s="24"/>
    </row>
    <row r="1202" spans="2:27" x14ac:dyDescent="0.3">
      <c r="B1202" s="9" t="s">
        <v>14</v>
      </c>
      <c r="C1202" s="9">
        <v>1198</v>
      </c>
      <c r="D1202" s="9">
        <v>176</v>
      </c>
      <c r="E1202" s="13">
        <v>93.3</v>
      </c>
      <c r="F1202" s="16">
        <f t="shared" si="238"/>
        <v>25.916666666666664</v>
      </c>
      <c r="G1202" s="17">
        <v>7.0000000000000007E-2</v>
      </c>
      <c r="H1202" s="4">
        <v>0.25</v>
      </c>
      <c r="I1202" s="5">
        <f t="shared" si="234"/>
        <v>198.60045333333329</v>
      </c>
      <c r="J1202" s="5">
        <f t="shared" si="235"/>
        <v>31.833450000000003</v>
      </c>
      <c r="K1202" s="5">
        <f t="shared" si="236"/>
        <v>230.43390333333329</v>
      </c>
      <c r="L1202" s="5">
        <f t="shared" si="237"/>
        <v>11.357500000000002</v>
      </c>
      <c r="M1202" s="5">
        <f t="shared" si="239"/>
        <v>241.79140333333328</v>
      </c>
      <c r="N1202" s="5">
        <f t="shared" si="240"/>
        <v>6.2664272030555539</v>
      </c>
      <c r="O1202" s="5">
        <f t="shared" si="241"/>
        <v>6.2664272030555539</v>
      </c>
      <c r="P1202" s="5" t="str">
        <f t="shared" si="242"/>
        <v>0</v>
      </c>
      <c r="Q1202" s="5">
        <f t="shared" si="245"/>
        <v>1157.1523868421086</v>
      </c>
      <c r="R1202" s="5">
        <f t="shared" si="246"/>
        <v>131.65229246572008</v>
      </c>
      <c r="S1202" s="5">
        <f t="shared" si="243"/>
        <v>1025.5000943763885</v>
      </c>
      <c r="T1202" s="5">
        <f t="shared" si="244"/>
        <v>256.37502359409712</v>
      </c>
      <c r="U1202" s="24"/>
      <c r="V1202" s="24"/>
      <c r="W1202" s="24"/>
      <c r="X1202" s="24"/>
      <c r="Y1202" s="24"/>
      <c r="Z1202" s="24"/>
      <c r="AA1202" s="24"/>
    </row>
    <row r="1203" spans="2:27" x14ac:dyDescent="0.3">
      <c r="B1203" s="9" t="s">
        <v>14</v>
      </c>
      <c r="C1203" s="9">
        <v>1199</v>
      </c>
      <c r="D1203" s="9">
        <v>177</v>
      </c>
      <c r="E1203" s="13">
        <v>93.7</v>
      </c>
      <c r="F1203" s="16">
        <f t="shared" si="238"/>
        <v>26.027777777777779</v>
      </c>
      <c r="G1203" s="17">
        <v>0.13</v>
      </c>
      <c r="H1203" s="4">
        <v>0.45</v>
      </c>
      <c r="I1203" s="5">
        <f t="shared" si="234"/>
        <v>200.30700148148151</v>
      </c>
      <c r="J1203" s="5">
        <f t="shared" si="235"/>
        <v>31.833450000000003</v>
      </c>
      <c r="K1203" s="5">
        <f t="shared" si="236"/>
        <v>232.14045148148151</v>
      </c>
      <c r="L1203" s="5">
        <f t="shared" si="237"/>
        <v>21.092500000000001</v>
      </c>
      <c r="M1203" s="5">
        <f t="shared" si="239"/>
        <v>253.23295148148151</v>
      </c>
      <c r="N1203" s="5">
        <f t="shared" si="240"/>
        <v>6.5910909871707828</v>
      </c>
      <c r="O1203" s="5">
        <f t="shared" si="241"/>
        <v>6.5910909871707828</v>
      </c>
      <c r="P1203" s="5" t="str">
        <f t="shared" si="242"/>
        <v>0</v>
      </c>
      <c r="Q1203" s="5">
        <f t="shared" si="245"/>
        <v>1163.7434778292793</v>
      </c>
      <c r="R1203" s="5">
        <f t="shared" si="246"/>
        <v>131.65229246572008</v>
      </c>
      <c r="S1203" s="5">
        <f t="shared" si="243"/>
        <v>1032.0911853635591</v>
      </c>
      <c r="T1203" s="5">
        <f t="shared" si="244"/>
        <v>258.02279634088978</v>
      </c>
      <c r="U1203" s="24"/>
      <c r="V1203" s="24"/>
      <c r="W1203" s="24"/>
      <c r="X1203" s="24"/>
      <c r="Y1203" s="24"/>
      <c r="Z1203" s="24"/>
      <c r="AA1203" s="24"/>
    </row>
    <row r="1204" spans="2:27" x14ac:dyDescent="0.3">
      <c r="B1204" s="9" t="s">
        <v>14</v>
      </c>
      <c r="C1204" s="9">
        <v>1200</v>
      </c>
      <c r="D1204" s="9">
        <v>178</v>
      </c>
      <c r="E1204" s="13">
        <v>94.2</v>
      </c>
      <c r="F1204" s="16">
        <f t="shared" si="238"/>
        <v>26.166666666666668</v>
      </c>
      <c r="G1204" s="17">
        <v>0.18</v>
      </c>
      <c r="H1204" s="4">
        <v>0.65</v>
      </c>
      <c r="I1204" s="5">
        <f t="shared" si="234"/>
        <v>202.45045333333334</v>
      </c>
      <c r="J1204" s="5">
        <f t="shared" si="235"/>
        <v>31.833450000000003</v>
      </c>
      <c r="K1204" s="5">
        <f t="shared" si="236"/>
        <v>234.28390333333334</v>
      </c>
      <c r="L1204" s="5">
        <f t="shared" si="237"/>
        <v>29.204999999999998</v>
      </c>
      <c r="M1204" s="5">
        <f t="shared" si="239"/>
        <v>263.48890333333333</v>
      </c>
      <c r="N1204" s="5">
        <f t="shared" si="240"/>
        <v>6.8946263038888889</v>
      </c>
      <c r="O1204" s="5">
        <f t="shared" si="241"/>
        <v>6.8946263038888889</v>
      </c>
      <c r="P1204" s="5" t="str">
        <f t="shared" si="242"/>
        <v>0</v>
      </c>
      <c r="Q1204" s="5">
        <f t="shared" si="245"/>
        <v>1170.6381041331681</v>
      </c>
      <c r="R1204" s="5">
        <f t="shared" si="246"/>
        <v>131.65229246572008</v>
      </c>
      <c r="S1204" s="5">
        <f t="shared" si="243"/>
        <v>1038.9858116674479</v>
      </c>
      <c r="T1204" s="5">
        <f t="shared" si="244"/>
        <v>259.74645291686198</v>
      </c>
      <c r="U1204" s="24"/>
      <c r="V1204" s="24"/>
      <c r="W1204" s="24"/>
      <c r="X1204" s="24"/>
      <c r="Y1204" s="24"/>
      <c r="Z1204" s="24"/>
      <c r="AA1204" s="24"/>
    </row>
    <row r="1205" spans="2:27" x14ac:dyDescent="0.3">
      <c r="B1205" s="9" t="s">
        <v>14</v>
      </c>
      <c r="C1205" s="9">
        <v>1201</v>
      </c>
      <c r="D1205" s="9">
        <v>179</v>
      </c>
      <c r="E1205" s="13">
        <v>95</v>
      </c>
      <c r="F1205" s="16">
        <f t="shared" si="238"/>
        <v>26.388888888888889</v>
      </c>
      <c r="G1205" s="17">
        <v>0.22</v>
      </c>
      <c r="H1205" s="4">
        <v>0.8</v>
      </c>
      <c r="I1205" s="5">
        <f t="shared" si="234"/>
        <v>205.90370370370368</v>
      </c>
      <c r="J1205" s="5">
        <f t="shared" si="235"/>
        <v>31.833450000000003</v>
      </c>
      <c r="K1205" s="5">
        <f t="shared" si="236"/>
        <v>237.73715370370368</v>
      </c>
      <c r="L1205" s="5">
        <f t="shared" si="237"/>
        <v>35.695</v>
      </c>
      <c r="M1205" s="5">
        <f t="shared" si="239"/>
        <v>273.4321537037037</v>
      </c>
      <c r="N1205" s="5">
        <f t="shared" si="240"/>
        <v>7.2155707227366257</v>
      </c>
      <c r="O1205" s="5">
        <f t="shared" si="241"/>
        <v>7.2155707227366257</v>
      </c>
      <c r="P1205" s="5" t="str">
        <f t="shared" si="242"/>
        <v>0</v>
      </c>
      <c r="Q1205" s="5">
        <f t="shared" si="245"/>
        <v>1177.8536748559047</v>
      </c>
      <c r="R1205" s="5">
        <f t="shared" si="246"/>
        <v>131.65229246572008</v>
      </c>
      <c r="S1205" s="5">
        <f t="shared" si="243"/>
        <v>1046.2013823901846</v>
      </c>
      <c r="T1205" s="5">
        <f t="shared" si="244"/>
        <v>261.55034559754614</v>
      </c>
      <c r="U1205" s="24"/>
      <c r="V1205" s="24"/>
      <c r="W1205" s="24"/>
      <c r="X1205" s="24"/>
      <c r="Y1205" s="24"/>
      <c r="Z1205" s="24"/>
      <c r="AA1205" s="24"/>
    </row>
    <row r="1206" spans="2:27" x14ac:dyDescent="0.3">
      <c r="B1206" s="9" t="s">
        <v>14</v>
      </c>
      <c r="C1206" s="9">
        <v>1202</v>
      </c>
      <c r="D1206" s="9">
        <v>180</v>
      </c>
      <c r="E1206" s="13">
        <v>95.8</v>
      </c>
      <c r="F1206" s="16">
        <f t="shared" si="238"/>
        <v>26.611111111111111</v>
      </c>
      <c r="G1206" s="17">
        <v>0.19</v>
      </c>
      <c r="H1206" s="4">
        <v>0.7</v>
      </c>
      <c r="I1206" s="5">
        <f t="shared" si="234"/>
        <v>209.38615703703704</v>
      </c>
      <c r="J1206" s="5">
        <f t="shared" si="235"/>
        <v>31.833450000000003</v>
      </c>
      <c r="K1206" s="5">
        <f t="shared" si="236"/>
        <v>241.21960703703704</v>
      </c>
      <c r="L1206" s="5">
        <f t="shared" si="237"/>
        <v>30.827500000000001</v>
      </c>
      <c r="M1206" s="5">
        <f t="shared" si="239"/>
        <v>272.04710703703705</v>
      </c>
      <c r="N1206" s="5">
        <f t="shared" si="240"/>
        <v>7.2394757928189302</v>
      </c>
      <c r="O1206" s="5">
        <f t="shared" si="241"/>
        <v>7.2394757928189302</v>
      </c>
      <c r="P1206" s="5" t="str">
        <f t="shared" si="242"/>
        <v>0</v>
      </c>
      <c r="Q1206" s="5">
        <f t="shared" si="245"/>
        <v>1185.0931506487236</v>
      </c>
      <c r="R1206" s="5">
        <f t="shared" si="246"/>
        <v>131.65229246572008</v>
      </c>
      <c r="S1206" s="5">
        <f t="shared" si="243"/>
        <v>1053.4408581830035</v>
      </c>
      <c r="T1206" s="5">
        <f t="shared" si="244"/>
        <v>263.36021454575086</v>
      </c>
      <c r="U1206" s="24"/>
      <c r="V1206" s="24"/>
      <c r="W1206" s="24"/>
      <c r="X1206" s="24"/>
      <c r="Y1206" s="24"/>
      <c r="Z1206" s="24"/>
      <c r="AA1206" s="24"/>
    </row>
    <row r="1207" spans="2:27" x14ac:dyDescent="0.3">
      <c r="B1207" s="9" t="s">
        <v>14</v>
      </c>
      <c r="C1207" s="9">
        <v>1203</v>
      </c>
      <c r="D1207" s="9">
        <v>181</v>
      </c>
      <c r="E1207" s="13">
        <v>96.4</v>
      </c>
      <c r="F1207" s="16">
        <f t="shared" si="238"/>
        <v>26.777777777777779</v>
      </c>
      <c r="G1207" s="17">
        <v>0.14000000000000001</v>
      </c>
      <c r="H1207" s="4">
        <v>0.5</v>
      </c>
      <c r="I1207" s="5">
        <f t="shared" si="234"/>
        <v>212.01716148148148</v>
      </c>
      <c r="J1207" s="5">
        <f t="shared" si="235"/>
        <v>31.833450000000003</v>
      </c>
      <c r="K1207" s="5">
        <f t="shared" si="236"/>
        <v>243.85061148148148</v>
      </c>
      <c r="L1207" s="5">
        <f t="shared" si="237"/>
        <v>22.715000000000003</v>
      </c>
      <c r="M1207" s="5">
        <f t="shared" si="239"/>
        <v>266.56561148148148</v>
      </c>
      <c r="N1207" s="5">
        <f t="shared" si="240"/>
        <v>7.1380347074485595</v>
      </c>
      <c r="O1207" s="5">
        <f t="shared" si="241"/>
        <v>7.1380347074485595</v>
      </c>
      <c r="P1207" s="5" t="str">
        <f t="shared" si="242"/>
        <v>0</v>
      </c>
      <c r="Q1207" s="5">
        <f t="shared" si="245"/>
        <v>1192.2311853561721</v>
      </c>
      <c r="R1207" s="5">
        <f t="shared" si="246"/>
        <v>131.65229246572008</v>
      </c>
      <c r="S1207" s="5">
        <f t="shared" si="243"/>
        <v>1060.5788928904519</v>
      </c>
      <c r="T1207" s="5">
        <f t="shared" si="244"/>
        <v>265.14472322261298</v>
      </c>
      <c r="U1207" s="24"/>
      <c r="V1207" s="24"/>
      <c r="W1207" s="24"/>
      <c r="X1207" s="24"/>
      <c r="Y1207" s="24"/>
      <c r="Z1207" s="24"/>
      <c r="AA1207" s="24"/>
    </row>
    <row r="1208" spans="2:27" x14ac:dyDescent="0.3">
      <c r="B1208" s="9" t="s">
        <v>14</v>
      </c>
      <c r="C1208" s="9">
        <v>1204</v>
      </c>
      <c r="D1208" s="9">
        <v>182</v>
      </c>
      <c r="E1208" s="13">
        <v>96.8</v>
      </c>
      <c r="F1208" s="16">
        <f t="shared" si="238"/>
        <v>26.888888888888886</v>
      </c>
      <c r="G1208" s="17">
        <v>0.08</v>
      </c>
      <c r="H1208" s="4">
        <v>0.3</v>
      </c>
      <c r="I1208" s="5">
        <f t="shared" si="234"/>
        <v>213.7802903703703</v>
      </c>
      <c r="J1208" s="5">
        <f t="shared" si="235"/>
        <v>31.833450000000003</v>
      </c>
      <c r="K1208" s="5">
        <f t="shared" si="236"/>
        <v>245.61374037037029</v>
      </c>
      <c r="L1208" s="5">
        <f t="shared" si="237"/>
        <v>12.98</v>
      </c>
      <c r="M1208" s="5">
        <f t="shared" si="239"/>
        <v>258.59374037037031</v>
      </c>
      <c r="N1208" s="5">
        <f t="shared" si="240"/>
        <v>6.9532983521810676</v>
      </c>
      <c r="O1208" s="5">
        <f t="shared" si="241"/>
        <v>6.9532983521810676</v>
      </c>
      <c r="P1208" s="5" t="str">
        <f t="shared" si="242"/>
        <v>0</v>
      </c>
      <c r="Q1208" s="5">
        <f t="shared" si="245"/>
        <v>1199.1844837083531</v>
      </c>
      <c r="R1208" s="5">
        <f t="shared" si="246"/>
        <v>131.65229246572008</v>
      </c>
      <c r="S1208" s="5">
        <f t="shared" si="243"/>
        <v>1067.532191242633</v>
      </c>
      <c r="T1208" s="5">
        <f t="shared" si="244"/>
        <v>266.88304781065824</v>
      </c>
      <c r="U1208" s="24"/>
      <c r="V1208" s="24"/>
      <c r="W1208" s="24"/>
      <c r="X1208" s="24"/>
      <c r="Y1208" s="24"/>
      <c r="Z1208" s="24"/>
      <c r="AA1208" s="24"/>
    </row>
    <row r="1209" spans="2:27" x14ac:dyDescent="0.3">
      <c r="B1209" s="9" t="s">
        <v>14</v>
      </c>
      <c r="C1209" s="9">
        <v>1205</v>
      </c>
      <c r="D1209" s="9">
        <v>183</v>
      </c>
      <c r="E1209" s="13">
        <v>97</v>
      </c>
      <c r="F1209" s="16">
        <f t="shared" si="238"/>
        <v>26.944444444444443</v>
      </c>
      <c r="G1209" s="17">
        <v>0.04</v>
      </c>
      <c r="H1209" s="4">
        <v>0.15</v>
      </c>
      <c r="I1209" s="5">
        <f t="shared" si="234"/>
        <v>214.66459259259256</v>
      </c>
      <c r="J1209" s="5">
        <f t="shared" si="235"/>
        <v>31.833450000000003</v>
      </c>
      <c r="K1209" s="5">
        <f t="shared" si="236"/>
        <v>246.49804259259255</v>
      </c>
      <c r="L1209" s="5">
        <f t="shared" si="237"/>
        <v>6.49</v>
      </c>
      <c r="M1209" s="5">
        <f t="shared" si="239"/>
        <v>252.98804259259256</v>
      </c>
      <c r="N1209" s="5">
        <f t="shared" si="240"/>
        <v>6.8166222587448546</v>
      </c>
      <c r="O1209" s="5">
        <f t="shared" si="241"/>
        <v>6.8166222587448546</v>
      </c>
      <c r="P1209" s="5" t="str">
        <f t="shared" si="242"/>
        <v>0</v>
      </c>
      <c r="Q1209" s="5">
        <f t="shared" si="245"/>
        <v>1206.0011059670981</v>
      </c>
      <c r="R1209" s="5">
        <f t="shared" si="246"/>
        <v>131.65229246572008</v>
      </c>
      <c r="S1209" s="5">
        <f t="shared" si="243"/>
        <v>1074.3488135013779</v>
      </c>
      <c r="T1209" s="5">
        <f t="shared" si="244"/>
        <v>268.58720337534447</v>
      </c>
      <c r="U1209" s="24"/>
      <c r="V1209" s="24"/>
      <c r="W1209" s="24"/>
      <c r="X1209" s="24"/>
      <c r="Y1209" s="24"/>
      <c r="Z1209" s="24"/>
      <c r="AA1209" s="24"/>
    </row>
    <row r="1210" spans="2:27" x14ac:dyDescent="0.3">
      <c r="B1210" s="9" t="s">
        <v>14</v>
      </c>
      <c r="C1210" s="9">
        <v>1206</v>
      </c>
      <c r="D1210" s="9">
        <v>184</v>
      </c>
      <c r="E1210" s="13">
        <v>97.1</v>
      </c>
      <c r="F1210" s="16">
        <f t="shared" si="238"/>
        <v>26.972222222222221</v>
      </c>
      <c r="G1210" s="17">
        <v>0.03</v>
      </c>
      <c r="H1210" s="4">
        <v>0.1</v>
      </c>
      <c r="I1210" s="5">
        <f t="shared" si="234"/>
        <v>215.10742814814813</v>
      </c>
      <c r="J1210" s="5">
        <f t="shared" si="235"/>
        <v>31.833450000000003</v>
      </c>
      <c r="K1210" s="5">
        <f t="shared" si="236"/>
        <v>246.94087814814813</v>
      </c>
      <c r="L1210" s="5">
        <f t="shared" si="237"/>
        <v>4.8674999999999997</v>
      </c>
      <c r="M1210" s="5">
        <f t="shared" si="239"/>
        <v>251.80837814814814</v>
      </c>
      <c r="N1210" s="5">
        <f t="shared" si="240"/>
        <v>6.7918315328292174</v>
      </c>
      <c r="O1210" s="5">
        <f t="shared" si="241"/>
        <v>6.7918315328292174</v>
      </c>
      <c r="P1210" s="5" t="str">
        <f t="shared" si="242"/>
        <v>0</v>
      </c>
      <c r="Q1210" s="5">
        <f t="shared" si="245"/>
        <v>1212.7929374999273</v>
      </c>
      <c r="R1210" s="5">
        <f t="shared" si="246"/>
        <v>131.65229246572008</v>
      </c>
      <c r="S1210" s="5">
        <f t="shared" si="243"/>
        <v>1081.1406450342072</v>
      </c>
      <c r="T1210" s="5">
        <f t="shared" si="244"/>
        <v>270.2851612585518</v>
      </c>
      <c r="U1210" s="24"/>
      <c r="V1210" s="24"/>
      <c r="W1210" s="24"/>
      <c r="X1210" s="24"/>
      <c r="Y1210" s="24"/>
      <c r="Z1210" s="24"/>
      <c r="AA1210" s="24"/>
    </row>
    <row r="1211" spans="2:27" x14ac:dyDescent="0.3">
      <c r="B1211" s="9" t="s">
        <v>14</v>
      </c>
      <c r="C1211" s="9">
        <v>1207</v>
      </c>
      <c r="D1211" s="9">
        <v>185</v>
      </c>
      <c r="E1211" s="13">
        <v>97.2</v>
      </c>
      <c r="F1211" s="16">
        <f t="shared" si="238"/>
        <v>27</v>
      </c>
      <c r="G1211" s="17">
        <v>0.03</v>
      </c>
      <c r="H1211" s="4">
        <v>0.1</v>
      </c>
      <c r="I1211" s="5">
        <f t="shared" si="234"/>
        <v>215.55072000000001</v>
      </c>
      <c r="J1211" s="5">
        <f t="shared" si="235"/>
        <v>31.833450000000003</v>
      </c>
      <c r="K1211" s="5">
        <f t="shared" si="236"/>
        <v>247.38417000000001</v>
      </c>
      <c r="L1211" s="5">
        <f t="shared" si="237"/>
        <v>4.8674999999999997</v>
      </c>
      <c r="M1211" s="5">
        <f t="shared" si="239"/>
        <v>252.25167000000002</v>
      </c>
      <c r="N1211" s="5">
        <f t="shared" si="240"/>
        <v>6.8107950900000009</v>
      </c>
      <c r="O1211" s="5">
        <f t="shared" si="241"/>
        <v>6.8107950900000009</v>
      </c>
      <c r="P1211" s="5" t="str">
        <f t="shared" si="242"/>
        <v>0</v>
      </c>
      <c r="Q1211" s="5">
        <f t="shared" si="245"/>
        <v>1219.6037325899274</v>
      </c>
      <c r="R1211" s="5">
        <f t="shared" si="246"/>
        <v>131.65229246572008</v>
      </c>
      <c r="S1211" s="5">
        <f t="shared" si="243"/>
        <v>1087.9514401242072</v>
      </c>
      <c r="T1211" s="5">
        <f t="shared" si="244"/>
        <v>271.98786003105181</v>
      </c>
      <c r="U1211" s="24"/>
      <c r="V1211" s="24"/>
      <c r="W1211" s="24"/>
      <c r="X1211" s="24"/>
      <c r="Y1211" s="24"/>
      <c r="Z1211" s="24"/>
      <c r="AA1211" s="24"/>
    </row>
    <row r="1212" spans="2:27" x14ac:dyDescent="0.3">
      <c r="B1212" s="9" t="s">
        <v>14</v>
      </c>
      <c r="C1212" s="9">
        <v>1208</v>
      </c>
      <c r="D1212" s="9">
        <v>186</v>
      </c>
      <c r="E1212" s="13">
        <v>97.3</v>
      </c>
      <c r="F1212" s="16">
        <f t="shared" si="238"/>
        <v>27.027777777777775</v>
      </c>
      <c r="G1212" s="17">
        <v>0.03</v>
      </c>
      <c r="H1212" s="4">
        <v>0.1</v>
      </c>
      <c r="I1212" s="5">
        <f t="shared" si="234"/>
        <v>215.99446814814809</v>
      </c>
      <c r="J1212" s="5">
        <f t="shared" si="235"/>
        <v>31.833450000000003</v>
      </c>
      <c r="K1212" s="5">
        <f t="shared" si="236"/>
        <v>247.82791814814809</v>
      </c>
      <c r="L1212" s="5">
        <f t="shared" si="237"/>
        <v>4.8674999999999997</v>
      </c>
      <c r="M1212" s="5">
        <f t="shared" si="239"/>
        <v>252.69541814814809</v>
      </c>
      <c r="N1212" s="5">
        <f t="shared" si="240"/>
        <v>6.8297956071707793</v>
      </c>
      <c r="O1212" s="5">
        <f t="shared" si="241"/>
        <v>6.8297956071707793</v>
      </c>
      <c r="P1212" s="5" t="str">
        <f t="shared" si="242"/>
        <v>0</v>
      </c>
      <c r="Q1212" s="5">
        <f t="shared" si="245"/>
        <v>1226.4335281970982</v>
      </c>
      <c r="R1212" s="5">
        <f t="shared" si="246"/>
        <v>131.65229246572008</v>
      </c>
      <c r="S1212" s="5">
        <f t="shared" si="243"/>
        <v>1094.781235731378</v>
      </c>
      <c r="T1212" s="5">
        <f t="shared" si="244"/>
        <v>273.69530893284451</v>
      </c>
      <c r="U1212" s="24"/>
      <c r="V1212" s="24"/>
      <c r="W1212" s="24"/>
      <c r="X1212" s="24"/>
      <c r="Y1212" s="24"/>
      <c r="Z1212" s="24"/>
      <c r="AA1212" s="24"/>
    </row>
    <row r="1213" spans="2:27" x14ac:dyDescent="0.3">
      <c r="B1213" s="9" t="s">
        <v>14</v>
      </c>
      <c r="C1213" s="9">
        <v>1209</v>
      </c>
      <c r="D1213" s="9">
        <v>187</v>
      </c>
      <c r="E1213" s="13">
        <v>97.4</v>
      </c>
      <c r="F1213" s="16">
        <f t="shared" si="238"/>
        <v>27.055555555555557</v>
      </c>
      <c r="G1213" s="17">
        <v>0.01</v>
      </c>
      <c r="H1213" s="4">
        <v>0.05</v>
      </c>
      <c r="I1213" s="5">
        <f t="shared" si="234"/>
        <v>216.43867259259261</v>
      </c>
      <c r="J1213" s="5">
        <f t="shared" si="235"/>
        <v>31.833450000000003</v>
      </c>
      <c r="K1213" s="5">
        <f t="shared" si="236"/>
        <v>248.27212259259261</v>
      </c>
      <c r="L1213" s="5">
        <f t="shared" si="237"/>
        <v>1.6225000000000001</v>
      </c>
      <c r="M1213" s="5">
        <f t="shared" si="239"/>
        <v>249.89462259259261</v>
      </c>
      <c r="N1213" s="5">
        <f t="shared" si="240"/>
        <v>6.7610378445884782</v>
      </c>
      <c r="O1213" s="5">
        <f t="shared" si="241"/>
        <v>6.7610378445884782</v>
      </c>
      <c r="P1213" s="5" t="str">
        <f t="shared" si="242"/>
        <v>0</v>
      </c>
      <c r="Q1213" s="5">
        <f t="shared" si="245"/>
        <v>1233.1945660416866</v>
      </c>
      <c r="R1213" s="5">
        <f t="shared" si="246"/>
        <v>131.65229246572008</v>
      </c>
      <c r="S1213" s="5">
        <f t="shared" si="243"/>
        <v>1101.5422735759664</v>
      </c>
      <c r="T1213" s="5">
        <f t="shared" si="244"/>
        <v>275.3855683939916</v>
      </c>
      <c r="U1213" s="24"/>
      <c r="V1213" s="24"/>
      <c r="W1213" s="24"/>
      <c r="X1213" s="24"/>
      <c r="Y1213" s="24"/>
      <c r="Z1213" s="24"/>
      <c r="AA1213" s="24"/>
    </row>
    <row r="1214" spans="2:27" x14ac:dyDescent="0.3">
      <c r="B1214" s="9" t="s">
        <v>14</v>
      </c>
      <c r="C1214" s="9">
        <v>1210</v>
      </c>
      <c r="D1214" s="9">
        <v>188</v>
      </c>
      <c r="E1214" s="13">
        <v>97.4</v>
      </c>
      <c r="F1214" s="16">
        <f t="shared" si="238"/>
        <v>27.055555555555557</v>
      </c>
      <c r="G1214" s="17">
        <v>0</v>
      </c>
      <c r="H1214" s="4">
        <v>0</v>
      </c>
      <c r="I1214" s="5">
        <f t="shared" si="234"/>
        <v>216.43867259259261</v>
      </c>
      <c r="J1214" s="5">
        <f t="shared" si="235"/>
        <v>31.833450000000003</v>
      </c>
      <c r="K1214" s="5">
        <f t="shared" si="236"/>
        <v>248.27212259259261</v>
      </c>
      <c r="L1214" s="5">
        <f t="shared" si="237"/>
        <v>0</v>
      </c>
      <c r="M1214" s="5">
        <f t="shared" si="239"/>
        <v>248.27212259259261</v>
      </c>
      <c r="N1214" s="5">
        <f t="shared" si="240"/>
        <v>6.7171402056995895</v>
      </c>
      <c r="O1214" s="5">
        <f t="shared" si="241"/>
        <v>6.7171402056995895</v>
      </c>
      <c r="P1214" s="5" t="str">
        <f t="shared" si="242"/>
        <v>0</v>
      </c>
      <c r="Q1214" s="5">
        <f t="shared" si="245"/>
        <v>1239.9117062473861</v>
      </c>
      <c r="R1214" s="5">
        <f t="shared" si="246"/>
        <v>131.65229246572008</v>
      </c>
      <c r="S1214" s="5">
        <f t="shared" si="243"/>
        <v>1108.2594137816659</v>
      </c>
      <c r="T1214" s="5">
        <f t="shared" si="244"/>
        <v>277.06485344541647</v>
      </c>
      <c r="U1214" s="24"/>
      <c r="V1214" s="24"/>
      <c r="W1214" s="24"/>
      <c r="X1214" s="24"/>
      <c r="Y1214" s="24"/>
      <c r="Z1214" s="24"/>
      <c r="AA1214" s="24"/>
    </row>
    <row r="1215" spans="2:27" x14ac:dyDescent="0.3">
      <c r="B1215" s="9" t="s">
        <v>14</v>
      </c>
      <c r="C1215" s="9">
        <v>1211</v>
      </c>
      <c r="D1215" s="9">
        <v>189</v>
      </c>
      <c r="E1215" s="13">
        <v>97.4</v>
      </c>
      <c r="F1215" s="16">
        <f t="shared" si="238"/>
        <v>27.055555555555557</v>
      </c>
      <c r="G1215" s="17">
        <v>0</v>
      </c>
      <c r="H1215" s="4">
        <v>0</v>
      </c>
      <c r="I1215" s="5">
        <f t="shared" si="234"/>
        <v>216.43867259259261</v>
      </c>
      <c r="J1215" s="5">
        <f t="shared" si="235"/>
        <v>31.833450000000003</v>
      </c>
      <c r="K1215" s="5">
        <f t="shared" si="236"/>
        <v>248.27212259259261</v>
      </c>
      <c r="L1215" s="5">
        <f t="shared" si="237"/>
        <v>0</v>
      </c>
      <c r="M1215" s="5">
        <f t="shared" si="239"/>
        <v>248.27212259259261</v>
      </c>
      <c r="N1215" s="5">
        <f t="shared" si="240"/>
        <v>6.7171402056995895</v>
      </c>
      <c r="O1215" s="5">
        <f t="shared" si="241"/>
        <v>6.7171402056995895</v>
      </c>
      <c r="P1215" s="5" t="str">
        <f t="shared" si="242"/>
        <v>0</v>
      </c>
      <c r="Q1215" s="5">
        <f t="shared" si="245"/>
        <v>1246.6288464530855</v>
      </c>
      <c r="R1215" s="5">
        <f t="shared" si="246"/>
        <v>131.65229246572008</v>
      </c>
      <c r="S1215" s="5">
        <f t="shared" si="243"/>
        <v>1114.9765539873654</v>
      </c>
      <c r="T1215" s="5">
        <f t="shared" si="244"/>
        <v>278.74413849684134</v>
      </c>
      <c r="U1215" s="24"/>
      <c r="V1215" s="24"/>
      <c r="W1215" s="24"/>
      <c r="X1215" s="24"/>
      <c r="Y1215" s="24"/>
      <c r="Z1215" s="24"/>
      <c r="AA1215" s="24"/>
    </row>
    <row r="1216" spans="2:27" x14ac:dyDescent="0.3">
      <c r="B1216" s="9" t="s">
        <v>14</v>
      </c>
      <c r="C1216" s="9">
        <v>1212</v>
      </c>
      <c r="D1216" s="9">
        <v>190</v>
      </c>
      <c r="E1216" s="13">
        <v>97.4</v>
      </c>
      <c r="F1216" s="16">
        <f t="shared" si="238"/>
        <v>27.055555555555557</v>
      </c>
      <c r="G1216" s="17">
        <v>-0.01</v>
      </c>
      <c r="H1216" s="4">
        <v>-0.05</v>
      </c>
      <c r="I1216" s="5">
        <f t="shared" si="234"/>
        <v>216.43867259259261</v>
      </c>
      <c r="J1216" s="5">
        <f t="shared" si="235"/>
        <v>31.833450000000003</v>
      </c>
      <c r="K1216" s="5">
        <f t="shared" si="236"/>
        <v>248.27212259259261</v>
      </c>
      <c r="L1216" s="5">
        <f t="shared" si="237"/>
        <v>-1.6225000000000001</v>
      </c>
      <c r="M1216" s="5">
        <f t="shared" si="239"/>
        <v>246.64962259259261</v>
      </c>
      <c r="N1216" s="5">
        <f t="shared" si="240"/>
        <v>6.6732425668107007</v>
      </c>
      <c r="O1216" s="5">
        <f t="shared" si="241"/>
        <v>6.6732425668107007</v>
      </c>
      <c r="P1216" s="5" t="str">
        <f t="shared" si="242"/>
        <v>0</v>
      </c>
      <c r="Q1216" s="5">
        <f t="shared" si="245"/>
        <v>1253.3020890198964</v>
      </c>
      <c r="R1216" s="5">
        <f t="shared" si="246"/>
        <v>131.65229246572008</v>
      </c>
      <c r="S1216" s="5">
        <f t="shared" si="243"/>
        <v>1121.6497965541762</v>
      </c>
      <c r="T1216" s="5">
        <f t="shared" si="244"/>
        <v>280.41244913854405</v>
      </c>
      <c r="U1216" s="24"/>
      <c r="V1216" s="24"/>
      <c r="W1216" s="24"/>
      <c r="X1216" s="24"/>
      <c r="Y1216" s="24"/>
      <c r="Z1216" s="24"/>
      <c r="AA1216" s="24"/>
    </row>
    <row r="1217" spans="2:27" x14ac:dyDescent="0.3">
      <c r="B1217" s="9" t="s">
        <v>14</v>
      </c>
      <c r="C1217" s="9">
        <v>1213</v>
      </c>
      <c r="D1217" s="9">
        <v>191</v>
      </c>
      <c r="E1217" s="13">
        <v>97.3</v>
      </c>
      <c r="F1217" s="16">
        <f t="shared" si="238"/>
        <v>27.027777777777775</v>
      </c>
      <c r="G1217" s="17">
        <v>-0.01</v>
      </c>
      <c r="H1217" s="4">
        <v>-0.05</v>
      </c>
      <c r="I1217" s="5">
        <f t="shared" si="234"/>
        <v>215.99446814814809</v>
      </c>
      <c r="J1217" s="5">
        <f t="shared" si="235"/>
        <v>31.833450000000003</v>
      </c>
      <c r="K1217" s="5">
        <f t="shared" si="236"/>
        <v>247.82791814814809</v>
      </c>
      <c r="L1217" s="5">
        <f t="shared" si="237"/>
        <v>-1.6225000000000001</v>
      </c>
      <c r="M1217" s="5">
        <f t="shared" si="239"/>
        <v>246.20541814814808</v>
      </c>
      <c r="N1217" s="5">
        <f t="shared" si="240"/>
        <v>6.6543853293930013</v>
      </c>
      <c r="O1217" s="5">
        <f t="shared" si="241"/>
        <v>6.6543853293930013</v>
      </c>
      <c r="P1217" s="5" t="str">
        <f t="shared" si="242"/>
        <v>0</v>
      </c>
      <c r="Q1217" s="5">
        <f t="shared" si="245"/>
        <v>1259.9564743492895</v>
      </c>
      <c r="R1217" s="5">
        <f t="shared" si="246"/>
        <v>131.65229246572008</v>
      </c>
      <c r="S1217" s="5">
        <f t="shared" si="243"/>
        <v>1128.3041818835693</v>
      </c>
      <c r="T1217" s="5">
        <f t="shared" si="244"/>
        <v>282.07604547089232</v>
      </c>
      <c r="U1217" s="24"/>
      <c r="V1217" s="24"/>
      <c r="W1217" s="24"/>
      <c r="X1217" s="24"/>
      <c r="Y1217" s="24"/>
      <c r="Z1217" s="24"/>
      <c r="AA1217" s="24"/>
    </row>
    <row r="1218" spans="2:27" x14ac:dyDescent="0.3">
      <c r="B1218" s="9" t="s">
        <v>14</v>
      </c>
      <c r="C1218" s="9">
        <v>1214</v>
      </c>
      <c r="D1218" s="9">
        <v>192</v>
      </c>
      <c r="E1218" s="13">
        <v>97.3</v>
      </c>
      <c r="F1218" s="16">
        <f t="shared" si="238"/>
        <v>27.027777777777775</v>
      </c>
      <c r="G1218" s="17">
        <v>0</v>
      </c>
      <c r="H1218" s="4">
        <v>0</v>
      </c>
      <c r="I1218" s="5">
        <f t="shared" si="234"/>
        <v>215.99446814814809</v>
      </c>
      <c r="J1218" s="5">
        <f t="shared" si="235"/>
        <v>31.833450000000003</v>
      </c>
      <c r="K1218" s="5">
        <f t="shared" si="236"/>
        <v>247.82791814814809</v>
      </c>
      <c r="L1218" s="5">
        <f t="shared" si="237"/>
        <v>0</v>
      </c>
      <c r="M1218" s="5">
        <f t="shared" si="239"/>
        <v>247.82791814814809</v>
      </c>
      <c r="N1218" s="5">
        <f t="shared" si="240"/>
        <v>6.698237898837446</v>
      </c>
      <c r="O1218" s="5">
        <f t="shared" si="241"/>
        <v>6.698237898837446</v>
      </c>
      <c r="P1218" s="5" t="str">
        <f t="shared" si="242"/>
        <v>0</v>
      </c>
      <c r="Q1218" s="5">
        <f t="shared" si="245"/>
        <v>1266.654712248127</v>
      </c>
      <c r="R1218" s="5">
        <f t="shared" si="246"/>
        <v>131.65229246572008</v>
      </c>
      <c r="S1218" s="5">
        <f t="shared" si="243"/>
        <v>1135.0024197824068</v>
      </c>
      <c r="T1218" s="5">
        <f t="shared" si="244"/>
        <v>283.75060494560171</v>
      </c>
      <c r="U1218" s="24"/>
      <c r="V1218" s="24"/>
      <c r="W1218" s="24"/>
      <c r="X1218" s="24"/>
      <c r="Y1218" s="24"/>
      <c r="Z1218" s="24"/>
      <c r="AA1218" s="24"/>
    </row>
    <row r="1219" spans="2:27" x14ac:dyDescent="0.3">
      <c r="B1219" s="9" t="s">
        <v>14</v>
      </c>
      <c r="C1219" s="9">
        <v>1215</v>
      </c>
      <c r="D1219" s="9">
        <v>193</v>
      </c>
      <c r="E1219" s="13">
        <v>97.3</v>
      </c>
      <c r="F1219" s="16">
        <f t="shared" si="238"/>
        <v>27.027777777777775</v>
      </c>
      <c r="G1219" s="17">
        <v>0</v>
      </c>
      <c r="H1219" s="4">
        <v>0</v>
      </c>
      <c r="I1219" s="5">
        <f t="shared" si="234"/>
        <v>215.99446814814809</v>
      </c>
      <c r="J1219" s="5">
        <f t="shared" si="235"/>
        <v>31.833450000000003</v>
      </c>
      <c r="K1219" s="5">
        <f t="shared" si="236"/>
        <v>247.82791814814809</v>
      </c>
      <c r="L1219" s="5">
        <f t="shared" si="237"/>
        <v>0</v>
      </c>
      <c r="M1219" s="5">
        <f t="shared" si="239"/>
        <v>247.82791814814809</v>
      </c>
      <c r="N1219" s="5">
        <f t="shared" si="240"/>
        <v>6.698237898837446</v>
      </c>
      <c r="O1219" s="5">
        <f t="shared" si="241"/>
        <v>6.698237898837446</v>
      </c>
      <c r="P1219" s="5" t="str">
        <f t="shared" si="242"/>
        <v>0</v>
      </c>
      <c r="Q1219" s="5">
        <f t="shared" si="245"/>
        <v>1273.3529501469645</v>
      </c>
      <c r="R1219" s="5">
        <f t="shared" si="246"/>
        <v>131.65229246572008</v>
      </c>
      <c r="S1219" s="5">
        <f t="shared" si="243"/>
        <v>1141.7006576812444</v>
      </c>
      <c r="T1219" s="5">
        <f t="shared" si="244"/>
        <v>285.42516442031109</v>
      </c>
      <c r="U1219" s="24"/>
      <c r="V1219" s="24"/>
      <c r="W1219" s="24"/>
      <c r="X1219" s="24"/>
      <c r="Y1219" s="24"/>
      <c r="Z1219" s="24"/>
      <c r="AA1219" s="24"/>
    </row>
    <row r="1220" spans="2:27" x14ac:dyDescent="0.3">
      <c r="B1220" s="9" t="s">
        <v>14</v>
      </c>
      <c r="C1220" s="9">
        <v>1216</v>
      </c>
      <c r="D1220" s="9">
        <v>194</v>
      </c>
      <c r="E1220" s="13">
        <v>97.3</v>
      </c>
      <c r="F1220" s="16">
        <f t="shared" si="238"/>
        <v>27.027777777777775</v>
      </c>
      <c r="G1220" s="17">
        <v>-0.01</v>
      </c>
      <c r="H1220" s="4">
        <v>-0.05</v>
      </c>
      <c r="I1220" s="5">
        <f t="shared" si="234"/>
        <v>215.99446814814809</v>
      </c>
      <c r="J1220" s="5">
        <f t="shared" si="235"/>
        <v>31.833450000000003</v>
      </c>
      <c r="K1220" s="5">
        <f t="shared" si="236"/>
        <v>247.82791814814809</v>
      </c>
      <c r="L1220" s="5">
        <f t="shared" si="237"/>
        <v>-1.6225000000000001</v>
      </c>
      <c r="M1220" s="5">
        <f t="shared" si="239"/>
        <v>246.20541814814808</v>
      </c>
      <c r="N1220" s="5">
        <f t="shared" si="240"/>
        <v>6.6543853293930013</v>
      </c>
      <c r="O1220" s="5">
        <f t="shared" si="241"/>
        <v>6.6543853293930013</v>
      </c>
      <c r="P1220" s="5" t="str">
        <f t="shared" si="242"/>
        <v>0</v>
      </c>
      <c r="Q1220" s="5">
        <f t="shared" si="245"/>
        <v>1280.0073354763576</v>
      </c>
      <c r="R1220" s="5">
        <f t="shared" si="246"/>
        <v>131.65229246572008</v>
      </c>
      <c r="S1220" s="5">
        <f t="shared" si="243"/>
        <v>1148.3550430106375</v>
      </c>
      <c r="T1220" s="5">
        <f t="shared" si="244"/>
        <v>287.08876075265937</v>
      </c>
      <c r="U1220" s="24"/>
      <c r="V1220" s="24"/>
      <c r="W1220" s="24"/>
      <c r="X1220" s="24"/>
      <c r="Y1220" s="24"/>
      <c r="Z1220" s="24"/>
      <c r="AA1220" s="24"/>
    </row>
    <row r="1221" spans="2:27" x14ac:dyDescent="0.3">
      <c r="B1221" s="9" t="s">
        <v>14</v>
      </c>
      <c r="C1221" s="9">
        <v>1217</v>
      </c>
      <c r="D1221" s="9">
        <v>195</v>
      </c>
      <c r="E1221" s="13">
        <v>97.2</v>
      </c>
      <c r="F1221" s="16">
        <f t="shared" si="238"/>
        <v>27</v>
      </c>
      <c r="G1221" s="17">
        <v>-0.03</v>
      </c>
      <c r="H1221" s="4">
        <v>-0.1</v>
      </c>
      <c r="I1221" s="5">
        <f t="shared" ref="I1221:I1284" si="247">1/2*1.2*0.7*0.704*$F1221^2</f>
        <v>215.55072000000001</v>
      </c>
      <c r="J1221" s="5">
        <f t="shared" ref="J1221:J1284" si="248">0.02*162.25*9.81</f>
        <v>31.833450000000003</v>
      </c>
      <c r="K1221" s="5">
        <f t="shared" ref="K1221:K1284" si="249">I1221+J1221</f>
        <v>247.38417000000001</v>
      </c>
      <c r="L1221" s="5">
        <f t="shared" ref="L1221:L1284" si="250">162.25*G1221</f>
        <v>-4.8674999999999997</v>
      </c>
      <c r="M1221" s="5">
        <f t="shared" si="239"/>
        <v>242.51667</v>
      </c>
      <c r="N1221" s="5">
        <f t="shared" si="240"/>
        <v>6.5479500900000005</v>
      </c>
      <c r="O1221" s="5">
        <f t="shared" si="241"/>
        <v>6.5479500900000005</v>
      </c>
      <c r="P1221" s="5" t="str">
        <f t="shared" si="242"/>
        <v>0</v>
      </c>
      <c r="Q1221" s="5">
        <f t="shared" si="245"/>
        <v>1286.5552855663577</v>
      </c>
      <c r="R1221" s="5">
        <f t="shared" si="246"/>
        <v>131.65229246572008</v>
      </c>
      <c r="S1221" s="5">
        <f t="shared" si="243"/>
        <v>1154.9029931006376</v>
      </c>
      <c r="T1221" s="5">
        <f t="shared" si="244"/>
        <v>288.72574827515939</v>
      </c>
      <c r="U1221" s="24"/>
      <c r="V1221" s="24"/>
      <c r="W1221" s="24"/>
      <c r="X1221" s="24"/>
      <c r="Y1221" s="24"/>
      <c r="Z1221" s="24"/>
      <c r="AA1221" s="24"/>
    </row>
    <row r="1222" spans="2:27" x14ac:dyDescent="0.3">
      <c r="B1222" s="9" t="s">
        <v>14</v>
      </c>
      <c r="C1222" s="9">
        <v>1218</v>
      </c>
      <c r="D1222" s="9">
        <v>196</v>
      </c>
      <c r="E1222" s="13">
        <v>97.1</v>
      </c>
      <c r="F1222" s="16">
        <f t="shared" ref="F1222:F1285" si="251">E1222/3.6</f>
        <v>26.972222222222221</v>
      </c>
      <c r="G1222" s="17">
        <v>-0.03</v>
      </c>
      <c r="H1222" s="4">
        <v>-0.1</v>
      </c>
      <c r="I1222" s="5">
        <f t="shared" si="247"/>
        <v>215.10742814814813</v>
      </c>
      <c r="J1222" s="5">
        <f t="shared" si="248"/>
        <v>31.833450000000003</v>
      </c>
      <c r="K1222" s="5">
        <f t="shared" si="249"/>
        <v>246.94087814814813</v>
      </c>
      <c r="L1222" s="5">
        <f t="shared" si="250"/>
        <v>-4.8674999999999997</v>
      </c>
      <c r="M1222" s="5">
        <f t="shared" ref="M1222:M1285" si="252">K1222+L1222</f>
        <v>242.07337814814812</v>
      </c>
      <c r="N1222" s="5">
        <f t="shared" ref="N1222:N1285" si="253">(M1222*F1222)/1000</f>
        <v>6.5292569494958848</v>
      </c>
      <c r="O1222" s="5">
        <f t="shared" ref="O1222:O1285" si="254">IF(N1222&gt;=0,N1222,"0")</f>
        <v>6.5292569494958848</v>
      </c>
      <c r="P1222" s="5" t="str">
        <f t="shared" ref="P1222:P1285" si="255">IF(N1222&lt;=0,N1222,"0")</f>
        <v>0</v>
      </c>
      <c r="Q1222" s="5">
        <f t="shared" si="245"/>
        <v>1293.0845425158536</v>
      </c>
      <c r="R1222" s="5">
        <f t="shared" si="246"/>
        <v>131.65229246572008</v>
      </c>
      <c r="S1222" s="5">
        <f t="shared" ref="S1222:S1285" si="256">Q1222-R1222</f>
        <v>1161.4322500501335</v>
      </c>
      <c r="T1222" s="5">
        <f t="shared" ref="T1222:T1285" si="257">IF(S1222&gt;0,S1222*0.25,0)</f>
        <v>290.35806251253337</v>
      </c>
      <c r="U1222" s="24"/>
      <c r="V1222" s="24"/>
      <c r="W1222" s="24"/>
      <c r="X1222" s="24"/>
      <c r="Y1222" s="24"/>
      <c r="Z1222" s="24"/>
      <c r="AA1222" s="24"/>
    </row>
    <row r="1223" spans="2:27" x14ac:dyDescent="0.3">
      <c r="B1223" s="9" t="s">
        <v>14</v>
      </c>
      <c r="C1223" s="9">
        <v>1219</v>
      </c>
      <c r="D1223" s="9">
        <v>197</v>
      </c>
      <c r="E1223" s="13">
        <v>97</v>
      </c>
      <c r="F1223" s="16">
        <f t="shared" si="251"/>
        <v>26.944444444444443</v>
      </c>
      <c r="G1223" s="17">
        <v>-0.03</v>
      </c>
      <c r="H1223" s="4">
        <v>-0.1</v>
      </c>
      <c r="I1223" s="5">
        <f t="shared" si="247"/>
        <v>214.66459259259256</v>
      </c>
      <c r="J1223" s="5">
        <f t="shared" si="248"/>
        <v>31.833450000000003</v>
      </c>
      <c r="K1223" s="5">
        <f t="shared" si="249"/>
        <v>246.49804259259255</v>
      </c>
      <c r="L1223" s="5">
        <f t="shared" si="250"/>
        <v>-4.8674999999999997</v>
      </c>
      <c r="M1223" s="5">
        <f t="shared" si="252"/>
        <v>241.63054259259255</v>
      </c>
      <c r="N1223" s="5">
        <f t="shared" si="253"/>
        <v>6.5106007309670764</v>
      </c>
      <c r="O1223" s="5">
        <f t="shared" si="254"/>
        <v>6.5106007309670764</v>
      </c>
      <c r="P1223" s="5" t="str">
        <f t="shared" si="255"/>
        <v>0</v>
      </c>
      <c r="Q1223" s="5">
        <f t="shared" ref="Q1223:Q1286" si="258">Q1222+O1223</f>
        <v>1299.5951432468207</v>
      </c>
      <c r="R1223" s="5">
        <f t="shared" ref="R1223:R1286" si="259">(-1*P1223)+R1222</f>
        <v>131.65229246572008</v>
      </c>
      <c r="S1223" s="5">
        <f t="shared" si="256"/>
        <v>1167.9428507811006</v>
      </c>
      <c r="T1223" s="5">
        <f t="shared" si="257"/>
        <v>291.98571269527514</v>
      </c>
      <c r="U1223" s="24"/>
      <c r="V1223" s="24"/>
      <c r="W1223" s="24"/>
      <c r="X1223" s="24"/>
      <c r="Y1223" s="24"/>
      <c r="Z1223" s="24"/>
      <c r="AA1223" s="24"/>
    </row>
    <row r="1224" spans="2:27" x14ac:dyDescent="0.3">
      <c r="B1224" s="9" t="s">
        <v>14</v>
      </c>
      <c r="C1224" s="9">
        <v>1220</v>
      </c>
      <c r="D1224" s="9">
        <v>198</v>
      </c>
      <c r="E1224" s="13">
        <v>96.9</v>
      </c>
      <c r="F1224" s="16">
        <f t="shared" si="251"/>
        <v>26.916666666666668</v>
      </c>
      <c r="G1224" s="17">
        <v>-0.04</v>
      </c>
      <c r="H1224" s="4">
        <v>-0.15</v>
      </c>
      <c r="I1224" s="5">
        <f t="shared" si="247"/>
        <v>214.22221333333334</v>
      </c>
      <c r="J1224" s="5">
        <f t="shared" si="248"/>
        <v>31.833450000000003</v>
      </c>
      <c r="K1224" s="5">
        <f t="shared" si="249"/>
        <v>246.05566333333334</v>
      </c>
      <c r="L1224" s="5">
        <f t="shared" si="250"/>
        <v>-6.49</v>
      </c>
      <c r="M1224" s="5">
        <f t="shared" si="252"/>
        <v>239.56566333333333</v>
      </c>
      <c r="N1224" s="5">
        <f t="shared" si="253"/>
        <v>6.4483091047222221</v>
      </c>
      <c r="O1224" s="5">
        <f t="shared" si="254"/>
        <v>6.4483091047222221</v>
      </c>
      <c r="P1224" s="5" t="str">
        <f t="shared" si="255"/>
        <v>0</v>
      </c>
      <c r="Q1224" s="5">
        <f t="shared" si="258"/>
        <v>1306.043452351543</v>
      </c>
      <c r="R1224" s="5">
        <f t="shared" si="259"/>
        <v>131.65229246572008</v>
      </c>
      <c r="S1224" s="5">
        <f t="shared" si="256"/>
        <v>1174.3911598858228</v>
      </c>
      <c r="T1224" s="5">
        <f t="shared" si="257"/>
        <v>293.59778997145571</v>
      </c>
      <c r="U1224" s="24"/>
      <c r="V1224" s="24"/>
      <c r="W1224" s="24"/>
      <c r="X1224" s="24"/>
      <c r="Y1224" s="24"/>
      <c r="Z1224" s="24"/>
      <c r="AA1224" s="24"/>
    </row>
    <row r="1225" spans="2:27" x14ac:dyDescent="0.3">
      <c r="B1225" s="9" t="s">
        <v>14</v>
      </c>
      <c r="C1225" s="9">
        <v>1221</v>
      </c>
      <c r="D1225" s="9">
        <v>199</v>
      </c>
      <c r="E1225" s="13">
        <v>96.7</v>
      </c>
      <c r="F1225" s="16">
        <f t="shared" si="251"/>
        <v>26.861111111111111</v>
      </c>
      <c r="G1225" s="17">
        <v>-7.0000000000000007E-2</v>
      </c>
      <c r="H1225" s="4">
        <v>-0.25</v>
      </c>
      <c r="I1225" s="5">
        <f t="shared" si="247"/>
        <v>213.3388237037037</v>
      </c>
      <c r="J1225" s="5">
        <f t="shared" si="248"/>
        <v>31.833450000000003</v>
      </c>
      <c r="K1225" s="5">
        <f t="shared" si="249"/>
        <v>245.17227370370369</v>
      </c>
      <c r="L1225" s="5">
        <f t="shared" si="250"/>
        <v>-11.357500000000002</v>
      </c>
      <c r="M1225" s="5">
        <f t="shared" si="252"/>
        <v>233.81477370370368</v>
      </c>
      <c r="N1225" s="5">
        <f t="shared" si="253"/>
        <v>6.2805246158744845</v>
      </c>
      <c r="O1225" s="5">
        <f t="shared" si="254"/>
        <v>6.2805246158744845</v>
      </c>
      <c r="P1225" s="5" t="str">
        <f t="shared" si="255"/>
        <v>0</v>
      </c>
      <c r="Q1225" s="5">
        <f t="shared" si="258"/>
        <v>1312.3239769674176</v>
      </c>
      <c r="R1225" s="5">
        <f t="shared" si="259"/>
        <v>131.65229246572008</v>
      </c>
      <c r="S1225" s="5">
        <f t="shared" si="256"/>
        <v>1180.6716845016974</v>
      </c>
      <c r="T1225" s="5">
        <f t="shared" si="257"/>
        <v>295.16792112542436</v>
      </c>
      <c r="U1225" s="24"/>
      <c r="V1225" s="24"/>
      <c r="W1225" s="24"/>
      <c r="X1225" s="24"/>
      <c r="Y1225" s="24"/>
      <c r="Z1225" s="24"/>
      <c r="AA1225" s="24"/>
    </row>
    <row r="1226" spans="2:27" x14ac:dyDescent="0.3">
      <c r="B1226" s="9" t="s">
        <v>14</v>
      </c>
      <c r="C1226" s="9">
        <v>1222</v>
      </c>
      <c r="D1226" s="9">
        <v>200</v>
      </c>
      <c r="E1226" s="13">
        <v>96.4</v>
      </c>
      <c r="F1226" s="16">
        <f t="shared" si="251"/>
        <v>26.777777777777779</v>
      </c>
      <c r="G1226" s="17">
        <v>-0.08</v>
      </c>
      <c r="H1226" s="4">
        <v>-0.3</v>
      </c>
      <c r="I1226" s="5">
        <f t="shared" si="247"/>
        <v>212.01716148148148</v>
      </c>
      <c r="J1226" s="5">
        <f t="shared" si="248"/>
        <v>31.833450000000003</v>
      </c>
      <c r="K1226" s="5">
        <f t="shared" si="249"/>
        <v>243.85061148148148</v>
      </c>
      <c r="L1226" s="5">
        <f t="shared" si="250"/>
        <v>-12.98</v>
      </c>
      <c r="M1226" s="5">
        <f t="shared" si="252"/>
        <v>230.87061148148149</v>
      </c>
      <c r="N1226" s="5">
        <f t="shared" si="253"/>
        <v>6.1822019296707822</v>
      </c>
      <c r="O1226" s="5">
        <f t="shared" si="254"/>
        <v>6.1822019296707822</v>
      </c>
      <c r="P1226" s="5" t="str">
        <f t="shared" si="255"/>
        <v>0</v>
      </c>
      <c r="Q1226" s="5">
        <f t="shared" si="258"/>
        <v>1318.5061788970884</v>
      </c>
      <c r="R1226" s="5">
        <f t="shared" si="259"/>
        <v>131.65229246572008</v>
      </c>
      <c r="S1226" s="5">
        <f t="shared" si="256"/>
        <v>1186.8538864313682</v>
      </c>
      <c r="T1226" s="5">
        <f t="shared" si="257"/>
        <v>296.71347160784205</v>
      </c>
      <c r="U1226" s="24"/>
      <c r="V1226" s="24"/>
      <c r="W1226" s="24"/>
      <c r="X1226" s="24"/>
      <c r="Y1226" s="24"/>
      <c r="Z1226" s="24"/>
      <c r="AA1226" s="24"/>
    </row>
    <row r="1227" spans="2:27" x14ac:dyDescent="0.3">
      <c r="B1227" s="9" t="s">
        <v>14</v>
      </c>
      <c r="C1227" s="9">
        <v>1223</v>
      </c>
      <c r="D1227" s="9">
        <v>201</v>
      </c>
      <c r="E1227" s="13">
        <v>96.1</v>
      </c>
      <c r="F1227" s="16">
        <f t="shared" si="251"/>
        <v>26.694444444444443</v>
      </c>
      <c r="G1227" s="17">
        <v>-0.1</v>
      </c>
      <c r="H1227" s="4">
        <v>-0.35</v>
      </c>
      <c r="I1227" s="5">
        <f t="shared" si="247"/>
        <v>210.69960592592591</v>
      </c>
      <c r="J1227" s="5">
        <f t="shared" si="248"/>
        <v>31.833450000000003</v>
      </c>
      <c r="K1227" s="5">
        <f t="shared" si="249"/>
        <v>242.53305592592591</v>
      </c>
      <c r="L1227" s="5">
        <f t="shared" si="250"/>
        <v>-16.225000000000001</v>
      </c>
      <c r="M1227" s="5">
        <f t="shared" si="252"/>
        <v>226.30805592592591</v>
      </c>
      <c r="N1227" s="5">
        <f t="shared" si="253"/>
        <v>6.0411678262448554</v>
      </c>
      <c r="O1227" s="5">
        <f t="shared" si="254"/>
        <v>6.0411678262448554</v>
      </c>
      <c r="P1227" s="5" t="str">
        <f t="shared" si="255"/>
        <v>0</v>
      </c>
      <c r="Q1227" s="5">
        <f t="shared" si="258"/>
        <v>1324.5473467233332</v>
      </c>
      <c r="R1227" s="5">
        <f t="shared" si="259"/>
        <v>131.65229246572008</v>
      </c>
      <c r="S1227" s="5">
        <f t="shared" si="256"/>
        <v>1192.8950542576131</v>
      </c>
      <c r="T1227" s="5">
        <f t="shared" si="257"/>
        <v>298.22376356440327</v>
      </c>
      <c r="U1227" s="24"/>
      <c r="V1227" s="24"/>
      <c r="W1227" s="24"/>
      <c r="X1227" s="24"/>
      <c r="Y1227" s="24"/>
      <c r="Z1227" s="24"/>
      <c r="AA1227" s="24"/>
    </row>
    <row r="1228" spans="2:27" x14ac:dyDescent="0.3">
      <c r="B1228" s="9" t="s">
        <v>14</v>
      </c>
      <c r="C1228" s="9">
        <v>1224</v>
      </c>
      <c r="D1228" s="9">
        <v>202</v>
      </c>
      <c r="E1228" s="13">
        <v>95.7</v>
      </c>
      <c r="F1228" s="16">
        <f t="shared" si="251"/>
        <v>26.583333333333332</v>
      </c>
      <c r="G1228" s="17">
        <v>-0.08</v>
      </c>
      <c r="H1228" s="4">
        <v>-0.3</v>
      </c>
      <c r="I1228" s="5">
        <f t="shared" si="247"/>
        <v>208.94925333333333</v>
      </c>
      <c r="J1228" s="5">
        <f t="shared" si="248"/>
        <v>31.833450000000003</v>
      </c>
      <c r="K1228" s="5">
        <f t="shared" si="249"/>
        <v>240.78270333333333</v>
      </c>
      <c r="L1228" s="5">
        <f t="shared" si="250"/>
        <v>-12.98</v>
      </c>
      <c r="M1228" s="5">
        <f t="shared" si="252"/>
        <v>227.80270333333334</v>
      </c>
      <c r="N1228" s="5">
        <f t="shared" si="253"/>
        <v>6.0557551969444443</v>
      </c>
      <c r="O1228" s="5">
        <f t="shared" si="254"/>
        <v>6.0557551969444443</v>
      </c>
      <c r="P1228" s="5" t="str">
        <f t="shared" si="255"/>
        <v>0</v>
      </c>
      <c r="Q1228" s="5">
        <f t="shared" si="258"/>
        <v>1330.6031019202776</v>
      </c>
      <c r="R1228" s="5">
        <f t="shared" si="259"/>
        <v>131.65229246572008</v>
      </c>
      <c r="S1228" s="5">
        <f t="shared" si="256"/>
        <v>1198.9508094545574</v>
      </c>
      <c r="T1228" s="5">
        <f t="shared" si="257"/>
        <v>299.73770236363936</v>
      </c>
      <c r="U1228" s="24"/>
      <c r="V1228" s="24"/>
      <c r="W1228" s="24"/>
      <c r="X1228" s="24"/>
      <c r="Y1228" s="24"/>
      <c r="Z1228" s="24"/>
      <c r="AA1228" s="24"/>
    </row>
    <row r="1229" spans="2:27" x14ac:dyDescent="0.3">
      <c r="B1229" s="9" t="s">
        <v>14</v>
      </c>
      <c r="C1229" s="9">
        <v>1225</v>
      </c>
      <c r="D1229" s="9">
        <v>203</v>
      </c>
      <c r="E1229" s="13">
        <v>95.5</v>
      </c>
      <c r="F1229" s="16">
        <f t="shared" si="251"/>
        <v>26.527777777777779</v>
      </c>
      <c r="G1229" s="17">
        <v>-0.06</v>
      </c>
      <c r="H1229" s="4">
        <v>-0.2</v>
      </c>
      <c r="I1229" s="5">
        <f t="shared" si="247"/>
        <v>208.07681481481481</v>
      </c>
      <c r="J1229" s="5">
        <f t="shared" si="248"/>
        <v>31.833450000000003</v>
      </c>
      <c r="K1229" s="5">
        <f t="shared" si="249"/>
        <v>239.91026481481481</v>
      </c>
      <c r="L1229" s="5">
        <f t="shared" si="250"/>
        <v>-9.7349999999999994</v>
      </c>
      <c r="M1229" s="5">
        <f t="shared" si="252"/>
        <v>230.1752648148148</v>
      </c>
      <c r="N1229" s="5">
        <f t="shared" si="253"/>
        <v>6.1060382749485598</v>
      </c>
      <c r="O1229" s="5">
        <f t="shared" si="254"/>
        <v>6.1060382749485598</v>
      </c>
      <c r="P1229" s="5" t="str">
        <f t="shared" si="255"/>
        <v>0</v>
      </c>
      <c r="Q1229" s="5">
        <f t="shared" si="258"/>
        <v>1336.7091401952262</v>
      </c>
      <c r="R1229" s="5">
        <f t="shared" si="259"/>
        <v>131.65229246572008</v>
      </c>
      <c r="S1229" s="5">
        <f t="shared" si="256"/>
        <v>1205.056847729506</v>
      </c>
      <c r="T1229" s="5">
        <f t="shared" si="257"/>
        <v>301.2642119323765</v>
      </c>
      <c r="U1229" s="24"/>
      <c r="V1229" s="24"/>
      <c r="W1229" s="24"/>
      <c r="X1229" s="24"/>
      <c r="Y1229" s="24"/>
      <c r="Z1229" s="24"/>
      <c r="AA1229" s="24"/>
    </row>
    <row r="1230" spans="2:27" x14ac:dyDescent="0.3">
      <c r="B1230" s="9" t="s">
        <v>14</v>
      </c>
      <c r="C1230" s="9">
        <v>1226</v>
      </c>
      <c r="D1230" s="9">
        <v>204</v>
      </c>
      <c r="E1230" s="13">
        <v>95.3</v>
      </c>
      <c r="F1230" s="16">
        <f t="shared" si="251"/>
        <v>26.472222222222221</v>
      </c>
      <c r="G1230" s="17">
        <v>-0.04</v>
      </c>
      <c r="H1230" s="4">
        <v>-0.15</v>
      </c>
      <c r="I1230" s="5">
        <f t="shared" si="247"/>
        <v>207.20620148148149</v>
      </c>
      <c r="J1230" s="5">
        <f t="shared" si="248"/>
        <v>31.833450000000003</v>
      </c>
      <c r="K1230" s="5">
        <f t="shared" si="249"/>
        <v>239.03965148148149</v>
      </c>
      <c r="L1230" s="5">
        <f t="shared" si="250"/>
        <v>-6.49</v>
      </c>
      <c r="M1230" s="5">
        <f t="shared" si="252"/>
        <v>232.54965148148148</v>
      </c>
      <c r="N1230" s="5">
        <f t="shared" si="253"/>
        <v>6.1561060517181065</v>
      </c>
      <c r="O1230" s="5">
        <f t="shared" si="254"/>
        <v>6.1561060517181065</v>
      </c>
      <c r="P1230" s="5" t="str">
        <f t="shared" si="255"/>
        <v>0</v>
      </c>
      <c r="Q1230" s="5">
        <f t="shared" si="258"/>
        <v>1342.8652462469443</v>
      </c>
      <c r="R1230" s="5">
        <f t="shared" si="259"/>
        <v>131.65229246572008</v>
      </c>
      <c r="S1230" s="5">
        <f t="shared" si="256"/>
        <v>1211.2129537812241</v>
      </c>
      <c r="T1230" s="5">
        <f t="shared" si="257"/>
        <v>302.80323844530602</v>
      </c>
      <c r="U1230" s="24"/>
      <c r="V1230" s="24"/>
      <c r="W1230" s="24"/>
      <c r="X1230" s="24"/>
      <c r="Y1230" s="24"/>
      <c r="Z1230" s="24"/>
      <c r="AA1230" s="24"/>
    </row>
    <row r="1231" spans="2:27" x14ac:dyDescent="0.3">
      <c r="B1231" s="9" t="s">
        <v>14</v>
      </c>
      <c r="C1231" s="9">
        <v>1227</v>
      </c>
      <c r="D1231" s="9">
        <v>205</v>
      </c>
      <c r="E1231" s="13">
        <v>95.2</v>
      </c>
      <c r="F1231" s="16">
        <f t="shared" si="251"/>
        <v>26.444444444444443</v>
      </c>
      <c r="G1231" s="17">
        <v>-0.04</v>
      </c>
      <c r="H1231" s="4">
        <v>-0.15</v>
      </c>
      <c r="I1231" s="5">
        <f t="shared" si="247"/>
        <v>206.77157925925923</v>
      </c>
      <c r="J1231" s="5">
        <f t="shared" si="248"/>
        <v>31.833450000000003</v>
      </c>
      <c r="K1231" s="5">
        <f t="shared" si="249"/>
        <v>238.60502925925923</v>
      </c>
      <c r="L1231" s="5">
        <f t="shared" si="250"/>
        <v>-6.49</v>
      </c>
      <c r="M1231" s="5">
        <f t="shared" si="252"/>
        <v>232.11502925925922</v>
      </c>
      <c r="N1231" s="5">
        <f t="shared" si="253"/>
        <v>6.1381529959670766</v>
      </c>
      <c r="O1231" s="5">
        <f t="shared" si="254"/>
        <v>6.1381529959670766</v>
      </c>
      <c r="P1231" s="5" t="str">
        <f t="shared" si="255"/>
        <v>0</v>
      </c>
      <c r="Q1231" s="5">
        <f t="shared" si="258"/>
        <v>1349.0033992429114</v>
      </c>
      <c r="R1231" s="5">
        <f t="shared" si="259"/>
        <v>131.65229246572008</v>
      </c>
      <c r="S1231" s="5">
        <f t="shared" si="256"/>
        <v>1217.3511067771913</v>
      </c>
      <c r="T1231" s="5">
        <f t="shared" si="257"/>
        <v>304.33777669429782</v>
      </c>
      <c r="U1231" s="24"/>
      <c r="V1231" s="24"/>
      <c r="W1231" s="24"/>
      <c r="X1231" s="24"/>
      <c r="Y1231" s="24"/>
      <c r="Z1231" s="24"/>
      <c r="AA1231" s="24"/>
    </row>
    <row r="1232" spans="2:27" x14ac:dyDescent="0.3">
      <c r="B1232" s="9" t="s">
        <v>14</v>
      </c>
      <c r="C1232" s="9">
        <v>1228</v>
      </c>
      <c r="D1232" s="9">
        <v>206</v>
      </c>
      <c r="E1232" s="13">
        <v>95</v>
      </c>
      <c r="F1232" s="16">
        <f t="shared" si="251"/>
        <v>26.388888888888889</v>
      </c>
      <c r="G1232" s="17">
        <v>-0.04</v>
      </c>
      <c r="H1232" s="4">
        <v>-0.15</v>
      </c>
      <c r="I1232" s="5">
        <f t="shared" si="247"/>
        <v>205.90370370370368</v>
      </c>
      <c r="J1232" s="5">
        <f t="shared" si="248"/>
        <v>31.833450000000003</v>
      </c>
      <c r="K1232" s="5">
        <f t="shared" si="249"/>
        <v>237.73715370370368</v>
      </c>
      <c r="L1232" s="5">
        <f t="shared" si="250"/>
        <v>-6.49</v>
      </c>
      <c r="M1232" s="5">
        <f t="shared" si="252"/>
        <v>231.24715370370367</v>
      </c>
      <c r="N1232" s="5">
        <f t="shared" si="253"/>
        <v>6.1023554449588477</v>
      </c>
      <c r="O1232" s="5">
        <f t="shared" si="254"/>
        <v>6.1023554449588477</v>
      </c>
      <c r="P1232" s="5" t="str">
        <f t="shared" si="255"/>
        <v>0</v>
      </c>
      <c r="Q1232" s="5">
        <f t="shared" si="258"/>
        <v>1355.1057546878703</v>
      </c>
      <c r="R1232" s="5">
        <f t="shared" si="259"/>
        <v>131.65229246572008</v>
      </c>
      <c r="S1232" s="5">
        <f t="shared" si="256"/>
        <v>1223.4534622221502</v>
      </c>
      <c r="T1232" s="5">
        <f t="shared" si="257"/>
        <v>305.86336555553754</v>
      </c>
      <c r="U1232" s="24"/>
      <c r="V1232" s="24"/>
      <c r="W1232" s="24"/>
      <c r="X1232" s="24"/>
      <c r="Y1232" s="24"/>
      <c r="Z1232" s="24"/>
      <c r="AA1232" s="24"/>
    </row>
    <row r="1233" spans="2:27" x14ac:dyDescent="0.3">
      <c r="B1233" s="9" t="s">
        <v>14</v>
      </c>
      <c r="C1233" s="9">
        <v>1229</v>
      </c>
      <c r="D1233" s="9">
        <v>207</v>
      </c>
      <c r="E1233" s="13">
        <v>94.9</v>
      </c>
      <c r="F1233" s="16">
        <f t="shared" si="251"/>
        <v>26.361111111111111</v>
      </c>
      <c r="G1233" s="17">
        <v>-0.04</v>
      </c>
      <c r="H1233" s="4">
        <v>-0.15</v>
      </c>
      <c r="I1233" s="5">
        <f t="shared" si="247"/>
        <v>205.47045037037034</v>
      </c>
      <c r="J1233" s="5">
        <f t="shared" si="248"/>
        <v>31.833450000000003</v>
      </c>
      <c r="K1233" s="5">
        <f t="shared" si="249"/>
        <v>237.30390037037034</v>
      </c>
      <c r="L1233" s="5">
        <f t="shared" si="250"/>
        <v>-6.49</v>
      </c>
      <c r="M1233" s="5">
        <f t="shared" si="252"/>
        <v>230.81390037037033</v>
      </c>
      <c r="N1233" s="5">
        <f t="shared" si="253"/>
        <v>6.0845108736522624</v>
      </c>
      <c r="O1233" s="5">
        <f t="shared" si="254"/>
        <v>6.0845108736522624</v>
      </c>
      <c r="P1233" s="5" t="str">
        <f t="shared" si="255"/>
        <v>0</v>
      </c>
      <c r="Q1233" s="5">
        <f t="shared" si="258"/>
        <v>1361.1902655615227</v>
      </c>
      <c r="R1233" s="5">
        <f t="shared" si="259"/>
        <v>131.65229246572008</v>
      </c>
      <c r="S1233" s="5">
        <f t="shared" si="256"/>
        <v>1229.5379730958025</v>
      </c>
      <c r="T1233" s="5">
        <f t="shared" si="257"/>
        <v>307.38449327395062</v>
      </c>
      <c r="U1233" s="24"/>
      <c r="V1233" s="24"/>
      <c r="W1233" s="24"/>
      <c r="X1233" s="24"/>
      <c r="Y1233" s="24"/>
      <c r="Z1233" s="24"/>
      <c r="AA1233" s="24"/>
    </row>
    <row r="1234" spans="2:27" x14ac:dyDescent="0.3">
      <c r="B1234" s="9" t="s">
        <v>14</v>
      </c>
      <c r="C1234" s="9">
        <v>1230</v>
      </c>
      <c r="D1234" s="9">
        <v>208</v>
      </c>
      <c r="E1234" s="13">
        <v>94.7</v>
      </c>
      <c r="F1234" s="16">
        <f t="shared" si="251"/>
        <v>26.305555555555557</v>
      </c>
      <c r="G1234" s="17">
        <v>-0.06</v>
      </c>
      <c r="H1234" s="4">
        <v>-0.2</v>
      </c>
      <c r="I1234" s="5">
        <f t="shared" si="247"/>
        <v>204.60531259259261</v>
      </c>
      <c r="J1234" s="5">
        <f t="shared" si="248"/>
        <v>31.833450000000003</v>
      </c>
      <c r="K1234" s="5">
        <f t="shared" si="249"/>
        <v>236.43876259259261</v>
      </c>
      <c r="L1234" s="5">
        <f t="shared" si="250"/>
        <v>-9.7349999999999994</v>
      </c>
      <c r="M1234" s="5">
        <f t="shared" si="252"/>
        <v>226.70376259259262</v>
      </c>
      <c r="N1234" s="5">
        <f t="shared" si="253"/>
        <v>5.9635684215329228</v>
      </c>
      <c r="O1234" s="5">
        <f t="shared" si="254"/>
        <v>5.9635684215329228</v>
      </c>
      <c r="P1234" s="5" t="str">
        <f t="shared" si="255"/>
        <v>0</v>
      </c>
      <c r="Q1234" s="5">
        <f t="shared" si="258"/>
        <v>1367.1538339830556</v>
      </c>
      <c r="R1234" s="5">
        <f t="shared" si="259"/>
        <v>131.65229246572008</v>
      </c>
      <c r="S1234" s="5">
        <f t="shared" si="256"/>
        <v>1235.5015415173355</v>
      </c>
      <c r="T1234" s="5">
        <f t="shared" si="257"/>
        <v>308.87538537933386</v>
      </c>
      <c r="U1234" s="24"/>
      <c r="V1234" s="24"/>
      <c r="W1234" s="24"/>
      <c r="X1234" s="24"/>
      <c r="Y1234" s="24"/>
      <c r="Z1234" s="24"/>
      <c r="AA1234" s="24"/>
    </row>
    <row r="1235" spans="2:27" x14ac:dyDescent="0.3">
      <c r="B1235" s="9" t="s">
        <v>14</v>
      </c>
      <c r="C1235" s="9">
        <v>1231</v>
      </c>
      <c r="D1235" s="9">
        <v>209</v>
      </c>
      <c r="E1235" s="13">
        <v>94.5</v>
      </c>
      <c r="F1235" s="16">
        <f t="shared" si="251"/>
        <v>26.25</v>
      </c>
      <c r="G1235" s="17">
        <v>-0.04</v>
      </c>
      <c r="H1235" s="4">
        <v>-0.15</v>
      </c>
      <c r="I1235" s="5">
        <f t="shared" si="247"/>
        <v>203.74199999999999</v>
      </c>
      <c r="J1235" s="5">
        <f t="shared" si="248"/>
        <v>31.833450000000003</v>
      </c>
      <c r="K1235" s="5">
        <f t="shared" si="249"/>
        <v>235.57544999999999</v>
      </c>
      <c r="L1235" s="5">
        <f t="shared" si="250"/>
        <v>-6.49</v>
      </c>
      <c r="M1235" s="5">
        <f t="shared" si="252"/>
        <v>229.08544999999998</v>
      </c>
      <c r="N1235" s="5">
        <f t="shared" si="253"/>
        <v>6.0134930624999994</v>
      </c>
      <c r="O1235" s="5">
        <f t="shared" si="254"/>
        <v>6.0134930624999994</v>
      </c>
      <c r="P1235" s="5" t="str">
        <f t="shared" si="255"/>
        <v>0</v>
      </c>
      <c r="Q1235" s="5">
        <f t="shared" si="258"/>
        <v>1373.1673270455556</v>
      </c>
      <c r="R1235" s="5">
        <f t="shared" si="259"/>
        <v>131.65229246572008</v>
      </c>
      <c r="S1235" s="5">
        <f t="shared" si="256"/>
        <v>1241.5150345798354</v>
      </c>
      <c r="T1235" s="5">
        <f t="shared" si="257"/>
        <v>310.37875864495885</v>
      </c>
      <c r="U1235" s="24"/>
      <c r="V1235" s="24"/>
      <c r="W1235" s="24"/>
      <c r="X1235" s="24"/>
      <c r="Y1235" s="24"/>
      <c r="Z1235" s="24"/>
      <c r="AA1235" s="24"/>
    </row>
    <row r="1236" spans="2:27" x14ac:dyDescent="0.3">
      <c r="B1236" s="9" t="s">
        <v>14</v>
      </c>
      <c r="C1236" s="9">
        <v>1232</v>
      </c>
      <c r="D1236" s="9">
        <v>210</v>
      </c>
      <c r="E1236" s="13">
        <v>94.4</v>
      </c>
      <c r="F1236" s="16">
        <f t="shared" si="251"/>
        <v>26.222222222222221</v>
      </c>
      <c r="G1236" s="17">
        <v>-0.01</v>
      </c>
      <c r="H1236" s="4">
        <v>-0.05</v>
      </c>
      <c r="I1236" s="5">
        <f t="shared" si="247"/>
        <v>203.31102814814813</v>
      </c>
      <c r="J1236" s="5">
        <f t="shared" si="248"/>
        <v>31.833450000000003</v>
      </c>
      <c r="K1236" s="5">
        <f t="shared" si="249"/>
        <v>235.14447814814812</v>
      </c>
      <c r="L1236" s="5">
        <f t="shared" si="250"/>
        <v>-1.6225000000000001</v>
      </c>
      <c r="M1236" s="5">
        <f t="shared" si="252"/>
        <v>233.52197814814812</v>
      </c>
      <c r="N1236" s="5">
        <f t="shared" si="253"/>
        <v>6.1234652047736615</v>
      </c>
      <c r="O1236" s="5">
        <f t="shared" si="254"/>
        <v>6.1234652047736615</v>
      </c>
      <c r="P1236" s="5" t="str">
        <f t="shared" si="255"/>
        <v>0</v>
      </c>
      <c r="Q1236" s="5">
        <f t="shared" si="258"/>
        <v>1379.2907922503293</v>
      </c>
      <c r="R1236" s="5">
        <f t="shared" si="259"/>
        <v>131.65229246572008</v>
      </c>
      <c r="S1236" s="5">
        <f t="shared" si="256"/>
        <v>1247.6384997846092</v>
      </c>
      <c r="T1236" s="5">
        <f t="shared" si="257"/>
        <v>311.90962494615229</v>
      </c>
      <c r="U1236" s="24"/>
      <c r="V1236" s="24"/>
      <c r="W1236" s="24"/>
      <c r="X1236" s="24"/>
      <c r="Y1236" s="24"/>
      <c r="Z1236" s="24"/>
      <c r="AA1236" s="24"/>
    </row>
    <row r="1237" spans="2:27" x14ac:dyDescent="0.3">
      <c r="B1237" s="9" t="s">
        <v>14</v>
      </c>
      <c r="C1237" s="9">
        <v>1233</v>
      </c>
      <c r="D1237" s="9">
        <v>211</v>
      </c>
      <c r="E1237" s="13">
        <v>94.4</v>
      </c>
      <c r="F1237" s="16">
        <f t="shared" si="251"/>
        <v>26.222222222222221</v>
      </c>
      <c r="G1237" s="17">
        <v>-0.01</v>
      </c>
      <c r="H1237" s="4">
        <v>-0.05</v>
      </c>
      <c r="I1237" s="5">
        <f t="shared" si="247"/>
        <v>203.31102814814813</v>
      </c>
      <c r="J1237" s="5">
        <f t="shared" si="248"/>
        <v>31.833450000000003</v>
      </c>
      <c r="K1237" s="5">
        <f t="shared" si="249"/>
        <v>235.14447814814812</v>
      </c>
      <c r="L1237" s="5">
        <f t="shared" si="250"/>
        <v>-1.6225000000000001</v>
      </c>
      <c r="M1237" s="5">
        <f t="shared" si="252"/>
        <v>233.52197814814812</v>
      </c>
      <c r="N1237" s="5">
        <f t="shared" si="253"/>
        <v>6.1234652047736615</v>
      </c>
      <c r="O1237" s="5">
        <f t="shared" si="254"/>
        <v>6.1234652047736615</v>
      </c>
      <c r="P1237" s="5" t="str">
        <f t="shared" si="255"/>
        <v>0</v>
      </c>
      <c r="Q1237" s="5">
        <f t="shared" si="258"/>
        <v>1385.4142574551031</v>
      </c>
      <c r="R1237" s="5">
        <f t="shared" si="259"/>
        <v>131.65229246572008</v>
      </c>
      <c r="S1237" s="5">
        <f t="shared" si="256"/>
        <v>1253.7619649893829</v>
      </c>
      <c r="T1237" s="5">
        <f t="shared" si="257"/>
        <v>313.44049124734573</v>
      </c>
      <c r="U1237" s="24"/>
      <c r="V1237" s="24"/>
      <c r="W1237" s="24"/>
      <c r="X1237" s="24"/>
      <c r="Y1237" s="24"/>
      <c r="Z1237" s="24"/>
      <c r="AA1237" s="24"/>
    </row>
    <row r="1238" spans="2:27" x14ac:dyDescent="0.3">
      <c r="B1238" s="9" t="s">
        <v>14</v>
      </c>
      <c r="C1238" s="9">
        <v>1234</v>
      </c>
      <c r="D1238" s="9">
        <v>212</v>
      </c>
      <c r="E1238" s="13">
        <v>94.3</v>
      </c>
      <c r="F1238" s="16">
        <f t="shared" si="251"/>
        <v>26.194444444444443</v>
      </c>
      <c r="G1238" s="17">
        <v>-0.01</v>
      </c>
      <c r="H1238" s="4">
        <v>-0.05</v>
      </c>
      <c r="I1238" s="5">
        <f t="shared" si="247"/>
        <v>202.88051259259257</v>
      </c>
      <c r="J1238" s="5">
        <f t="shared" si="248"/>
        <v>31.833450000000003</v>
      </c>
      <c r="K1238" s="5">
        <f t="shared" si="249"/>
        <v>234.71396259259257</v>
      </c>
      <c r="L1238" s="5">
        <f t="shared" si="250"/>
        <v>-1.6225000000000001</v>
      </c>
      <c r="M1238" s="5">
        <f t="shared" si="252"/>
        <v>233.09146259259256</v>
      </c>
      <c r="N1238" s="5">
        <f t="shared" si="253"/>
        <v>6.1057013673559659</v>
      </c>
      <c r="O1238" s="5">
        <f t="shared" si="254"/>
        <v>6.1057013673559659</v>
      </c>
      <c r="P1238" s="5" t="str">
        <f t="shared" si="255"/>
        <v>0</v>
      </c>
      <c r="Q1238" s="5">
        <f t="shared" si="258"/>
        <v>1391.5199588224591</v>
      </c>
      <c r="R1238" s="5">
        <f t="shared" si="259"/>
        <v>131.65229246572008</v>
      </c>
      <c r="S1238" s="5">
        <f t="shared" si="256"/>
        <v>1259.8676663567389</v>
      </c>
      <c r="T1238" s="5">
        <f t="shared" si="257"/>
        <v>314.96691658918473</v>
      </c>
      <c r="U1238" s="24"/>
      <c r="V1238" s="24"/>
      <c r="W1238" s="24"/>
      <c r="X1238" s="24"/>
      <c r="Y1238" s="24"/>
      <c r="Z1238" s="24"/>
      <c r="AA1238" s="24"/>
    </row>
    <row r="1239" spans="2:27" x14ac:dyDescent="0.3">
      <c r="B1239" s="9" t="s">
        <v>14</v>
      </c>
      <c r="C1239" s="9">
        <v>1235</v>
      </c>
      <c r="D1239" s="9">
        <v>213</v>
      </c>
      <c r="E1239" s="13">
        <v>94.3</v>
      </c>
      <c r="F1239" s="16">
        <f t="shared" si="251"/>
        <v>26.194444444444443</v>
      </c>
      <c r="G1239" s="17">
        <v>-0.03</v>
      </c>
      <c r="H1239" s="4">
        <v>-0.1</v>
      </c>
      <c r="I1239" s="5">
        <f t="shared" si="247"/>
        <v>202.88051259259257</v>
      </c>
      <c r="J1239" s="5">
        <f t="shared" si="248"/>
        <v>31.833450000000003</v>
      </c>
      <c r="K1239" s="5">
        <f t="shared" si="249"/>
        <v>234.71396259259257</v>
      </c>
      <c r="L1239" s="5">
        <f t="shared" si="250"/>
        <v>-4.8674999999999997</v>
      </c>
      <c r="M1239" s="5">
        <f t="shared" si="252"/>
        <v>229.84646259259256</v>
      </c>
      <c r="N1239" s="5">
        <f t="shared" si="253"/>
        <v>6.0207003951337441</v>
      </c>
      <c r="O1239" s="5">
        <f t="shared" si="254"/>
        <v>6.0207003951337441</v>
      </c>
      <c r="P1239" s="5" t="str">
        <f t="shared" si="255"/>
        <v>0</v>
      </c>
      <c r="Q1239" s="5">
        <f t="shared" si="258"/>
        <v>1397.5406592175927</v>
      </c>
      <c r="R1239" s="5">
        <f t="shared" si="259"/>
        <v>131.65229246572008</v>
      </c>
      <c r="S1239" s="5">
        <f t="shared" si="256"/>
        <v>1265.8883667518726</v>
      </c>
      <c r="T1239" s="5">
        <f t="shared" si="257"/>
        <v>316.47209168796815</v>
      </c>
      <c r="U1239" s="24"/>
      <c r="V1239" s="24"/>
      <c r="W1239" s="24"/>
      <c r="X1239" s="24"/>
      <c r="Y1239" s="24"/>
      <c r="Z1239" s="24"/>
      <c r="AA1239" s="24"/>
    </row>
    <row r="1240" spans="2:27" x14ac:dyDescent="0.3">
      <c r="B1240" s="9" t="s">
        <v>14</v>
      </c>
      <c r="C1240" s="9">
        <v>1236</v>
      </c>
      <c r="D1240" s="9">
        <v>214</v>
      </c>
      <c r="E1240" s="13">
        <v>94.1</v>
      </c>
      <c r="F1240" s="16">
        <f t="shared" si="251"/>
        <v>26.138888888888886</v>
      </c>
      <c r="G1240" s="17">
        <v>-0.06</v>
      </c>
      <c r="H1240" s="4">
        <v>-0.2</v>
      </c>
      <c r="I1240" s="5">
        <f t="shared" si="247"/>
        <v>202.02085037037034</v>
      </c>
      <c r="J1240" s="5">
        <f t="shared" si="248"/>
        <v>31.833450000000003</v>
      </c>
      <c r="K1240" s="5">
        <f t="shared" si="249"/>
        <v>233.85430037037034</v>
      </c>
      <c r="L1240" s="5">
        <f t="shared" si="250"/>
        <v>-9.7349999999999994</v>
      </c>
      <c r="M1240" s="5">
        <f t="shared" si="252"/>
        <v>224.11930037037035</v>
      </c>
      <c r="N1240" s="5">
        <f t="shared" si="253"/>
        <v>5.8582294902366252</v>
      </c>
      <c r="O1240" s="5">
        <f t="shared" si="254"/>
        <v>5.8582294902366252</v>
      </c>
      <c r="P1240" s="5" t="str">
        <f t="shared" si="255"/>
        <v>0</v>
      </c>
      <c r="Q1240" s="5">
        <f t="shared" si="258"/>
        <v>1403.3988887078294</v>
      </c>
      <c r="R1240" s="5">
        <f t="shared" si="259"/>
        <v>131.65229246572008</v>
      </c>
      <c r="S1240" s="5">
        <f t="shared" si="256"/>
        <v>1271.7465962421093</v>
      </c>
      <c r="T1240" s="5">
        <f t="shared" si="257"/>
        <v>317.93664906052732</v>
      </c>
      <c r="U1240" s="24"/>
      <c r="V1240" s="24"/>
      <c r="W1240" s="24"/>
      <c r="X1240" s="24"/>
      <c r="Y1240" s="24"/>
      <c r="Z1240" s="24"/>
      <c r="AA1240" s="24"/>
    </row>
    <row r="1241" spans="2:27" x14ac:dyDescent="0.3">
      <c r="B1241" s="9" t="s">
        <v>14</v>
      </c>
      <c r="C1241" s="9">
        <v>1237</v>
      </c>
      <c r="D1241" s="9">
        <v>215</v>
      </c>
      <c r="E1241" s="13">
        <v>93.9</v>
      </c>
      <c r="F1241" s="16">
        <f t="shared" si="251"/>
        <v>26.083333333333336</v>
      </c>
      <c r="G1241" s="17">
        <v>-0.1</v>
      </c>
      <c r="H1241" s="4">
        <v>-0.35</v>
      </c>
      <c r="I1241" s="5">
        <f t="shared" si="247"/>
        <v>201.16301333333337</v>
      </c>
      <c r="J1241" s="5">
        <f t="shared" si="248"/>
        <v>31.833450000000003</v>
      </c>
      <c r="K1241" s="5">
        <f t="shared" si="249"/>
        <v>232.99646333333337</v>
      </c>
      <c r="L1241" s="5">
        <f t="shared" si="250"/>
        <v>-16.225000000000001</v>
      </c>
      <c r="M1241" s="5">
        <f t="shared" si="252"/>
        <v>216.77146333333337</v>
      </c>
      <c r="N1241" s="5">
        <f t="shared" si="253"/>
        <v>5.6541223352777799</v>
      </c>
      <c r="O1241" s="5">
        <f t="shared" si="254"/>
        <v>5.6541223352777799</v>
      </c>
      <c r="P1241" s="5" t="str">
        <f t="shared" si="255"/>
        <v>0</v>
      </c>
      <c r="Q1241" s="5">
        <f t="shared" si="258"/>
        <v>1409.0530110431073</v>
      </c>
      <c r="R1241" s="5">
        <f t="shared" si="259"/>
        <v>131.65229246572008</v>
      </c>
      <c r="S1241" s="5">
        <f t="shared" si="256"/>
        <v>1277.4007185773871</v>
      </c>
      <c r="T1241" s="5">
        <f t="shared" si="257"/>
        <v>319.35017964434678</v>
      </c>
      <c r="U1241" s="24"/>
      <c r="V1241" s="24"/>
      <c r="W1241" s="24"/>
      <c r="X1241" s="24"/>
      <c r="Y1241" s="24"/>
      <c r="Z1241" s="24"/>
      <c r="AA1241" s="24"/>
    </row>
    <row r="1242" spans="2:27" x14ac:dyDescent="0.3">
      <c r="B1242" s="9" t="s">
        <v>14</v>
      </c>
      <c r="C1242" s="9">
        <v>1238</v>
      </c>
      <c r="D1242" s="9">
        <v>216</v>
      </c>
      <c r="E1242" s="13">
        <v>93.4</v>
      </c>
      <c r="F1242" s="16">
        <f t="shared" si="251"/>
        <v>25.944444444444446</v>
      </c>
      <c r="G1242" s="17">
        <v>-0.15</v>
      </c>
      <c r="H1242" s="4">
        <v>-0.55000000000000004</v>
      </c>
      <c r="I1242" s="5">
        <f t="shared" si="247"/>
        <v>199.02640592592596</v>
      </c>
      <c r="J1242" s="5">
        <f t="shared" si="248"/>
        <v>31.833450000000003</v>
      </c>
      <c r="K1242" s="5">
        <f t="shared" si="249"/>
        <v>230.85985592592596</v>
      </c>
      <c r="L1242" s="5">
        <f t="shared" si="250"/>
        <v>-24.337499999999999</v>
      </c>
      <c r="M1242" s="5">
        <f t="shared" si="252"/>
        <v>206.52235592592595</v>
      </c>
      <c r="N1242" s="5">
        <f t="shared" si="253"/>
        <v>5.3581077898559677</v>
      </c>
      <c r="O1242" s="5">
        <f t="shared" si="254"/>
        <v>5.3581077898559677</v>
      </c>
      <c r="P1242" s="5" t="str">
        <f t="shared" si="255"/>
        <v>0</v>
      </c>
      <c r="Q1242" s="5">
        <f t="shared" si="258"/>
        <v>1414.4111188329632</v>
      </c>
      <c r="R1242" s="5">
        <f t="shared" si="259"/>
        <v>131.65229246572008</v>
      </c>
      <c r="S1242" s="5">
        <f t="shared" si="256"/>
        <v>1282.758826367243</v>
      </c>
      <c r="T1242" s="5">
        <f t="shared" si="257"/>
        <v>320.68970659181076</v>
      </c>
      <c r="U1242" s="24"/>
      <c r="V1242" s="24"/>
      <c r="W1242" s="24"/>
      <c r="X1242" s="24"/>
      <c r="Y1242" s="24"/>
      <c r="Z1242" s="24"/>
      <c r="AA1242" s="24"/>
    </row>
    <row r="1243" spans="2:27" x14ac:dyDescent="0.3">
      <c r="B1243" s="9" t="s">
        <v>14</v>
      </c>
      <c r="C1243" s="9">
        <v>1239</v>
      </c>
      <c r="D1243" s="9">
        <v>217</v>
      </c>
      <c r="E1243" s="13">
        <v>92.8</v>
      </c>
      <c r="F1243" s="16">
        <f t="shared" si="251"/>
        <v>25.777777777777775</v>
      </c>
      <c r="G1243" s="17">
        <v>-0.19</v>
      </c>
      <c r="H1243" s="4">
        <v>-0.7</v>
      </c>
      <c r="I1243" s="5">
        <f t="shared" si="247"/>
        <v>196.47753481481476</v>
      </c>
      <c r="J1243" s="5">
        <f t="shared" si="248"/>
        <v>31.833450000000003</v>
      </c>
      <c r="K1243" s="5">
        <f t="shared" si="249"/>
        <v>228.31098481481476</v>
      </c>
      <c r="L1243" s="5">
        <f t="shared" si="250"/>
        <v>-30.827500000000001</v>
      </c>
      <c r="M1243" s="5">
        <f t="shared" si="252"/>
        <v>197.48348481481474</v>
      </c>
      <c r="N1243" s="5">
        <f t="shared" si="253"/>
        <v>5.0906853863374462</v>
      </c>
      <c r="O1243" s="5">
        <f t="shared" si="254"/>
        <v>5.0906853863374462</v>
      </c>
      <c r="P1243" s="5" t="str">
        <f t="shared" si="255"/>
        <v>0</v>
      </c>
      <c r="Q1243" s="5">
        <f t="shared" si="258"/>
        <v>1419.5018042193008</v>
      </c>
      <c r="R1243" s="5">
        <f t="shared" si="259"/>
        <v>131.65229246572008</v>
      </c>
      <c r="S1243" s="5">
        <f t="shared" si="256"/>
        <v>1287.8495117535806</v>
      </c>
      <c r="T1243" s="5">
        <f t="shared" si="257"/>
        <v>321.96237793839515</v>
      </c>
      <c r="U1243" s="24"/>
      <c r="V1243" s="24"/>
      <c r="W1243" s="24"/>
      <c r="X1243" s="24"/>
      <c r="Y1243" s="24"/>
      <c r="Z1243" s="24"/>
      <c r="AA1243" s="24"/>
    </row>
    <row r="1244" spans="2:27" x14ac:dyDescent="0.3">
      <c r="B1244" s="9" t="s">
        <v>14</v>
      </c>
      <c r="C1244" s="9">
        <v>1240</v>
      </c>
      <c r="D1244" s="9">
        <v>218</v>
      </c>
      <c r="E1244" s="13">
        <v>92</v>
      </c>
      <c r="F1244" s="16">
        <f t="shared" si="251"/>
        <v>25.555555555555554</v>
      </c>
      <c r="G1244" s="17">
        <v>-0.21</v>
      </c>
      <c r="H1244" s="4">
        <v>-0.75</v>
      </c>
      <c r="I1244" s="5">
        <f t="shared" si="247"/>
        <v>193.10459259259258</v>
      </c>
      <c r="J1244" s="5">
        <f t="shared" si="248"/>
        <v>31.833450000000003</v>
      </c>
      <c r="K1244" s="5">
        <f t="shared" si="249"/>
        <v>224.93804259259258</v>
      </c>
      <c r="L1244" s="5">
        <f t="shared" si="250"/>
        <v>-34.072499999999998</v>
      </c>
      <c r="M1244" s="5">
        <f t="shared" si="252"/>
        <v>190.86554259259259</v>
      </c>
      <c r="N1244" s="5">
        <f t="shared" si="253"/>
        <v>4.8776749773662553</v>
      </c>
      <c r="O1244" s="5">
        <f t="shared" si="254"/>
        <v>4.8776749773662553</v>
      </c>
      <c r="P1244" s="5" t="str">
        <f t="shared" si="255"/>
        <v>0</v>
      </c>
      <c r="Q1244" s="5">
        <f t="shared" si="258"/>
        <v>1424.379479196667</v>
      </c>
      <c r="R1244" s="5">
        <f t="shared" si="259"/>
        <v>131.65229246572008</v>
      </c>
      <c r="S1244" s="5">
        <f t="shared" si="256"/>
        <v>1292.7271867309469</v>
      </c>
      <c r="T1244" s="5">
        <f t="shared" si="257"/>
        <v>323.18179668273672</v>
      </c>
      <c r="U1244" s="24"/>
      <c r="V1244" s="24"/>
      <c r="W1244" s="24"/>
      <c r="X1244" s="24"/>
      <c r="Y1244" s="24"/>
      <c r="Z1244" s="24"/>
      <c r="AA1244" s="24"/>
    </row>
    <row r="1245" spans="2:27" x14ac:dyDescent="0.3">
      <c r="B1245" s="9" t="s">
        <v>14</v>
      </c>
      <c r="C1245" s="9">
        <v>1241</v>
      </c>
      <c r="D1245" s="9">
        <v>219</v>
      </c>
      <c r="E1245" s="13">
        <v>91.3</v>
      </c>
      <c r="F1245" s="16">
        <f t="shared" si="251"/>
        <v>25.361111111111111</v>
      </c>
      <c r="G1245" s="17">
        <v>-0.19</v>
      </c>
      <c r="H1245" s="4">
        <v>-0.7</v>
      </c>
      <c r="I1245" s="5">
        <f t="shared" si="247"/>
        <v>190.1772237037037</v>
      </c>
      <c r="J1245" s="5">
        <f t="shared" si="248"/>
        <v>31.833450000000003</v>
      </c>
      <c r="K1245" s="5">
        <f t="shared" si="249"/>
        <v>222.0106737037037</v>
      </c>
      <c r="L1245" s="5">
        <f t="shared" si="250"/>
        <v>-30.827500000000001</v>
      </c>
      <c r="M1245" s="5">
        <f t="shared" si="252"/>
        <v>191.18317370370369</v>
      </c>
      <c r="N1245" s="5">
        <f t="shared" si="253"/>
        <v>4.8486177108744855</v>
      </c>
      <c r="O1245" s="5">
        <f t="shared" si="254"/>
        <v>4.8486177108744855</v>
      </c>
      <c r="P1245" s="5" t="str">
        <f t="shared" si="255"/>
        <v>0</v>
      </c>
      <c r="Q1245" s="5">
        <f t="shared" si="258"/>
        <v>1429.2280969075416</v>
      </c>
      <c r="R1245" s="5">
        <f t="shared" si="259"/>
        <v>131.65229246572008</v>
      </c>
      <c r="S1245" s="5">
        <f t="shared" si="256"/>
        <v>1297.5758044418214</v>
      </c>
      <c r="T1245" s="5">
        <f t="shared" si="257"/>
        <v>324.39395111045536</v>
      </c>
      <c r="U1245" s="24"/>
      <c r="V1245" s="24"/>
      <c r="W1245" s="24"/>
      <c r="X1245" s="24"/>
      <c r="Y1245" s="24"/>
      <c r="Z1245" s="24"/>
      <c r="AA1245" s="24"/>
    </row>
    <row r="1246" spans="2:27" x14ac:dyDescent="0.3">
      <c r="B1246" s="9" t="s">
        <v>14</v>
      </c>
      <c r="C1246" s="9">
        <v>1242</v>
      </c>
      <c r="D1246" s="9">
        <v>220</v>
      </c>
      <c r="E1246" s="13">
        <v>90.6</v>
      </c>
      <c r="F1246" s="16">
        <f t="shared" si="251"/>
        <v>25.166666666666664</v>
      </c>
      <c r="G1246" s="17">
        <v>-0.18</v>
      </c>
      <c r="H1246" s="4">
        <v>-0.65</v>
      </c>
      <c r="I1246" s="5">
        <f t="shared" si="247"/>
        <v>187.2722133333333</v>
      </c>
      <c r="J1246" s="5">
        <f t="shared" si="248"/>
        <v>31.833450000000003</v>
      </c>
      <c r="K1246" s="5">
        <f t="shared" si="249"/>
        <v>219.1056633333333</v>
      </c>
      <c r="L1246" s="5">
        <f t="shared" si="250"/>
        <v>-29.204999999999998</v>
      </c>
      <c r="M1246" s="5">
        <f t="shared" si="252"/>
        <v>189.90066333333328</v>
      </c>
      <c r="N1246" s="5">
        <f t="shared" si="253"/>
        <v>4.7791666938888877</v>
      </c>
      <c r="O1246" s="5">
        <f t="shared" si="254"/>
        <v>4.7791666938888877</v>
      </c>
      <c r="P1246" s="5" t="str">
        <f t="shared" si="255"/>
        <v>0</v>
      </c>
      <c r="Q1246" s="5">
        <f t="shared" si="258"/>
        <v>1434.0072636014304</v>
      </c>
      <c r="R1246" s="5">
        <f t="shared" si="259"/>
        <v>131.65229246572008</v>
      </c>
      <c r="S1246" s="5">
        <f t="shared" si="256"/>
        <v>1302.3549711357102</v>
      </c>
      <c r="T1246" s="5">
        <f t="shared" si="257"/>
        <v>325.58874278392756</v>
      </c>
      <c r="U1246" s="24"/>
      <c r="V1246" s="24"/>
      <c r="W1246" s="24"/>
      <c r="X1246" s="24"/>
      <c r="Y1246" s="24"/>
      <c r="Z1246" s="24"/>
      <c r="AA1246" s="24"/>
    </row>
    <row r="1247" spans="2:27" x14ac:dyDescent="0.3">
      <c r="B1247" s="9" t="s">
        <v>14</v>
      </c>
      <c r="C1247" s="9">
        <v>1243</v>
      </c>
      <c r="D1247" s="9">
        <v>221</v>
      </c>
      <c r="E1247" s="13">
        <v>90</v>
      </c>
      <c r="F1247" s="16">
        <f t="shared" si="251"/>
        <v>25</v>
      </c>
      <c r="G1247" s="17">
        <v>-0.18</v>
      </c>
      <c r="H1247" s="4">
        <v>-0.65</v>
      </c>
      <c r="I1247" s="5">
        <f t="shared" si="247"/>
        <v>184.8</v>
      </c>
      <c r="J1247" s="5">
        <f t="shared" si="248"/>
        <v>31.833450000000003</v>
      </c>
      <c r="K1247" s="5">
        <f t="shared" si="249"/>
        <v>216.63345000000001</v>
      </c>
      <c r="L1247" s="5">
        <f t="shared" si="250"/>
        <v>-29.204999999999998</v>
      </c>
      <c r="M1247" s="5">
        <f t="shared" si="252"/>
        <v>187.42845</v>
      </c>
      <c r="N1247" s="5">
        <f t="shared" si="253"/>
        <v>4.6857112500000007</v>
      </c>
      <c r="O1247" s="5">
        <f t="shared" si="254"/>
        <v>4.6857112500000007</v>
      </c>
      <c r="P1247" s="5" t="str">
        <f t="shared" si="255"/>
        <v>0</v>
      </c>
      <c r="Q1247" s="5">
        <f t="shared" si="258"/>
        <v>1438.6929748514303</v>
      </c>
      <c r="R1247" s="5">
        <f t="shared" si="259"/>
        <v>131.65229246572008</v>
      </c>
      <c r="S1247" s="5">
        <f t="shared" si="256"/>
        <v>1307.0406823857102</v>
      </c>
      <c r="T1247" s="5">
        <f t="shared" si="257"/>
        <v>326.76017059642754</v>
      </c>
      <c r="U1247" s="24"/>
      <c r="V1247" s="24"/>
      <c r="W1247" s="24"/>
      <c r="X1247" s="24"/>
      <c r="Y1247" s="24"/>
      <c r="Z1247" s="24"/>
      <c r="AA1247" s="24"/>
    </row>
    <row r="1248" spans="2:27" x14ac:dyDescent="0.3">
      <c r="B1248" s="9" t="s">
        <v>14</v>
      </c>
      <c r="C1248" s="9">
        <v>1244</v>
      </c>
      <c r="D1248" s="9">
        <v>222</v>
      </c>
      <c r="E1248" s="13">
        <v>89.3</v>
      </c>
      <c r="F1248" s="16">
        <f t="shared" si="251"/>
        <v>24.805555555555554</v>
      </c>
      <c r="G1248" s="17">
        <v>-0.18</v>
      </c>
      <c r="H1248" s="4">
        <v>-0.65</v>
      </c>
      <c r="I1248" s="5">
        <f t="shared" si="247"/>
        <v>181.93651259259258</v>
      </c>
      <c r="J1248" s="5">
        <f t="shared" si="248"/>
        <v>31.833450000000003</v>
      </c>
      <c r="K1248" s="5">
        <f t="shared" si="249"/>
        <v>213.76996259259258</v>
      </c>
      <c r="L1248" s="5">
        <f t="shared" si="250"/>
        <v>-29.204999999999998</v>
      </c>
      <c r="M1248" s="5">
        <f t="shared" si="252"/>
        <v>184.56496259259256</v>
      </c>
      <c r="N1248" s="5">
        <f t="shared" si="253"/>
        <v>4.5782364331995877</v>
      </c>
      <c r="O1248" s="5">
        <f t="shared" si="254"/>
        <v>4.5782364331995877</v>
      </c>
      <c r="P1248" s="5" t="str">
        <f t="shared" si="255"/>
        <v>0</v>
      </c>
      <c r="Q1248" s="5">
        <f t="shared" si="258"/>
        <v>1443.27121128463</v>
      </c>
      <c r="R1248" s="5">
        <f t="shared" si="259"/>
        <v>131.65229246572008</v>
      </c>
      <c r="S1248" s="5">
        <f t="shared" si="256"/>
        <v>1311.6189188189098</v>
      </c>
      <c r="T1248" s="5">
        <f t="shared" si="257"/>
        <v>327.90472970472746</v>
      </c>
      <c r="U1248" s="24"/>
      <c r="V1248" s="24"/>
      <c r="W1248" s="24"/>
      <c r="X1248" s="24"/>
      <c r="Y1248" s="24"/>
      <c r="Z1248" s="24"/>
      <c r="AA1248" s="24"/>
    </row>
    <row r="1249" spans="2:27" x14ac:dyDescent="0.3">
      <c r="B1249" s="9" t="s">
        <v>14</v>
      </c>
      <c r="C1249" s="9">
        <v>1245</v>
      </c>
      <c r="D1249" s="9">
        <v>223</v>
      </c>
      <c r="E1249" s="13">
        <v>88.7</v>
      </c>
      <c r="F1249" s="16">
        <f t="shared" si="251"/>
        <v>24.638888888888889</v>
      </c>
      <c r="G1249" s="17">
        <v>-0.17</v>
      </c>
      <c r="H1249" s="4">
        <v>-0.6</v>
      </c>
      <c r="I1249" s="5">
        <f t="shared" si="247"/>
        <v>179.49989037037037</v>
      </c>
      <c r="J1249" s="5">
        <f t="shared" si="248"/>
        <v>31.833450000000003</v>
      </c>
      <c r="K1249" s="5">
        <f t="shared" si="249"/>
        <v>211.33334037037037</v>
      </c>
      <c r="L1249" s="5">
        <f t="shared" si="250"/>
        <v>-27.582500000000003</v>
      </c>
      <c r="M1249" s="5">
        <f t="shared" si="252"/>
        <v>183.75084037037036</v>
      </c>
      <c r="N1249" s="5">
        <f t="shared" si="253"/>
        <v>4.5274165391255137</v>
      </c>
      <c r="O1249" s="5">
        <f t="shared" si="254"/>
        <v>4.5274165391255137</v>
      </c>
      <c r="P1249" s="5" t="str">
        <f t="shared" si="255"/>
        <v>0</v>
      </c>
      <c r="Q1249" s="5">
        <f t="shared" si="258"/>
        <v>1447.7986278237556</v>
      </c>
      <c r="R1249" s="5">
        <f t="shared" si="259"/>
        <v>131.65229246572008</v>
      </c>
      <c r="S1249" s="5">
        <f t="shared" si="256"/>
        <v>1316.1463353580355</v>
      </c>
      <c r="T1249" s="5">
        <f t="shared" si="257"/>
        <v>329.03658383950886</v>
      </c>
      <c r="U1249" s="24"/>
      <c r="V1249" s="24"/>
      <c r="W1249" s="24"/>
      <c r="X1249" s="24"/>
      <c r="Y1249" s="24"/>
      <c r="Z1249" s="24"/>
      <c r="AA1249" s="24"/>
    </row>
    <row r="1250" spans="2:27" x14ac:dyDescent="0.3">
      <c r="B1250" s="9" t="s">
        <v>14</v>
      </c>
      <c r="C1250" s="9">
        <v>1246</v>
      </c>
      <c r="D1250" s="9">
        <v>224</v>
      </c>
      <c r="E1250" s="13">
        <v>88.1</v>
      </c>
      <c r="F1250" s="16">
        <f t="shared" si="251"/>
        <v>24.472222222222221</v>
      </c>
      <c r="G1250" s="17">
        <v>-0.18</v>
      </c>
      <c r="H1250" s="4">
        <v>-0.65</v>
      </c>
      <c r="I1250" s="5">
        <f t="shared" si="247"/>
        <v>177.07969481481481</v>
      </c>
      <c r="J1250" s="5">
        <f t="shared" si="248"/>
        <v>31.833450000000003</v>
      </c>
      <c r="K1250" s="5">
        <f t="shared" si="249"/>
        <v>208.91314481481481</v>
      </c>
      <c r="L1250" s="5">
        <f t="shared" si="250"/>
        <v>-29.204999999999998</v>
      </c>
      <c r="M1250" s="5">
        <f t="shared" si="252"/>
        <v>179.70814481481483</v>
      </c>
      <c r="N1250" s="5">
        <f t="shared" si="253"/>
        <v>4.3978576550514408</v>
      </c>
      <c r="O1250" s="5">
        <f t="shared" si="254"/>
        <v>4.3978576550514408</v>
      </c>
      <c r="P1250" s="5" t="str">
        <f t="shared" si="255"/>
        <v>0</v>
      </c>
      <c r="Q1250" s="5">
        <f t="shared" si="258"/>
        <v>1452.1964854788071</v>
      </c>
      <c r="R1250" s="5">
        <f t="shared" si="259"/>
        <v>131.65229246572008</v>
      </c>
      <c r="S1250" s="5">
        <f t="shared" si="256"/>
        <v>1320.5441930130869</v>
      </c>
      <c r="T1250" s="5">
        <f t="shared" si="257"/>
        <v>330.13604825327172</v>
      </c>
      <c r="U1250" s="24"/>
      <c r="V1250" s="24"/>
      <c r="W1250" s="24"/>
      <c r="X1250" s="24"/>
      <c r="Y1250" s="24"/>
      <c r="Z1250" s="24"/>
      <c r="AA1250" s="24"/>
    </row>
    <row r="1251" spans="2:27" x14ac:dyDescent="0.3">
      <c r="B1251" s="9" t="s">
        <v>14</v>
      </c>
      <c r="C1251" s="9">
        <v>1247</v>
      </c>
      <c r="D1251" s="9">
        <v>225</v>
      </c>
      <c r="E1251" s="13">
        <v>87.4</v>
      </c>
      <c r="F1251" s="16">
        <f t="shared" si="251"/>
        <v>24.277777777777779</v>
      </c>
      <c r="G1251" s="17">
        <v>-0.19</v>
      </c>
      <c r="H1251" s="4">
        <v>-0.7</v>
      </c>
      <c r="I1251" s="5">
        <f t="shared" si="247"/>
        <v>174.27689481481482</v>
      </c>
      <c r="J1251" s="5">
        <f t="shared" si="248"/>
        <v>31.833450000000003</v>
      </c>
      <c r="K1251" s="5">
        <f t="shared" si="249"/>
        <v>206.11034481481482</v>
      </c>
      <c r="L1251" s="5">
        <f t="shared" si="250"/>
        <v>-30.827500000000001</v>
      </c>
      <c r="M1251" s="5">
        <f t="shared" si="252"/>
        <v>175.28284481481484</v>
      </c>
      <c r="N1251" s="5">
        <f t="shared" si="253"/>
        <v>4.2554779546707824</v>
      </c>
      <c r="O1251" s="5">
        <f t="shared" si="254"/>
        <v>4.2554779546707824</v>
      </c>
      <c r="P1251" s="5" t="str">
        <f t="shared" si="255"/>
        <v>0</v>
      </c>
      <c r="Q1251" s="5">
        <f t="shared" si="258"/>
        <v>1456.4519634334779</v>
      </c>
      <c r="R1251" s="5">
        <f t="shared" si="259"/>
        <v>131.65229246572008</v>
      </c>
      <c r="S1251" s="5">
        <f t="shared" si="256"/>
        <v>1324.7996709677577</v>
      </c>
      <c r="T1251" s="5">
        <f t="shared" si="257"/>
        <v>331.19991774193943</v>
      </c>
      <c r="U1251" s="24"/>
      <c r="V1251" s="24"/>
      <c r="W1251" s="24"/>
      <c r="X1251" s="24"/>
      <c r="Y1251" s="24"/>
      <c r="Z1251" s="24"/>
      <c r="AA1251" s="24"/>
    </row>
    <row r="1252" spans="2:27" x14ac:dyDescent="0.3">
      <c r="B1252" s="9" t="s">
        <v>14</v>
      </c>
      <c r="C1252" s="9">
        <v>1248</v>
      </c>
      <c r="D1252" s="9">
        <v>226</v>
      </c>
      <c r="E1252" s="13">
        <v>86.7</v>
      </c>
      <c r="F1252" s="16">
        <f t="shared" si="251"/>
        <v>24.083333333333332</v>
      </c>
      <c r="G1252" s="17">
        <v>-0.19</v>
      </c>
      <c r="H1252" s="4">
        <v>-0.7</v>
      </c>
      <c r="I1252" s="5">
        <f t="shared" si="247"/>
        <v>171.49645333333331</v>
      </c>
      <c r="J1252" s="5">
        <f t="shared" si="248"/>
        <v>31.833450000000003</v>
      </c>
      <c r="K1252" s="5">
        <f t="shared" si="249"/>
        <v>203.32990333333331</v>
      </c>
      <c r="L1252" s="5">
        <f t="shared" si="250"/>
        <v>-30.827500000000001</v>
      </c>
      <c r="M1252" s="5">
        <f t="shared" si="252"/>
        <v>172.50240333333329</v>
      </c>
      <c r="N1252" s="5">
        <f t="shared" si="253"/>
        <v>4.1544328802777759</v>
      </c>
      <c r="O1252" s="5">
        <f t="shared" si="254"/>
        <v>4.1544328802777759</v>
      </c>
      <c r="P1252" s="5" t="str">
        <f t="shared" si="255"/>
        <v>0</v>
      </c>
      <c r="Q1252" s="5">
        <f t="shared" si="258"/>
        <v>1460.6063963137556</v>
      </c>
      <c r="R1252" s="5">
        <f t="shared" si="259"/>
        <v>131.65229246572008</v>
      </c>
      <c r="S1252" s="5">
        <f t="shared" si="256"/>
        <v>1328.9541038480354</v>
      </c>
      <c r="T1252" s="5">
        <f t="shared" si="257"/>
        <v>332.23852596200885</v>
      </c>
      <c r="U1252" s="24"/>
      <c r="V1252" s="24"/>
      <c r="W1252" s="24"/>
      <c r="X1252" s="24"/>
      <c r="Y1252" s="24"/>
      <c r="Z1252" s="24"/>
      <c r="AA1252" s="24"/>
    </row>
    <row r="1253" spans="2:27" x14ac:dyDescent="0.3">
      <c r="B1253" s="9" t="s">
        <v>14</v>
      </c>
      <c r="C1253" s="9">
        <v>1249</v>
      </c>
      <c r="D1253" s="9">
        <v>227</v>
      </c>
      <c r="E1253" s="13">
        <v>86</v>
      </c>
      <c r="F1253" s="16">
        <f t="shared" si="251"/>
        <v>23.888888888888889</v>
      </c>
      <c r="G1253" s="17">
        <v>-0.19</v>
      </c>
      <c r="H1253" s="4">
        <v>-0.7</v>
      </c>
      <c r="I1253" s="5">
        <f t="shared" si="247"/>
        <v>168.73837037037035</v>
      </c>
      <c r="J1253" s="5">
        <f t="shared" si="248"/>
        <v>31.833450000000003</v>
      </c>
      <c r="K1253" s="5">
        <f t="shared" si="249"/>
        <v>200.57182037037035</v>
      </c>
      <c r="L1253" s="5">
        <f t="shared" si="250"/>
        <v>-30.827500000000001</v>
      </c>
      <c r="M1253" s="5">
        <f t="shared" si="252"/>
        <v>169.74432037037036</v>
      </c>
      <c r="N1253" s="5">
        <f t="shared" si="253"/>
        <v>4.0550032088477366</v>
      </c>
      <c r="O1253" s="5">
        <f t="shared" si="254"/>
        <v>4.0550032088477366</v>
      </c>
      <c r="P1253" s="5" t="str">
        <f t="shared" si="255"/>
        <v>0</v>
      </c>
      <c r="Q1253" s="5">
        <f t="shared" si="258"/>
        <v>1464.6613995226032</v>
      </c>
      <c r="R1253" s="5">
        <f t="shared" si="259"/>
        <v>131.65229246572008</v>
      </c>
      <c r="S1253" s="5">
        <f t="shared" si="256"/>
        <v>1333.0091070568831</v>
      </c>
      <c r="T1253" s="5">
        <f t="shared" si="257"/>
        <v>333.25227676422077</v>
      </c>
      <c r="U1253" s="24"/>
      <c r="V1253" s="24"/>
      <c r="W1253" s="24"/>
      <c r="X1253" s="24"/>
      <c r="Y1253" s="24"/>
      <c r="Z1253" s="24"/>
      <c r="AA1253" s="24"/>
    </row>
    <row r="1254" spans="2:27" x14ac:dyDescent="0.3">
      <c r="B1254" s="9" t="s">
        <v>14</v>
      </c>
      <c r="C1254" s="9">
        <v>1250</v>
      </c>
      <c r="D1254" s="9">
        <v>228</v>
      </c>
      <c r="E1254" s="13">
        <v>85.3</v>
      </c>
      <c r="F1254" s="16">
        <f t="shared" si="251"/>
        <v>23.694444444444443</v>
      </c>
      <c r="G1254" s="17">
        <v>-0.18</v>
      </c>
      <c r="H1254" s="4">
        <v>-0.65</v>
      </c>
      <c r="I1254" s="5">
        <f t="shared" si="247"/>
        <v>166.00264592592589</v>
      </c>
      <c r="J1254" s="5">
        <f t="shared" si="248"/>
        <v>31.833450000000003</v>
      </c>
      <c r="K1254" s="5">
        <f t="shared" si="249"/>
        <v>197.83609592592589</v>
      </c>
      <c r="L1254" s="5">
        <f t="shared" si="250"/>
        <v>-29.204999999999998</v>
      </c>
      <c r="M1254" s="5">
        <f t="shared" si="252"/>
        <v>168.63109592592588</v>
      </c>
      <c r="N1254" s="5">
        <f t="shared" si="253"/>
        <v>3.9956201340226323</v>
      </c>
      <c r="O1254" s="5">
        <f t="shared" si="254"/>
        <v>3.9956201340226323</v>
      </c>
      <c r="P1254" s="5" t="str">
        <f t="shared" si="255"/>
        <v>0</v>
      </c>
      <c r="Q1254" s="5">
        <f t="shared" si="258"/>
        <v>1468.6570196566258</v>
      </c>
      <c r="R1254" s="5">
        <f t="shared" si="259"/>
        <v>131.65229246572008</v>
      </c>
      <c r="S1254" s="5">
        <f t="shared" si="256"/>
        <v>1337.0047271909057</v>
      </c>
      <c r="T1254" s="5">
        <f t="shared" si="257"/>
        <v>334.25118179772642</v>
      </c>
      <c r="U1254" s="24"/>
      <c r="V1254" s="24"/>
      <c r="W1254" s="24"/>
      <c r="X1254" s="24"/>
      <c r="Y1254" s="24"/>
      <c r="Z1254" s="24"/>
      <c r="AA1254" s="24"/>
    </row>
    <row r="1255" spans="2:27" x14ac:dyDescent="0.3">
      <c r="B1255" s="9" t="s">
        <v>14</v>
      </c>
      <c r="C1255" s="9">
        <v>1251</v>
      </c>
      <c r="D1255" s="9">
        <v>229</v>
      </c>
      <c r="E1255" s="13">
        <v>84.7</v>
      </c>
      <c r="F1255" s="16">
        <f t="shared" si="251"/>
        <v>23.527777777777779</v>
      </c>
      <c r="G1255" s="17">
        <v>-0.17</v>
      </c>
      <c r="H1255" s="4">
        <v>-0.6</v>
      </c>
      <c r="I1255" s="5">
        <f t="shared" si="247"/>
        <v>163.67553481481482</v>
      </c>
      <c r="J1255" s="5">
        <f t="shared" si="248"/>
        <v>31.833450000000003</v>
      </c>
      <c r="K1255" s="5">
        <f t="shared" si="249"/>
        <v>195.50898481481482</v>
      </c>
      <c r="L1255" s="5">
        <f t="shared" si="250"/>
        <v>-27.582500000000003</v>
      </c>
      <c r="M1255" s="5">
        <f t="shared" si="252"/>
        <v>167.92648481481481</v>
      </c>
      <c r="N1255" s="5">
        <f t="shared" si="253"/>
        <v>3.9509370177263379</v>
      </c>
      <c r="O1255" s="5">
        <f t="shared" si="254"/>
        <v>3.9509370177263379</v>
      </c>
      <c r="P1255" s="5" t="str">
        <f t="shared" si="255"/>
        <v>0</v>
      </c>
      <c r="Q1255" s="5">
        <f t="shared" si="258"/>
        <v>1472.6079566743522</v>
      </c>
      <c r="R1255" s="5">
        <f t="shared" si="259"/>
        <v>131.65229246572008</v>
      </c>
      <c r="S1255" s="5">
        <f t="shared" si="256"/>
        <v>1340.955664208632</v>
      </c>
      <c r="T1255" s="5">
        <f t="shared" si="257"/>
        <v>335.238916052158</v>
      </c>
      <c r="U1255" s="24"/>
      <c r="V1255" s="24"/>
      <c r="W1255" s="24"/>
      <c r="X1255" s="24"/>
      <c r="Y1255" s="24"/>
      <c r="Z1255" s="24"/>
      <c r="AA1255" s="24"/>
    </row>
    <row r="1256" spans="2:27" x14ac:dyDescent="0.3">
      <c r="B1256" s="9" t="s">
        <v>14</v>
      </c>
      <c r="C1256" s="9">
        <v>1252</v>
      </c>
      <c r="D1256" s="9">
        <v>230</v>
      </c>
      <c r="E1256" s="13">
        <v>84.1</v>
      </c>
      <c r="F1256" s="16">
        <f t="shared" si="251"/>
        <v>23.361111111111111</v>
      </c>
      <c r="G1256" s="17">
        <v>-0.17</v>
      </c>
      <c r="H1256" s="4">
        <v>-0.6</v>
      </c>
      <c r="I1256" s="5">
        <f t="shared" si="247"/>
        <v>161.36485037037036</v>
      </c>
      <c r="J1256" s="5">
        <f t="shared" si="248"/>
        <v>31.833450000000003</v>
      </c>
      <c r="K1256" s="5">
        <f t="shared" si="249"/>
        <v>193.19830037037036</v>
      </c>
      <c r="L1256" s="5">
        <f t="shared" si="250"/>
        <v>-27.582500000000003</v>
      </c>
      <c r="M1256" s="5">
        <f t="shared" si="252"/>
        <v>165.61580037037035</v>
      </c>
      <c r="N1256" s="5">
        <f t="shared" si="253"/>
        <v>3.8689691142078186</v>
      </c>
      <c r="O1256" s="5">
        <f t="shared" si="254"/>
        <v>3.8689691142078186</v>
      </c>
      <c r="P1256" s="5" t="str">
        <f t="shared" si="255"/>
        <v>0</v>
      </c>
      <c r="Q1256" s="5">
        <f t="shared" si="258"/>
        <v>1476.47692578856</v>
      </c>
      <c r="R1256" s="5">
        <f t="shared" si="259"/>
        <v>131.65229246572008</v>
      </c>
      <c r="S1256" s="5">
        <f t="shared" si="256"/>
        <v>1344.8246333228399</v>
      </c>
      <c r="T1256" s="5">
        <f t="shared" si="257"/>
        <v>336.20615833070997</v>
      </c>
      <c r="U1256" s="24"/>
      <c r="V1256" s="24"/>
      <c r="W1256" s="24"/>
      <c r="X1256" s="24"/>
      <c r="Y1256" s="24"/>
      <c r="Z1256" s="24"/>
      <c r="AA1256" s="24"/>
    </row>
    <row r="1257" spans="2:27" x14ac:dyDescent="0.3">
      <c r="B1257" s="9" t="s">
        <v>14</v>
      </c>
      <c r="C1257" s="9">
        <v>1253</v>
      </c>
      <c r="D1257" s="9">
        <v>231</v>
      </c>
      <c r="E1257" s="13">
        <v>83.5</v>
      </c>
      <c r="F1257" s="16">
        <f t="shared" si="251"/>
        <v>23.194444444444443</v>
      </c>
      <c r="G1257" s="17">
        <v>-0.17</v>
      </c>
      <c r="H1257" s="4">
        <v>-0.6</v>
      </c>
      <c r="I1257" s="5">
        <f t="shared" si="247"/>
        <v>159.07059259259256</v>
      </c>
      <c r="J1257" s="5">
        <f t="shared" si="248"/>
        <v>31.833450000000003</v>
      </c>
      <c r="K1257" s="5">
        <f t="shared" si="249"/>
        <v>190.90404259259256</v>
      </c>
      <c r="L1257" s="5">
        <f t="shared" si="250"/>
        <v>-27.582500000000003</v>
      </c>
      <c r="M1257" s="5">
        <f t="shared" si="252"/>
        <v>163.32154259259255</v>
      </c>
      <c r="N1257" s="5">
        <f t="shared" si="253"/>
        <v>3.7881524462448546</v>
      </c>
      <c r="O1257" s="5">
        <f t="shared" si="254"/>
        <v>3.7881524462448546</v>
      </c>
      <c r="P1257" s="5" t="str">
        <f t="shared" si="255"/>
        <v>0</v>
      </c>
      <c r="Q1257" s="5">
        <f t="shared" si="258"/>
        <v>1480.2650782348048</v>
      </c>
      <c r="R1257" s="5">
        <f t="shared" si="259"/>
        <v>131.65229246572008</v>
      </c>
      <c r="S1257" s="5">
        <f t="shared" si="256"/>
        <v>1348.6127857690847</v>
      </c>
      <c r="T1257" s="5">
        <f t="shared" si="257"/>
        <v>337.15319644227117</v>
      </c>
      <c r="U1257" s="24"/>
      <c r="V1257" s="24"/>
      <c r="W1257" s="24"/>
      <c r="X1257" s="24"/>
      <c r="Y1257" s="24"/>
      <c r="Z1257" s="24"/>
      <c r="AA1257" s="24"/>
    </row>
    <row r="1258" spans="2:27" x14ac:dyDescent="0.3">
      <c r="B1258" s="9" t="s">
        <v>14</v>
      </c>
      <c r="C1258" s="9">
        <v>1254</v>
      </c>
      <c r="D1258" s="9">
        <v>232</v>
      </c>
      <c r="E1258" s="13">
        <v>82.9</v>
      </c>
      <c r="F1258" s="16">
        <f t="shared" si="251"/>
        <v>23.027777777777779</v>
      </c>
      <c r="G1258" s="17">
        <v>-0.17</v>
      </c>
      <c r="H1258" s="4">
        <v>-0.6</v>
      </c>
      <c r="I1258" s="5">
        <f t="shared" si="247"/>
        <v>156.79276148148148</v>
      </c>
      <c r="J1258" s="5">
        <f t="shared" si="248"/>
        <v>31.833450000000003</v>
      </c>
      <c r="K1258" s="5">
        <f t="shared" si="249"/>
        <v>188.62621148148148</v>
      </c>
      <c r="L1258" s="5">
        <f t="shared" si="250"/>
        <v>-27.582500000000003</v>
      </c>
      <c r="M1258" s="5">
        <f t="shared" si="252"/>
        <v>161.04371148148147</v>
      </c>
      <c r="N1258" s="5">
        <f t="shared" si="253"/>
        <v>3.7084788005041149</v>
      </c>
      <c r="O1258" s="5">
        <f t="shared" si="254"/>
        <v>3.7084788005041149</v>
      </c>
      <c r="P1258" s="5" t="str">
        <f t="shared" si="255"/>
        <v>0</v>
      </c>
      <c r="Q1258" s="5">
        <f t="shared" si="258"/>
        <v>1483.9735570353089</v>
      </c>
      <c r="R1258" s="5">
        <f t="shared" si="259"/>
        <v>131.65229246572008</v>
      </c>
      <c r="S1258" s="5">
        <f t="shared" si="256"/>
        <v>1352.3212645695887</v>
      </c>
      <c r="T1258" s="5">
        <f t="shared" si="257"/>
        <v>338.08031614239718</v>
      </c>
      <c r="U1258" s="24"/>
      <c r="V1258" s="24"/>
      <c r="W1258" s="24"/>
      <c r="X1258" s="24"/>
      <c r="Y1258" s="24"/>
      <c r="Z1258" s="24"/>
      <c r="AA1258" s="24"/>
    </row>
    <row r="1259" spans="2:27" x14ac:dyDescent="0.3">
      <c r="B1259" s="9" t="s">
        <v>14</v>
      </c>
      <c r="C1259" s="9">
        <v>1255</v>
      </c>
      <c r="D1259" s="9">
        <v>233</v>
      </c>
      <c r="E1259" s="13">
        <v>82.3</v>
      </c>
      <c r="F1259" s="16">
        <f t="shared" si="251"/>
        <v>22.861111111111111</v>
      </c>
      <c r="G1259" s="17">
        <v>-0.17</v>
      </c>
      <c r="H1259" s="4">
        <v>-0.6</v>
      </c>
      <c r="I1259" s="5">
        <f t="shared" si="247"/>
        <v>154.53135703703703</v>
      </c>
      <c r="J1259" s="5">
        <f t="shared" si="248"/>
        <v>31.833450000000003</v>
      </c>
      <c r="K1259" s="5">
        <f t="shared" si="249"/>
        <v>186.36480703703702</v>
      </c>
      <c r="L1259" s="5">
        <f t="shared" si="250"/>
        <v>-27.582500000000003</v>
      </c>
      <c r="M1259" s="5">
        <f t="shared" si="252"/>
        <v>158.78230703703701</v>
      </c>
      <c r="N1259" s="5">
        <f t="shared" si="253"/>
        <v>3.6299399636522627</v>
      </c>
      <c r="O1259" s="5">
        <f t="shared" si="254"/>
        <v>3.6299399636522627</v>
      </c>
      <c r="P1259" s="5" t="str">
        <f t="shared" si="255"/>
        <v>0</v>
      </c>
      <c r="Q1259" s="5">
        <f t="shared" si="258"/>
        <v>1487.6034969989612</v>
      </c>
      <c r="R1259" s="5">
        <f t="shared" si="259"/>
        <v>131.65229246572008</v>
      </c>
      <c r="S1259" s="5">
        <f t="shared" si="256"/>
        <v>1355.951204533241</v>
      </c>
      <c r="T1259" s="5">
        <f t="shared" si="257"/>
        <v>338.98780113331026</v>
      </c>
      <c r="U1259" s="24"/>
      <c r="V1259" s="24"/>
      <c r="W1259" s="24"/>
      <c r="X1259" s="24"/>
      <c r="Y1259" s="24"/>
      <c r="Z1259" s="24"/>
      <c r="AA1259" s="24"/>
    </row>
    <row r="1260" spans="2:27" x14ac:dyDescent="0.3">
      <c r="B1260" s="9" t="s">
        <v>14</v>
      </c>
      <c r="C1260" s="9">
        <v>1256</v>
      </c>
      <c r="D1260" s="9">
        <v>234</v>
      </c>
      <c r="E1260" s="13">
        <v>81.7</v>
      </c>
      <c r="F1260" s="16">
        <f t="shared" si="251"/>
        <v>22.694444444444446</v>
      </c>
      <c r="G1260" s="17">
        <v>-0.17</v>
      </c>
      <c r="H1260" s="4">
        <v>-0.6</v>
      </c>
      <c r="I1260" s="5">
        <f t="shared" si="247"/>
        <v>152.28637925925929</v>
      </c>
      <c r="J1260" s="5">
        <f t="shared" si="248"/>
        <v>31.833450000000003</v>
      </c>
      <c r="K1260" s="5">
        <f t="shared" si="249"/>
        <v>184.11982925925929</v>
      </c>
      <c r="L1260" s="5">
        <f t="shared" si="250"/>
        <v>-27.582500000000003</v>
      </c>
      <c r="M1260" s="5">
        <f t="shared" si="252"/>
        <v>156.53732925925928</v>
      </c>
      <c r="N1260" s="5">
        <f t="shared" si="253"/>
        <v>3.5525277223559679</v>
      </c>
      <c r="O1260" s="5">
        <f t="shared" si="254"/>
        <v>3.5525277223559679</v>
      </c>
      <c r="P1260" s="5" t="str">
        <f t="shared" si="255"/>
        <v>0</v>
      </c>
      <c r="Q1260" s="5">
        <f t="shared" si="258"/>
        <v>1491.1560247213172</v>
      </c>
      <c r="R1260" s="5">
        <f t="shared" si="259"/>
        <v>131.65229246572008</v>
      </c>
      <c r="S1260" s="5">
        <f t="shared" si="256"/>
        <v>1359.503732255597</v>
      </c>
      <c r="T1260" s="5">
        <f t="shared" si="257"/>
        <v>339.87593306389925</v>
      </c>
      <c r="U1260" s="24"/>
      <c r="V1260" s="24"/>
      <c r="W1260" s="24"/>
      <c r="X1260" s="24"/>
      <c r="Y1260" s="24"/>
      <c r="Z1260" s="24"/>
      <c r="AA1260" s="24"/>
    </row>
    <row r="1261" spans="2:27" x14ac:dyDescent="0.3">
      <c r="B1261" s="9" t="s">
        <v>14</v>
      </c>
      <c r="C1261" s="9">
        <v>1257</v>
      </c>
      <c r="D1261" s="9">
        <v>235</v>
      </c>
      <c r="E1261" s="13">
        <v>81.099999999999994</v>
      </c>
      <c r="F1261" s="16">
        <f t="shared" si="251"/>
        <v>22.527777777777775</v>
      </c>
      <c r="G1261" s="17">
        <v>-0.17</v>
      </c>
      <c r="H1261" s="4">
        <v>-0.6</v>
      </c>
      <c r="I1261" s="5">
        <f t="shared" si="247"/>
        <v>150.0578281481481</v>
      </c>
      <c r="J1261" s="5">
        <f t="shared" si="248"/>
        <v>31.833450000000003</v>
      </c>
      <c r="K1261" s="5">
        <f t="shared" si="249"/>
        <v>181.8912781481481</v>
      </c>
      <c r="L1261" s="5">
        <f t="shared" si="250"/>
        <v>-27.582500000000003</v>
      </c>
      <c r="M1261" s="5">
        <f t="shared" si="252"/>
        <v>154.30877814814809</v>
      </c>
      <c r="N1261" s="5">
        <f t="shared" si="253"/>
        <v>3.4762338632818914</v>
      </c>
      <c r="O1261" s="5">
        <f t="shared" si="254"/>
        <v>3.4762338632818914</v>
      </c>
      <c r="P1261" s="5" t="str">
        <f t="shared" si="255"/>
        <v>0</v>
      </c>
      <c r="Q1261" s="5">
        <f t="shared" si="258"/>
        <v>1494.6322585845992</v>
      </c>
      <c r="R1261" s="5">
        <f t="shared" si="259"/>
        <v>131.65229246572008</v>
      </c>
      <c r="S1261" s="5">
        <f t="shared" si="256"/>
        <v>1362.979966118879</v>
      </c>
      <c r="T1261" s="5">
        <f t="shared" si="257"/>
        <v>340.74499152971975</v>
      </c>
      <c r="U1261" s="24"/>
      <c r="V1261" s="24"/>
      <c r="W1261" s="24"/>
      <c r="X1261" s="24"/>
      <c r="Y1261" s="24"/>
      <c r="Z1261" s="24"/>
      <c r="AA1261" s="24"/>
    </row>
    <row r="1262" spans="2:27" x14ac:dyDescent="0.3">
      <c r="B1262" s="9" t="s">
        <v>14</v>
      </c>
      <c r="C1262" s="9">
        <v>1258</v>
      </c>
      <c r="D1262" s="9">
        <v>236</v>
      </c>
      <c r="E1262" s="13">
        <v>80.5</v>
      </c>
      <c r="F1262" s="16">
        <f t="shared" si="251"/>
        <v>22.361111111111111</v>
      </c>
      <c r="G1262" s="17">
        <v>-0.17</v>
      </c>
      <c r="H1262" s="4">
        <v>-0.6</v>
      </c>
      <c r="I1262" s="5">
        <f t="shared" si="247"/>
        <v>147.84570370370369</v>
      </c>
      <c r="J1262" s="5">
        <f t="shared" si="248"/>
        <v>31.833450000000003</v>
      </c>
      <c r="K1262" s="5">
        <f t="shared" si="249"/>
        <v>179.67915370370369</v>
      </c>
      <c r="L1262" s="5">
        <f t="shared" si="250"/>
        <v>-27.582500000000003</v>
      </c>
      <c r="M1262" s="5">
        <f t="shared" si="252"/>
        <v>152.09665370370368</v>
      </c>
      <c r="N1262" s="5">
        <f t="shared" si="253"/>
        <v>3.4010501730967073</v>
      </c>
      <c r="O1262" s="5">
        <f t="shared" si="254"/>
        <v>3.4010501730967073</v>
      </c>
      <c r="P1262" s="5" t="str">
        <f t="shared" si="255"/>
        <v>0</v>
      </c>
      <c r="Q1262" s="5">
        <f t="shared" si="258"/>
        <v>1498.033308757696</v>
      </c>
      <c r="R1262" s="5">
        <f t="shared" si="259"/>
        <v>131.65229246572008</v>
      </c>
      <c r="S1262" s="5">
        <f t="shared" si="256"/>
        <v>1366.3810162919758</v>
      </c>
      <c r="T1262" s="5">
        <f t="shared" si="257"/>
        <v>341.59525407299395</v>
      </c>
      <c r="U1262" s="24"/>
      <c r="V1262" s="24"/>
      <c r="W1262" s="24"/>
      <c r="X1262" s="24"/>
      <c r="Y1262" s="24"/>
      <c r="Z1262" s="24"/>
      <c r="AA1262" s="24"/>
    </row>
    <row r="1263" spans="2:27" x14ac:dyDescent="0.3">
      <c r="B1263" s="9" t="s">
        <v>14</v>
      </c>
      <c r="C1263" s="9">
        <v>1259</v>
      </c>
      <c r="D1263" s="9">
        <v>237</v>
      </c>
      <c r="E1263" s="13">
        <v>79.900000000000006</v>
      </c>
      <c r="F1263" s="16">
        <f t="shared" si="251"/>
        <v>22.194444444444446</v>
      </c>
      <c r="G1263" s="17">
        <v>-0.15</v>
      </c>
      <c r="H1263" s="4">
        <v>-0.55000000000000004</v>
      </c>
      <c r="I1263" s="5">
        <f t="shared" si="247"/>
        <v>145.65000592592594</v>
      </c>
      <c r="J1263" s="5">
        <f t="shared" si="248"/>
        <v>31.833450000000003</v>
      </c>
      <c r="K1263" s="5">
        <f t="shared" si="249"/>
        <v>177.48345592592594</v>
      </c>
      <c r="L1263" s="5">
        <f t="shared" si="250"/>
        <v>-24.337499999999999</v>
      </c>
      <c r="M1263" s="5">
        <f t="shared" si="252"/>
        <v>153.14595592592593</v>
      </c>
      <c r="N1263" s="5">
        <f t="shared" si="253"/>
        <v>3.3989894106893006</v>
      </c>
      <c r="O1263" s="5">
        <f t="shared" si="254"/>
        <v>3.3989894106893006</v>
      </c>
      <c r="P1263" s="5" t="str">
        <f t="shared" si="255"/>
        <v>0</v>
      </c>
      <c r="Q1263" s="5">
        <f t="shared" si="258"/>
        <v>1501.4322981683854</v>
      </c>
      <c r="R1263" s="5">
        <f t="shared" si="259"/>
        <v>131.65229246572008</v>
      </c>
      <c r="S1263" s="5">
        <f t="shared" si="256"/>
        <v>1369.7800057026652</v>
      </c>
      <c r="T1263" s="5">
        <f t="shared" si="257"/>
        <v>342.44500142566631</v>
      </c>
      <c r="U1263" s="24"/>
      <c r="V1263" s="24"/>
      <c r="W1263" s="24"/>
      <c r="X1263" s="24"/>
      <c r="Y1263" s="24"/>
      <c r="Z1263" s="24"/>
      <c r="AA1263" s="24"/>
    </row>
    <row r="1264" spans="2:27" x14ac:dyDescent="0.3">
      <c r="B1264" s="9" t="s">
        <v>14</v>
      </c>
      <c r="C1264" s="9">
        <v>1260</v>
      </c>
      <c r="D1264" s="9">
        <v>238</v>
      </c>
      <c r="E1264" s="13">
        <v>79.400000000000006</v>
      </c>
      <c r="F1264" s="16">
        <f t="shared" si="251"/>
        <v>22.055555555555557</v>
      </c>
      <c r="G1264" s="17">
        <v>-0.13</v>
      </c>
      <c r="H1264" s="4">
        <v>-0.45</v>
      </c>
      <c r="I1264" s="5">
        <f t="shared" si="247"/>
        <v>143.83280592592592</v>
      </c>
      <c r="J1264" s="5">
        <f t="shared" si="248"/>
        <v>31.833450000000003</v>
      </c>
      <c r="K1264" s="5">
        <f t="shared" si="249"/>
        <v>175.66625592592592</v>
      </c>
      <c r="L1264" s="5">
        <f t="shared" si="250"/>
        <v>-21.092500000000001</v>
      </c>
      <c r="M1264" s="5">
        <f t="shared" si="252"/>
        <v>154.57375592592592</v>
      </c>
      <c r="N1264" s="5">
        <f t="shared" si="253"/>
        <v>3.4092100612551444</v>
      </c>
      <c r="O1264" s="5">
        <f t="shared" si="254"/>
        <v>3.4092100612551444</v>
      </c>
      <c r="P1264" s="5" t="str">
        <f t="shared" si="255"/>
        <v>0</v>
      </c>
      <c r="Q1264" s="5">
        <f t="shared" si="258"/>
        <v>1504.8415082296406</v>
      </c>
      <c r="R1264" s="5">
        <f t="shared" si="259"/>
        <v>131.65229246572008</v>
      </c>
      <c r="S1264" s="5">
        <f t="shared" si="256"/>
        <v>1373.1892157639204</v>
      </c>
      <c r="T1264" s="5">
        <f t="shared" si="257"/>
        <v>343.2973039409801</v>
      </c>
      <c r="U1264" s="24"/>
      <c r="V1264" s="24"/>
      <c r="W1264" s="24"/>
      <c r="X1264" s="24"/>
      <c r="Y1264" s="24"/>
      <c r="Z1264" s="24"/>
      <c r="AA1264" s="24"/>
    </row>
    <row r="1265" spans="2:27" x14ac:dyDescent="0.3">
      <c r="B1265" s="9" t="s">
        <v>14</v>
      </c>
      <c r="C1265" s="9">
        <v>1261</v>
      </c>
      <c r="D1265" s="9">
        <v>239</v>
      </c>
      <c r="E1265" s="13">
        <v>79</v>
      </c>
      <c r="F1265" s="16">
        <f t="shared" si="251"/>
        <v>21.944444444444443</v>
      </c>
      <c r="G1265" s="17">
        <v>-0.1</v>
      </c>
      <c r="H1265" s="4">
        <v>-0.35</v>
      </c>
      <c r="I1265" s="5">
        <f t="shared" si="247"/>
        <v>142.38725925925922</v>
      </c>
      <c r="J1265" s="5">
        <f t="shared" si="248"/>
        <v>31.833450000000003</v>
      </c>
      <c r="K1265" s="5">
        <f t="shared" si="249"/>
        <v>174.22070925925922</v>
      </c>
      <c r="L1265" s="5">
        <f t="shared" si="250"/>
        <v>-16.225000000000001</v>
      </c>
      <c r="M1265" s="5">
        <f t="shared" si="252"/>
        <v>157.99570925925923</v>
      </c>
      <c r="N1265" s="5">
        <f t="shared" si="253"/>
        <v>3.4671280643004105</v>
      </c>
      <c r="O1265" s="5">
        <f t="shared" si="254"/>
        <v>3.4671280643004105</v>
      </c>
      <c r="P1265" s="5" t="str">
        <f t="shared" si="255"/>
        <v>0</v>
      </c>
      <c r="Q1265" s="5">
        <f t="shared" si="258"/>
        <v>1508.3086362939409</v>
      </c>
      <c r="R1265" s="5">
        <f t="shared" si="259"/>
        <v>131.65229246572008</v>
      </c>
      <c r="S1265" s="5">
        <f t="shared" si="256"/>
        <v>1376.6563438282208</v>
      </c>
      <c r="T1265" s="5">
        <f t="shared" si="257"/>
        <v>344.16408595705519</v>
      </c>
      <c r="U1265" s="24"/>
      <c r="V1265" s="24"/>
      <c r="W1265" s="24"/>
      <c r="X1265" s="24"/>
      <c r="Y1265" s="24"/>
      <c r="Z1265" s="24"/>
      <c r="AA1265" s="24"/>
    </row>
    <row r="1266" spans="2:27" x14ac:dyDescent="0.3">
      <c r="B1266" s="9" t="s">
        <v>14</v>
      </c>
      <c r="C1266" s="9">
        <v>1262</v>
      </c>
      <c r="D1266" s="9">
        <v>240</v>
      </c>
      <c r="E1266" s="13">
        <v>78.7</v>
      </c>
      <c r="F1266" s="16">
        <f t="shared" si="251"/>
        <v>21.861111111111111</v>
      </c>
      <c r="G1266" s="17">
        <v>-0.04</v>
      </c>
      <c r="H1266" s="4">
        <v>-0.15</v>
      </c>
      <c r="I1266" s="5">
        <f t="shared" si="247"/>
        <v>141.30789037037036</v>
      </c>
      <c r="J1266" s="5">
        <f t="shared" si="248"/>
        <v>31.833450000000003</v>
      </c>
      <c r="K1266" s="5">
        <f t="shared" si="249"/>
        <v>173.14134037037036</v>
      </c>
      <c r="L1266" s="5">
        <f t="shared" si="250"/>
        <v>-6.49</v>
      </c>
      <c r="M1266" s="5">
        <f t="shared" si="252"/>
        <v>166.65134037037035</v>
      </c>
      <c r="N1266" s="5">
        <f t="shared" si="253"/>
        <v>3.6431834686522628</v>
      </c>
      <c r="O1266" s="5">
        <f t="shared" si="254"/>
        <v>3.6431834686522628</v>
      </c>
      <c r="P1266" s="5" t="str">
        <f t="shared" si="255"/>
        <v>0</v>
      </c>
      <c r="Q1266" s="5">
        <f t="shared" si="258"/>
        <v>1511.9518197625932</v>
      </c>
      <c r="R1266" s="5">
        <f t="shared" si="259"/>
        <v>131.65229246572008</v>
      </c>
      <c r="S1266" s="5">
        <f t="shared" si="256"/>
        <v>1380.2995272968731</v>
      </c>
      <c r="T1266" s="5">
        <f t="shared" si="257"/>
        <v>345.07488182421827</v>
      </c>
      <c r="U1266" s="24"/>
      <c r="V1266" s="24"/>
      <c r="W1266" s="24"/>
      <c r="X1266" s="24"/>
      <c r="Y1266" s="24"/>
      <c r="Z1266" s="24"/>
      <c r="AA1266" s="24"/>
    </row>
    <row r="1267" spans="2:27" x14ac:dyDescent="0.3">
      <c r="B1267" s="9" t="s">
        <v>14</v>
      </c>
      <c r="C1267" s="9">
        <v>1263</v>
      </c>
      <c r="D1267" s="9">
        <v>241</v>
      </c>
      <c r="E1267" s="13">
        <v>78.7</v>
      </c>
      <c r="F1267" s="16">
        <f t="shared" si="251"/>
        <v>21.861111111111111</v>
      </c>
      <c r="G1267" s="17">
        <v>0.01</v>
      </c>
      <c r="H1267" s="4">
        <v>0.05</v>
      </c>
      <c r="I1267" s="5">
        <f t="shared" si="247"/>
        <v>141.30789037037036</v>
      </c>
      <c r="J1267" s="5">
        <f t="shared" si="248"/>
        <v>31.833450000000003</v>
      </c>
      <c r="K1267" s="5">
        <f t="shared" si="249"/>
        <v>173.14134037037036</v>
      </c>
      <c r="L1267" s="5">
        <f t="shared" si="250"/>
        <v>1.6225000000000001</v>
      </c>
      <c r="M1267" s="5">
        <f t="shared" si="252"/>
        <v>174.76384037037036</v>
      </c>
      <c r="N1267" s="5">
        <f t="shared" si="253"/>
        <v>3.8205317325411521</v>
      </c>
      <c r="O1267" s="5">
        <f t="shared" si="254"/>
        <v>3.8205317325411521</v>
      </c>
      <c r="P1267" s="5" t="str">
        <f t="shared" si="255"/>
        <v>0</v>
      </c>
      <c r="Q1267" s="5">
        <f t="shared" si="258"/>
        <v>1515.7723514951344</v>
      </c>
      <c r="R1267" s="5">
        <f t="shared" si="259"/>
        <v>131.65229246572008</v>
      </c>
      <c r="S1267" s="5">
        <f t="shared" si="256"/>
        <v>1384.1200590294143</v>
      </c>
      <c r="T1267" s="5">
        <f t="shared" si="257"/>
        <v>346.03001475735357</v>
      </c>
      <c r="U1267" s="24"/>
      <c r="V1267" s="24"/>
      <c r="W1267" s="24"/>
      <c r="X1267" s="24"/>
      <c r="Y1267" s="24"/>
      <c r="Z1267" s="24"/>
      <c r="AA1267" s="24"/>
    </row>
    <row r="1268" spans="2:27" x14ac:dyDescent="0.3">
      <c r="B1268" s="9" t="s">
        <v>14</v>
      </c>
      <c r="C1268" s="9">
        <v>1264</v>
      </c>
      <c r="D1268" s="9">
        <v>242</v>
      </c>
      <c r="E1268" s="13">
        <v>78.8</v>
      </c>
      <c r="F1268" s="16">
        <f t="shared" si="251"/>
        <v>21.888888888888889</v>
      </c>
      <c r="G1268" s="17">
        <v>0.06</v>
      </c>
      <c r="H1268" s="4">
        <v>0.2</v>
      </c>
      <c r="I1268" s="5">
        <f t="shared" si="247"/>
        <v>141.66722370370371</v>
      </c>
      <c r="J1268" s="5">
        <f t="shared" si="248"/>
        <v>31.833450000000003</v>
      </c>
      <c r="K1268" s="5">
        <f t="shared" si="249"/>
        <v>173.50067370370371</v>
      </c>
      <c r="L1268" s="5">
        <f t="shared" si="250"/>
        <v>9.7349999999999994</v>
      </c>
      <c r="M1268" s="5">
        <f t="shared" si="252"/>
        <v>183.2356737037037</v>
      </c>
      <c r="N1268" s="5">
        <f t="shared" si="253"/>
        <v>4.01082530218107</v>
      </c>
      <c r="O1268" s="5">
        <f t="shared" si="254"/>
        <v>4.01082530218107</v>
      </c>
      <c r="P1268" s="5" t="str">
        <f t="shared" si="255"/>
        <v>0</v>
      </c>
      <c r="Q1268" s="5">
        <f t="shared" si="258"/>
        <v>1519.7831767973155</v>
      </c>
      <c r="R1268" s="5">
        <f t="shared" si="259"/>
        <v>131.65229246572008</v>
      </c>
      <c r="S1268" s="5">
        <f t="shared" si="256"/>
        <v>1388.1308843315953</v>
      </c>
      <c r="T1268" s="5">
        <f t="shared" si="257"/>
        <v>347.03272108289883</v>
      </c>
      <c r="U1268" s="24"/>
      <c r="V1268" s="24"/>
      <c r="W1268" s="24"/>
      <c r="X1268" s="24"/>
      <c r="Y1268" s="24"/>
      <c r="Z1268" s="24"/>
      <c r="AA1268" s="24"/>
    </row>
    <row r="1269" spans="2:27" x14ac:dyDescent="0.3">
      <c r="B1269" s="9" t="s">
        <v>14</v>
      </c>
      <c r="C1269" s="9">
        <v>1265</v>
      </c>
      <c r="D1269" s="9">
        <v>243</v>
      </c>
      <c r="E1269" s="13">
        <v>79.099999999999994</v>
      </c>
      <c r="F1269" s="16">
        <f t="shared" si="251"/>
        <v>21.972222222222221</v>
      </c>
      <c r="G1269" s="17">
        <v>0.08</v>
      </c>
      <c r="H1269" s="4">
        <v>0.3</v>
      </c>
      <c r="I1269" s="5">
        <f t="shared" si="247"/>
        <v>142.74796148148147</v>
      </c>
      <c r="J1269" s="5">
        <f t="shared" si="248"/>
        <v>31.833450000000003</v>
      </c>
      <c r="K1269" s="5">
        <f t="shared" si="249"/>
        <v>174.58141148148147</v>
      </c>
      <c r="L1269" s="5">
        <f t="shared" si="250"/>
        <v>12.98</v>
      </c>
      <c r="M1269" s="5">
        <f t="shared" si="252"/>
        <v>187.56141148148146</v>
      </c>
      <c r="N1269" s="5">
        <f t="shared" si="253"/>
        <v>4.121141013384773</v>
      </c>
      <c r="O1269" s="5">
        <f t="shared" si="254"/>
        <v>4.121141013384773</v>
      </c>
      <c r="P1269" s="5" t="str">
        <f t="shared" si="255"/>
        <v>0</v>
      </c>
      <c r="Q1269" s="5">
        <f t="shared" si="258"/>
        <v>1523.9043178107004</v>
      </c>
      <c r="R1269" s="5">
        <f t="shared" si="259"/>
        <v>131.65229246572008</v>
      </c>
      <c r="S1269" s="5">
        <f t="shared" si="256"/>
        <v>1392.2520253449802</v>
      </c>
      <c r="T1269" s="5">
        <f t="shared" si="257"/>
        <v>348.06300633624505</v>
      </c>
      <c r="U1269" s="24"/>
      <c r="V1269" s="24"/>
      <c r="W1269" s="24"/>
      <c r="X1269" s="24"/>
      <c r="Y1269" s="24"/>
      <c r="Z1269" s="24"/>
      <c r="AA1269" s="24"/>
    </row>
    <row r="1270" spans="2:27" x14ac:dyDescent="0.3">
      <c r="B1270" s="9" t="s">
        <v>14</v>
      </c>
      <c r="C1270" s="9">
        <v>1266</v>
      </c>
      <c r="D1270" s="9">
        <v>244</v>
      </c>
      <c r="E1270" s="13">
        <v>79.400000000000006</v>
      </c>
      <c r="F1270" s="16">
        <f t="shared" si="251"/>
        <v>22.055555555555557</v>
      </c>
      <c r="G1270" s="17">
        <v>7.0000000000000007E-2</v>
      </c>
      <c r="H1270" s="4">
        <v>0.25</v>
      </c>
      <c r="I1270" s="5">
        <f t="shared" si="247"/>
        <v>143.83280592592592</v>
      </c>
      <c r="J1270" s="5">
        <f t="shared" si="248"/>
        <v>31.833450000000003</v>
      </c>
      <c r="K1270" s="5">
        <f t="shared" si="249"/>
        <v>175.66625592592592</v>
      </c>
      <c r="L1270" s="5">
        <f t="shared" si="250"/>
        <v>11.357500000000002</v>
      </c>
      <c r="M1270" s="5">
        <f t="shared" si="252"/>
        <v>187.02375592592591</v>
      </c>
      <c r="N1270" s="5">
        <f t="shared" si="253"/>
        <v>4.1249128390329215</v>
      </c>
      <c r="O1270" s="5">
        <f t="shared" si="254"/>
        <v>4.1249128390329215</v>
      </c>
      <c r="P1270" s="5" t="str">
        <f t="shared" si="255"/>
        <v>0</v>
      </c>
      <c r="Q1270" s="5">
        <f t="shared" si="258"/>
        <v>1528.0292306497333</v>
      </c>
      <c r="R1270" s="5">
        <f t="shared" si="259"/>
        <v>131.65229246572008</v>
      </c>
      <c r="S1270" s="5">
        <f t="shared" si="256"/>
        <v>1396.3769381840132</v>
      </c>
      <c r="T1270" s="5">
        <f t="shared" si="257"/>
        <v>349.09423454600329</v>
      </c>
      <c r="U1270" s="24"/>
      <c r="V1270" s="24"/>
      <c r="W1270" s="24"/>
      <c r="X1270" s="24"/>
      <c r="Y1270" s="24"/>
      <c r="Z1270" s="24"/>
      <c r="AA1270" s="24"/>
    </row>
    <row r="1271" spans="2:27" x14ac:dyDescent="0.3">
      <c r="B1271" s="9" t="s">
        <v>14</v>
      </c>
      <c r="C1271" s="9">
        <v>1267</v>
      </c>
      <c r="D1271" s="9">
        <v>245</v>
      </c>
      <c r="E1271" s="13">
        <v>79.599999999999994</v>
      </c>
      <c r="F1271" s="16">
        <f t="shared" si="251"/>
        <v>22.111111111111111</v>
      </c>
      <c r="G1271" s="17">
        <v>0.06</v>
      </c>
      <c r="H1271" s="4">
        <v>0.2</v>
      </c>
      <c r="I1271" s="5">
        <f t="shared" si="247"/>
        <v>144.55831703703703</v>
      </c>
      <c r="J1271" s="5">
        <f t="shared" si="248"/>
        <v>31.833450000000003</v>
      </c>
      <c r="K1271" s="5">
        <f t="shared" si="249"/>
        <v>176.39176703703703</v>
      </c>
      <c r="L1271" s="5">
        <f t="shared" si="250"/>
        <v>9.7349999999999994</v>
      </c>
      <c r="M1271" s="5">
        <f t="shared" si="252"/>
        <v>186.12676703703704</v>
      </c>
      <c r="N1271" s="5">
        <f t="shared" si="253"/>
        <v>4.115469626707819</v>
      </c>
      <c r="O1271" s="5">
        <f t="shared" si="254"/>
        <v>4.115469626707819</v>
      </c>
      <c r="P1271" s="5" t="str">
        <f t="shared" si="255"/>
        <v>0</v>
      </c>
      <c r="Q1271" s="5">
        <f t="shared" si="258"/>
        <v>1532.1447002764412</v>
      </c>
      <c r="R1271" s="5">
        <f t="shared" si="259"/>
        <v>131.65229246572008</v>
      </c>
      <c r="S1271" s="5">
        <f t="shared" si="256"/>
        <v>1400.492407810721</v>
      </c>
      <c r="T1271" s="5">
        <f t="shared" si="257"/>
        <v>350.12310195268026</v>
      </c>
      <c r="U1271" s="24"/>
      <c r="V1271" s="24"/>
      <c r="W1271" s="24"/>
      <c r="X1271" s="24"/>
      <c r="Y1271" s="24"/>
      <c r="Z1271" s="24"/>
      <c r="AA1271" s="24"/>
    </row>
    <row r="1272" spans="2:27" x14ac:dyDescent="0.3">
      <c r="B1272" s="9" t="s">
        <v>14</v>
      </c>
      <c r="C1272" s="9">
        <v>1268</v>
      </c>
      <c r="D1272" s="9">
        <v>246</v>
      </c>
      <c r="E1272" s="13">
        <v>79.8</v>
      </c>
      <c r="F1272" s="16">
        <f t="shared" si="251"/>
        <v>22.166666666666664</v>
      </c>
      <c r="G1272" s="17">
        <v>0.03</v>
      </c>
      <c r="H1272" s="4">
        <v>0.1</v>
      </c>
      <c r="I1272" s="5">
        <f t="shared" si="247"/>
        <v>145.2856533333333</v>
      </c>
      <c r="J1272" s="5">
        <f t="shared" si="248"/>
        <v>31.833450000000003</v>
      </c>
      <c r="K1272" s="5">
        <f t="shared" si="249"/>
        <v>177.1191033333333</v>
      </c>
      <c r="L1272" s="5">
        <f t="shared" si="250"/>
        <v>4.8674999999999997</v>
      </c>
      <c r="M1272" s="5">
        <f t="shared" si="252"/>
        <v>181.98660333333331</v>
      </c>
      <c r="N1272" s="5">
        <f t="shared" si="253"/>
        <v>4.0340363738888874</v>
      </c>
      <c r="O1272" s="5">
        <f t="shared" si="254"/>
        <v>4.0340363738888874</v>
      </c>
      <c r="P1272" s="5" t="str">
        <f t="shared" si="255"/>
        <v>0</v>
      </c>
      <c r="Q1272" s="5">
        <f t="shared" si="258"/>
        <v>1536.1787366503302</v>
      </c>
      <c r="R1272" s="5">
        <f t="shared" si="259"/>
        <v>131.65229246572008</v>
      </c>
      <c r="S1272" s="5">
        <f t="shared" si="256"/>
        <v>1404.52644418461</v>
      </c>
      <c r="T1272" s="5">
        <f t="shared" si="257"/>
        <v>351.1316110461525</v>
      </c>
      <c r="U1272" s="24"/>
      <c r="V1272" s="24"/>
      <c r="W1272" s="24"/>
      <c r="X1272" s="24"/>
      <c r="Y1272" s="24"/>
      <c r="Z1272" s="24"/>
      <c r="AA1272" s="24"/>
    </row>
    <row r="1273" spans="2:27" x14ac:dyDescent="0.3">
      <c r="B1273" s="9" t="s">
        <v>14</v>
      </c>
      <c r="C1273" s="9">
        <v>1269</v>
      </c>
      <c r="D1273" s="9">
        <v>247</v>
      </c>
      <c r="E1273" s="13">
        <v>79.8</v>
      </c>
      <c r="F1273" s="16">
        <f t="shared" si="251"/>
        <v>22.166666666666664</v>
      </c>
      <c r="G1273" s="17">
        <v>-0.03</v>
      </c>
      <c r="H1273" s="4">
        <v>-0.1</v>
      </c>
      <c r="I1273" s="5">
        <f t="shared" si="247"/>
        <v>145.2856533333333</v>
      </c>
      <c r="J1273" s="5">
        <f t="shared" si="248"/>
        <v>31.833450000000003</v>
      </c>
      <c r="K1273" s="5">
        <f t="shared" si="249"/>
        <v>177.1191033333333</v>
      </c>
      <c r="L1273" s="5">
        <f t="shared" si="250"/>
        <v>-4.8674999999999997</v>
      </c>
      <c r="M1273" s="5">
        <f t="shared" si="252"/>
        <v>172.25160333333329</v>
      </c>
      <c r="N1273" s="5">
        <f t="shared" si="253"/>
        <v>3.8182438738888878</v>
      </c>
      <c r="O1273" s="5">
        <f t="shared" si="254"/>
        <v>3.8182438738888878</v>
      </c>
      <c r="P1273" s="5" t="str">
        <f t="shared" si="255"/>
        <v>0</v>
      </c>
      <c r="Q1273" s="5">
        <f t="shared" si="258"/>
        <v>1539.996980524219</v>
      </c>
      <c r="R1273" s="5">
        <f t="shared" si="259"/>
        <v>131.65229246572008</v>
      </c>
      <c r="S1273" s="5">
        <f t="shared" si="256"/>
        <v>1408.3446880584988</v>
      </c>
      <c r="T1273" s="5">
        <f t="shared" si="257"/>
        <v>352.08617201462471</v>
      </c>
      <c r="U1273" s="24"/>
      <c r="V1273" s="24"/>
      <c r="W1273" s="24"/>
      <c r="X1273" s="24"/>
      <c r="Y1273" s="24"/>
      <c r="Z1273" s="24"/>
      <c r="AA1273" s="24"/>
    </row>
    <row r="1274" spans="2:27" x14ac:dyDescent="0.3">
      <c r="B1274" s="9" t="s">
        <v>14</v>
      </c>
      <c r="C1274" s="9">
        <v>1270</v>
      </c>
      <c r="D1274" s="9">
        <v>248</v>
      </c>
      <c r="E1274" s="13">
        <v>79.599999999999994</v>
      </c>
      <c r="F1274" s="16">
        <f t="shared" si="251"/>
        <v>22.111111111111111</v>
      </c>
      <c r="G1274" s="17">
        <v>-7.0000000000000007E-2</v>
      </c>
      <c r="H1274" s="4">
        <v>-0.25</v>
      </c>
      <c r="I1274" s="5">
        <f t="shared" si="247"/>
        <v>144.55831703703703</v>
      </c>
      <c r="J1274" s="5">
        <f t="shared" si="248"/>
        <v>31.833450000000003</v>
      </c>
      <c r="K1274" s="5">
        <f t="shared" si="249"/>
        <v>176.39176703703703</v>
      </c>
      <c r="L1274" s="5">
        <f t="shared" si="250"/>
        <v>-11.357500000000002</v>
      </c>
      <c r="M1274" s="5">
        <f t="shared" si="252"/>
        <v>165.03426703703701</v>
      </c>
      <c r="N1274" s="5">
        <f t="shared" si="253"/>
        <v>3.6490910155967073</v>
      </c>
      <c r="O1274" s="5">
        <f t="shared" si="254"/>
        <v>3.6490910155967073</v>
      </c>
      <c r="P1274" s="5" t="str">
        <f t="shared" si="255"/>
        <v>0</v>
      </c>
      <c r="Q1274" s="5">
        <f t="shared" si="258"/>
        <v>1543.6460715398157</v>
      </c>
      <c r="R1274" s="5">
        <f t="shared" si="259"/>
        <v>131.65229246572008</v>
      </c>
      <c r="S1274" s="5">
        <f t="shared" si="256"/>
        <v>1411.9937790740955</v>
      </c>
      <c r="T1274" s="5">
        <f t="shared" si="257"/>
        <v>352.99844476852388</v>
      </c>
      <c r="U1274" s="24"/>
      <c r="V1274" s="24"/>
      <c r="W1274" s="24"/>
      <c r="X1274" s="24"/>
      <c r="Y1274" s="24"/>
      <c r="Z1274" s="24"/>
      <c r="AA1274" s="24"/>
    </row>
    <row r="1275" spans="2:27" x14ac:dyDescent="0.3">
      <c r="B1275" s="9" t="s">
        <v>14</v>
      </c>
      <c r="C1275" s="9">
        <v>1271</v>
      </c>
      <c r="D1275" s="9">
        <v>249</v>
      </c>
      <c r="E1275" s="13">
        <v>79.3</v>
      </c>
      <c r="F1275" s="16">
        <f t="shared" si="251"/>
        <v>22.027777777777775</v>
      </c>
      <c r="G1275" s="17">
        <v>-0.1</v>
      </c>
      <c r="H1275" s="4">
        <v>-0.35</v>
      </c>
      <c r="I1275" s="5">
        <f t="shared" si="247"/>
        <v>143.47073481481479</v>
      </c>
      <c r="J1275" s="5">
        <f t="shared" si="248"/>
        <v>31.833450000000003</v>
      </c>
      <c r="K1275" s="5">
        <f t="shared" si="249"/>
        <v>175.30418481481479</v>
      </c>
      <c r="L1275" s="5">
        <f t="shared" si="250"/>
        <v>-16.225000000000001</v>
      </c>
      <c r="M1275" s="5">
        <f t="shared" si="252"/>
        <v>159.07918481481479</v>
      </c>
      <c r="N1275" s="5">
        <f t="shared" si="253"/>
        <v>3.5041609321707812</v>
      </c>
      <c r="O1275" s="5">
        <f t="shared" si="254"/>
        <v>3.5041609321707812</v>
      </c>
      <c r="P1275" s="5" t="str">
        <f t="shared" si="255"/>
        <v>0</v>
      </c>
      <c r="Q1275" s="5">
        <f t="shared" si="258"/>
        <v>1547.1502324719866</v>
      </c>
      <c r="R1275" s="5">
        <f t="shared" si="259"/>
        <v>131.65229246572008</v>
      </c>
      <c r="S1275" s="5">
        <f t="shared" si="256"/>
        <v>1415.4979400062664</v>
      </c>
      <c r="T1275" s="5">
        <f t="shared" si="257"/>
        <v>353.8744850015666</v>
      </c>
      <c r="U1275" s="24"/>
      <c r="V1275" s="24"/>
      <c r="W1275" s="24"/>
      <c r="X1275" s="24"/>
      <c r="Y1275" s="24"/>
      <c r="Z1275" s="24"/>
      <c r="AA1275" s="24"/>
    </row>
    <row r="1276" spans="2:27" x14ac:dyDescent="0.3">
      <c r="B1276" s="9" t="s">
        <v>14</v>
      </c>
      <c r="C1276" s="9">
        <v>1272</v>
      </c>
      <c r="D1276" s="9">
        <v>250</v>
      </c>
      <c r="E1276" s="13">
        <v>78.900000000000006</v>
      </c>
      <c r="F1276" s="16">
        <f t="shared" si="251"/>
        <v>21.916666666666668</v>
      </c>
      <c r="G1276" s="17">
        <v>-0.11</v>
      </c>
      <c r="H1276" s="4">
        <v>-0.4</v>
      </c>
      <c r="I1276" s="5">
        <f t="shared" si="247"/>
        <v>142.02701333333334</v>
      </c>
      <c r="J1276" s="5">
        <f t="shared" si="248"/>
        <v>31.833450000000003</v>
      </c>
      <c r="K1276" s="5">
        <f t="shared" si="249"/>
        <v>173.86046333333334</v>
      </c>
      <c r="L1276" s="5">
        <f t="shared" si="250"/>
        <v>-17.8475</v>
      </c>
      <c r="M1276" s="5">
        <f t="shared" si="252"/>
        <v>156.01296333333335</v>
      </c>
      <c r="N1276" s="5">
        <f t="shared" si="253"/>
        <v>3.4192841130555562</v>
      </c>
      <c r="O1276" s="5">
        <f t="shared" si="254"/>
        <v>3.4192841130555562</v>
      </c>
      <c r="P1276" s="5" t="str">
        <f t="shared" si="255"/>
        <v>0</v>
      </c>
      <c r="Q1276" s="5">
        <f t="shared" si="258"/>
        <v>1550.569516585042</v>
      </c>
      <c r="R1276" s="5">
        <f t="shared" si="259"/>
        <v>131.65229246572008</v>
      </c>
      <c r="S1276" s="5">
        <f t="shared" si="256"/>
        <v>1418.9172241193219</v>
      </c>
      <c r="T1276" s="5">
        <f t="shared" si="257"/>
        <v>354.72930602983047</v>
      </c>
      <c r="U1276" s="24"/>
      <c r="V1276" s="24"/>
      <c r="W1276" s="24"/>
      <c r="X1276" s="24"/>
      <c r="Y1276" s="24"/>
      <c r="Z1276" s="24"/>
      <c r="AA1276" s="24"/>
    </row>
    <row r="1277" spans="2:27" x14ac:dyDescent="0.3">
      <c r="B1277" s="9" t="s">
        <v>14</v>
      </c>
      <c r="C1277" s="9">
        <v>1273</v>
      </c>
      <c r="D1277" s="9">
        <v>251</v>
      </c>
      <c r="E1277" s="13">
        <v>78.5</v>
      </c>
      <c r="F1277" s="16">
        <f t="shared" si="251"/>
        <v>21.805555555555554</v>
      </c>
      <c r="G1277" s="17">
        <v>-0.1</v>
      </c>
      <c r="H1277" s="4">
        <v>-0.35</v>
      </c>
      <c r="I1277" s="5">
        <f t="shared" si="247"/>
        <v>140.59059259259257</v>
      </c>
      <c r="J1277" s="5">
        <f t="shared" si="248"/>
        <v>31.833450000000003</v>
      </c>
      <c r="K1277" s="5">
        <f t="shared" si="249"/>
        <v>172.42404259259257</v>
      </c>
      <c r="L1277" s="5">
        <f t="shared" si="250"/>
        <v>-16.225000000000001</v>
      </c>
      <c r="M1277" s="5">
        <f t="shared" si="252"/>
        <v>156.19904259259258</v>
      </c>
      <c r="N1277" s="5">
        <f t="shared" si="253"/>
        <v>3.4060069009773657</v>
      </c>
      <c r="O1277" s="5">
        <f t="shared" si="254"/>
        <v>3.4060069009773657</v>
      </c>
      <c r="P1277" s="5" t="str">
        <f t="shared" si="255"/>
        <v>0</v>
      </c>
      <c r="Q1277" s="5">
        <f t="shared" si="258"/>
        <v>1553.9755234860195</v>
      </c>
      <c r="R1277" s="5">
        <f t="shared" si="259"/>
        <v>131.65229246572008</v>
      </c>
      <c r="S1277" s="5">
        <f t="shared" si="256"/>
        <v>1422.3232310202993</v>
      </c>
      <c r="T1277" s="5">
        <f t="shared" si="257"/>
        <v>355.58080775507483</v>
      </c>
      <c r="U1277" s="24"/>
      <c r="V1277" s="24"/>
      <c r="W1277" s="24"/>
      <c r="X1277" s="24"/>
      <c r="Y1277" s="24"/>
      <c r="Z1277" s="24"/>
      <c r="AA1277" s="24"/>
    </row>
    <row r="1278" spans="2:27" x14ac:dyDescent="0.3">
      <c r="B1278" s="9" t="s">
        <v>14</v>
      </c>
      <c r="C1278" s="9">
        <v>1274</v>
      </c>
      <c r="D1278" s="9">
        <v>252</v>
      </c>
      <c r="E1278" s="13">
        <v>78.2</v>
      </c>
      <c r="F1278" s="16">
        <f t="shared" si="251"/>
        <v>21.722222222222221</v>
      </c>
      <c r="G1278" s="17">
        <v>-0.08</v>
      </c>
      <c r="H1278" s="4">
        <v>-0.3</v>
      </c>
      <c r="I1278" s="5">
        <f t="shared" si="247"/>
        <v>139.51806814814813</v>
      </c>
      <c r="J1278" s="5">
        <f t="shared" si="248"/>
        <v>31.833450000000003</v>
      </c>
      <c r="K1278" s="5">
        <f t="shared" si="249"/>
        <v>171.35151814814813</v>
      </c>
      <c r="L1278" s="5">
        <f t="shared" si="250"/>
        <v>-12.98</v>
      </c>
      <c r="M1278" s="5">
        <f t="shared" si="252"/>
        <v>158.37151814814814</v>
      </c>
      <c r="N1278" s="5">
        <f t="shared" si="253"/>
        <v>3.4401813108847734</v>
      </c>
      <c r="O1278" s="5">
        <f t="shared" si="254"/>
        <v>3.4401813108847734</v>
      </c>
      <c r="P1278" s="5" t="str">
        <f t="shared" si="255"/>
        <v>0</v>
      </c>
      <c r="Q1278" s="5">
        <f t="shared" si="258"/>
        <v>1557.4157047969043</v>
      </c>
      <c r="R1278" s="5">
        <f t="shared" si="259"/>
        <v>131.65229246572008</v>
      </c>
      <c r="S1278" s="5">
        <f t="shared" si="256"/>
        <v>1425.7634123311841</v>
      </c>
      <c r="T1278" s="5">
        <f t="shared" si="257"/>
        <v>356.44085308279602</v>
      </c>
      <c r="U1278" s="24"/>
      <c r="V1278" s="24"/>
      <c r="W1278" s="24"/>
      <c r="X1278" s="24"/>
      <c r="Y1278" s="24"/>
      <c r="Z1278" s="24"/>
      <c r="AA1278" s="24"/>
    </row>
    <row r="1279" spans="2:27" x14ac:dyDescent="0.3">
      <c r="B1279" s="9" t="s">
        <v>14</v>
      </c>
      <c r="C1279" s="9">
        <v>1275</v>
      </c>
      <c r="D1279" s="9">
        <v>253</v>
      </c>
      <c r="E1279" s="13">
        <v>77.900000000000006</v>
      </c>
      <c r="F1279" s="16">
        <f t="shared" si="251"/>
        <v>21.638888888888889</v>
      </c>
      <c r="G1279" s="17">
        <v>-7.0000000000000007E-2</v>
      </c>
      <c r="H1279" s="4">
        <v>-0.25</v>
      </c>
      <c r="I1279" s="5">
        <f t="shared" si="247"/>
        <v>138.44965037037039</v>
      </c>
      <c r="J1279" s="5">
        <f t="shared" si="248"/>
        <v>31.833450000000003</v>
      </c>
      <c r="K1279" s="5">
        <f t="shared" si="249"/>
        <v>170.28310037037039</v>
      </c>
      <c r="L1279" s="5">
        <f t="shared" si="250"/>
        <v>-11.357500000000002</v>
      </c>
      <c r="M1279" s="5">
        <f t="shared" si="252"/>
        <v>158.92560037037038</v>
      </c>
      <c r="N1279" s="5">
        <f t="shared" si="253"/>
        <v>3.4389734080144034</v>
      </c>
      <c r="O1279" s="5">
        <f t="shared" si="254"/>
        <v>3.4389734080144034</v>
      </c>
      <c r="P1279" s="5" t="str">
        <f t="shared" si="255"/>
        <v>0</v>
      </c>
      <c r="Q1279" s="5">
        <f t="shared" si="258"/>
        <v>1560.8546782049186</v>
      </c>
      <c r="R1279" s="5">
        <f t="shared" si="259"/>
        <v>131.65229246572008</v>
      </c>
      <c r="S1279" s="5">
        <f t="shared" si="256"/>
        <v>1429.2023857391985</v>
      </c>
      <c r="T1279" s="5">
        <f t="shared" si="257"/>
        <v>357.30059643479962</v>
      </c>
      <c r="U1279" s="24"/>
      <c r="V1279" s="24"/>
      <c r="W1279" s="24"/>
      <c r="X1279" s="24"/>
      <c r="Y1279" s="24"/>
      <c r="Z1279" s="24"/>
      <c r="AA1279" s="24"/>
    </row>
    <row r="1280" spans="2:27" x14ac:dyDescent="0.3">
      <c r="B1280" s="9" t="s">
        <v>14</v>
      </c>
      <c r="C1280" s="9">
        <v>1276</v>
      </c>
      <c r="D1280" s="9">
        <v>254</v>
      </c>
      <c r="E1280" s="13">
        <v>77.7</v>
      </c>
      <c r="F1280" s="16">
        <f t="shared" si="251"/>
        <v>21.583333333333332</v>
      </c>
      <c r="G1280" s="17">
        <v>-0.03</v>
      </c>
      <c r="H1280" s="4">
        <v>-0.1</v>
      </c>
      <c r="I1280" s="5">
        <f t="shared" si="247"/>
        <v>137.73965333333331</v>
      </c>
      <c r="J1280" s="5">
        <f t="shared" si="248"/>
        <v>31.833450000000003</v>
      </c>
      <c r="K1280" s="5">
        <f t="shared" si="249"/>
        <v>169.57310333333331</v>
      </c>
      <c r="L1280" s="5">
        <f t="shared" si="250"/>
        <v>-4.8674999999999997</v>
      </c>
      <c r="M1280" s="5">
        <f t="shared" si="252"/>
        <v>164.7056033333333</v>
      </c>
      <c r="N1280" s="5">
        <f t="shared" si="253"/>
        <v>3.5548959386111099</v>
      </c>
      <c r="O1280" s="5">
        <f t="shared" si="254"/>
        <v>3.5548959386111099</v>
      </c>
      <c r="P1280" s="5" t="str">
        <f t="shared" si="255"/>
        <v>0</v>
      </c>
      <c r="Q1280" s="5">
        <f t="shared" si="258"/>
        <v>1564.4095741435297</v>
      </c>
      <c r="R1280" s="5">
        <f t="shared" si="259"/>
        <v>131.65229246572008</v>
      </c>
      <c r="S1280" s="5">
        <f t="shared" si="256"/>
        <v>1432.7572816778095</v>
      </c>
      <c r="T1280" s="5">
        <f t="shared" si="257"/>
        <v>358.18932041945237</v>
      </c>
      <c r="U1280" s="24"/>
      <c r="V1280" s="24"/>
      <c r="W1280" s="24"/>
      <c r="X1280" s="24"/>
      <c r="Y1280" s="24"/>
      <c r="Z1280" s="24"/>
      <c r="AA1280" s="24"/>
    </row>
    <row r="1281" spans="2:27" x14ac:dyDescent="0.3">
      <c r="B1281" s="9" t="s">
        <v>14</v>
      </c>
      <c r="C1281" s="9">
        <v>1277</v>
      </c>
      <c r="D1281" s="9">
        <v>255</v>
      </c>
      <c r="E1281" s="13">
        <v>77.7</v>
      </c>
      <c r="F1281" s="16">
        <f t="shared" si="251"/>
        <v>21.583333333333332</v>
      </c>
      <c r="G1281" s="17">
        <v>0.01</v>
      </c>
      <c r="H1281" s="4">
        <v>0.05</v>
      </c>
      <c r="I1281" s="5">
        <f t="shared" si="247"/>
        <v>137.73965333333331</v>
      </c>
      <c r="J1281" s="5">
        <f t="shared" si="248"/>
        <v>31.833450000000003</v>
      </c>
      <c r="K1281" s="5">
        <f t="shared" si="249"/>
        <v>169.57310333333331</v>
      </c>
      <c r="L1281" s="5">
        <f t="shared" si="250"/>
        <v>1.6225000000000001</v>
      </c>
      <c r="M1281" s="5">
        <f t="shared" si="252"/>
        <v>171.19560333333331</v>
      </c>
      <c r="N1281" s="5">
        <f t="shared" si="253"/>
        <v>3.6949717719444437</v>
      </c>
      <c r="O1281" s="5">
        <f t="shared" si="254"/>
        <v>3.6949717719444437</v>
      </c>
      <c r="P1281" s="5" t="str">
        <f t="shared" si="255"/>
        <v>0</v>
      </c>
      <c r="Q1281" s="5">
        <f t="shared" si="258"/>
        <v>1568.1045459154741</v>
      </c>
      <c r="R1281" s="5">
        <f t="shared" si="259"/>
        <v>131.65229246572008</v>
      </c>
      <c r="S1281" s="5">
        <f t="shared" si="256"/>
        <v>1436.4522534497539</v>
      </c>
      <c r="T1281" s="5">
        <f t="shared" si="257"/>
        <v>359.11306336243848</v>
      </c>
      <c r="U1281" s="24"/>
      <c r="V1281" s="24"/>
      <c r="W1281" s="24"/>
      <c r="X1281" s="24"/>
      <c r="Y1281" s="24"/>
      <c r="Z1281" s="24"/>
      <c r="AA1281" s="24"/>
    </row>
    <row r="1282" spans="2:27" x14ac:dyDescent="0.3">
      <c r="B1282" s="9" t="s">
        <v>14</v>
      </c>
      <c r="C1282" s="9">
        <v>1278</v>
      </c>
      <c r="D1282" s="9">
        <v>256</v>
      </c>
      <c r="E1282" s="13">
        <v>77.8</v>
      </c>
      <c r="F1282" s="16">
        <f t="shared" si="251"/>
        <v>21.611111111111111</v>
      </c>
      <c r="G1282" s="17">
        <v>0.03</v>
      </c>
      <c r="H1282" s="4">
        <v>0.1</v>
      </c>
      <c r="I1282" s="5">
        <f t="shared" si="247"/>
        <v>138.09442370370371</v>
      </c>
      <c r="J1282" s="5">
        <f t="shared" si="248"/>
        <v>31.833450000000003</v>
      </c>
      <c r="K1282" s="5">
        <f t="shared" si="249"/>
        <v>169.92787370370371</v>
      </c>
      <c r="L1282" s="5">
        <f t="shared" si="250"/>
        <v>4.8674999999999997</v>
      </c>
      <c r="M1282" s="5">
        <f t="shared" si="252"/>
        <v>174.79537370370372</v>
      </c>
      <c r="N1282" s="5">
        <f t="shared" si="253"/>
        <v>3.7775222428189306</v>
      </c>
      <c r="O1282" s="5">
        <f t="shared" si="254"/>
        <v>3.7775222428189306</v>
      </c>
      <c r="P1282" s="5" t="str">
        <f t="shared" si="255"/>
        <v>0</v>
      </c>
      <c r="Q1282" s="5">
        <f t="shared" si="258"/>
        <v>1571.8820681582931</v>
      </c>
      <c r="R1282" s="5">
        <f t="shared" si="259"/>
        <v>131.65229246572008</v>
      </c>
      <c r="S1282" s="5">
        <f t="shared" si="256"/>
        <v>1440.229775692573</v>
      </c>
      <c r="T1282" s="5">
        <f t="shared" si="257"/>
        <v>360.05744392314324</v>
      </c>
      <c r="U1282" s="24"/>
      <c r="V1282" s="24"/>
      <c r="W1282" s="24"/>
      <c r="X1282" s="24"/>
      <c r="Y1282" s="24"/>
      <c r="Z1282" s="24"/>
      <c r="AA1282" s="24"/>
    </row>
    <row r="1283" spans="2:27" x14ac:dyDescent="0.3">
      <c r="B1283" s="9" t="s">
        <v>14</v>
      </c>
      <c r="C1283" s="9">
        <v>1279</v>
      </c>
      <c r="D1283" s="9">
        <v>257</v>
      </c>
      <c r="E1283" s="13">
        <v>77.900000000000006</v>
      </c>
      <c r="F1283" s="16">
        <f t="shared" si="251"/>
        <v>21.638888888888889</v>
      </c>
      <c r="G1283" s="17">
        <v>0.04</v>
      </c>
      <c r="H1283" s="4">
        <v>0.15</v>
      </c>
      <c r="I1283" s="5">
        <f t="shared" si="247"/>
        <v>138.44965037037039</v>
      </c>
      <c r="J1283" s="5">
        <f t="shared" si="248"/>
        <v>31.833450000000003</v>
      </c>
      <c r="K1283" s="5">
        <f t="shared" si="249"/>
        <v>170.28310037037039</v>
      </c>
      <c r="L1283" s="5">
        <f t="shared" si="250"/>
        <v>6.49</v>
      </c>
      <c r="M1283" s="5">
        <f t="shared" si="252"/>
        <v>176.7731003703704</v>
      </c>
      <c r="N1283" s="5">
        <f t="shared" si="253"/>
        <v>3.8251734774588484</v>
      </c>
      <c r="O1283" s="5">
        <f t="shared" si="254"/>
        <v>3.8251734774588484</v>
      </c>
      <c r="P1283" s="5" t="str">
        <f t="shared" si="255"/>
        <v>0</v>
      </c>
      <c r="Q1283" s="5">
        <f t="shared" si="258"/>
        <v>1575.7072416357519</v>
      </c>
      <c r="R1283" s="5">
        <f t="shared" si="259"/>
        <v>131.65229246572008</v>
      </c>
      <c r="S1283" s="5">
        <f t="shared" si="256"/>
        <v>1444.0549491700317</v>
      </c>
      <c r="T1283" s="5">
        <f t="shared" si="257"/>
        <v>361.01373729250793</v>
      </c>
      <c r="U1283" s="24"/>
      <c r="V1283" s="24"/>
      <c r="W1283" s="24"/>
      <c r="X1283" s="24"/>
      <c r="Y1283" s="24"/>
      <c r="Z1283" s="24"/>
      <c r="AA1283" s="24"/>
    </row>
    <row r="1284" spans="2:27" x14ac:dyDescent="0.3">
      <c r="B1284" s="9" t="s">
        <v>14</v>
      </c>
      <c r="C1284" s="9">
        <v>1280</v>
      </c>
      <c r="D1284" s="9">
        <v>258</v>
      </c>
      <c r="E1284" s="13">
        <v>78.099999999999994</v>
      </c>
      <c r="F1284" s="16">
        <f t="shared" si="251"/>
        <v>21.694444444444443</v>
      </c>
      <c r="G1284" s="17">
        <v>0.06</v>
      </c>
      <c r="H1284" s="4">
        <v>0.2</v>
      </c>
      <c r="I1284" s="5">
        <f t="shared" si="247"/>
        <v>139.16147259259259</v>
      </c>
      <c r="J1284" s="5">
        <f t="shared" si="248"/>
        <v>31.833450000000003</v>
      </c>
      <c r="K1284" s="5">
        <f t="shared" si="249"/>
        <v>170.99492259259259</v>
      </c>
      <c r="L1284" s="5">
        <f t="shared" si="250"/>
        <v>9.7349999999999994</v>
      </c>
      <c r="M1284" s="5">
        <f t="shared" si="252"/>
        <v>180.72992259259257</v>
      </c>
      <c r="N1284" s="5">
        <f t="shared" si="253"/>
        <v>3.9208352651337441</v>
      </c>
      <c r="O1284" s="5">
        <f t="shared" si="254"/>
        <v>3.9208352651337441</v>
      </c>
      <c r="P1284" s="5" t="str">
        <f t="shared" si="255"/>
        <v>0</v>
      </c>
      <c r="Q1284" s="5">
        <f t="shared" si="258"/>
        <v>1579.6280769008856</v>
      </c>
      <c r="R1284" s="5">
        <f t="shared" si="259"/>
        <v>131.65229246572008</v>
      </c>
      <c r="S1284" s="5">
        <f t="shared" si="256"/>
        <v>1447.9757844351655</v>
      </c>
      <c r="T1284" s="5">
        <f t="shared" si="257"/>
        <v>361.99394610879136</v>
      </c>
      <c r="U1284" s="24"/>
      <c r="V1284" s="24"/>
      <c r="W1284" s="24"/>
      <c r="X1284" s="24"/>
      <c r="Y1284" s="24"/>
      <c r="Z1284" s="24"/>
      <c r="AA1284" s="24"/>
    </row>
    <row r="1285" spans="2:27" x14ac:dyDescent="0.3">
      <c r="B1285" s="9" t="s">
        <v>14</v>
      </c>
      <c r="C1285" s="9">
        <v>1281</v>
      </c>
      <c r="D1285" s="9">
        <v>259</v>
      </c>
      <c r="E1285" s="13">
        <v>78.3</v>
      </c>
      <c r="F1285" s="16">
        <f t="shared" si="251"/>
        <v>21.75</v>
      </c>
      <c r="G1285" s="17">
        <v>0.03</v>
      </c>
      <c r="H1285" s="4">
        <v>0.1</v>
      </c>
      <c r="I1285" s="5">
        <f t="shared" ref="I1285:I1348" si="260">1/2*1.2*0.7*0.704*$F1285^2</f>
        <v>139.87512000000001</v>
      </c>
      <c r="J1285" s="5">
        <f t="shared" ref="J1285:J1348" si="261">0.02*162.25*9.81</f>
        <v>31.833450000000003</v>
      </c>
      <c r="K1285" s="5">
        <f t="shared" ref="K1285:K1348" si="262">I1285+J1285</f>
        <v>171.70857000000001</v>
      </c>
      <c r="L1285" s="5">
        <f t="shared" ref="L1285:L1348" si="263">162.25*G1285</f>
        <v>4.8674999999999997</v>
      </c>
      <c r="M1285" s="5">
        <f t="shared" si="252"/>
        <v>176.57607000000002</v>
      </c>
      <c r="N1285" s="5">
        <f t="shared" si="253"/>
        <v>3.8405295225000002</v>
      </c>
      <c r="O1285" s="5">
        <f t="shared" si="254"/>
        <v>3.8405295225000002</v>
      </c>
      <c r="P1285" s="5" t="str">
        <f t="shared" si="255"/>
        <v>0</v>
      </c>
      <c r="Q1285" s="5">
        <f t="shared" si="258"/>
        <v>1583.4686064233856</v>
      </c>
      <c r="R1285" s="5">
        <f t="shared" si="259"/>
        <v>131.65229246572008</v>
      </c>
      <c r="S1285" s="5">
        <f t="shared" si="256"/>
        <v>1451.8163139576654</v>
      </c>
      <c r="T1285" s="5">
        <f t="shared" si="257"/>
        <v>362.95407848941636</v>
      </c>
      <c r="U1285" s="24"/>
      <c r="V1285" s="24"/>
      <c r="W1285" s="24"/>
      <c r="X1285" s="24"/>
      <c r="Y1285" s="24"/>
      <c r="Z1285" s="24"/>
      <c r="AA1285" s="24"/>
    </row>
    <row r="1286" spans="2:27" x14ac:dyDescent="0.3">
      <c r="B1286" s="9" t="s">
        <v>14</v>
      </c>
      <c r="C1286" s="9">
        <v>1282</v>
      </c>
      <c r="D1286" s="9">
        <v>260</v>
      </c>
      <c r="E1286" s="13">
        <v>78.3</v>
      </c>
      <c r="F1286" s="16">
        <f t="shared" ref="F1286:F1349" si="264">E1286/3.6</f>
        <v>21.75</v>
      </c>
      <c r="G1286" s="17">
        <v>0.01</v>
      </c>
      <c r="H1286" s="4">
        <v>0.05</v>
      </c>
      <c r="I1286" s="5">
        <f t="shared" si="260"/>
        <v>139.87512000000001</v>
      </c>
      <c r="J1286" s="5">
        <f t="shared" si="261"/>
        <v>31.833450000000003</v>
      </c>
      <c r="K1286" s="5">
        <f t="shared" si="262"/>
        <v>171.70857000000001</v>
      </c>
      <c r="L1286" s="5">
        <f t="shared" si="263"/>
        <v>1.6225000000000001</v>
      </c>
      <c r="M1286" s="5">
        <f t="shared" ref="M1286:M1349" si="265">K1286+L1286</f>
        <v>173.33107000000001</v>
      </c>
      <c r="N1286" s="5">
        <f t="shared" ref="N1286:N1349" si="266">(M1286*F1286)/1000</f>
        <v>3.7699507725000001</v>
      </c>
      <c r="O1286" s="5">
        <f t="shared" ref="O1286:O1349" si="267">IF(N1286&gt;=0,N1286,"0")</f>
        <v>3.7699507725000001</v>
      </c>
      <c r="P1286" s="5" t="str">
        <f t="shared" ref="P1286:P1349" si="268">IF(N1286&lt;=0,N1286,"0")</f>
        <v>0</v>
      </c>
      <c r="Q1286" s="5">
        <f t="shared" si="258"/>
        <v>1587.2385571958855</v>
      </c>
      <c r="R1286" s="5">
        <f t="shared" si="259"/>
        <v>131.65229246572008</v>
      </c>
      <c r="S1286" s="5">
        <f t="shared" ref="S1286:S1349" si="269">Q1286-R1286</f>
        <v>1455.5862647301653</v>
      </c>
      <c r="T1286" s="5">
        <f t="shared" ref="T1286:T1349" si="270">IF(S1286&gt;0,S1286*0.25,0)</f>
        <v>363.89656618254133</v>
      </c>
      <c r="U1286" s="24"/>
      <c r="V1286" s="24"/>
      <c r="W1286" s="24"/>
      <c r="X1286" s="24"/>
      <c r="Y1286" s="24"/>
      <c r="Z1286" s="24"/>
      <c r="AA1286" s="24"/>
    </row>
    <row r="1287" spans="2:27" x14ac:dyDescent="0.3">
      <c r="B1287" s="9" t="s">
        <v>14</v>
      </c>
      <c r="C1287" s="9">
        <v>1283</v>
      </c>
      <c r="D1287" s="9">
        <v>261</v>
      </c>
      <c r="E1287" s="13">
        <v>78.400000000000006</v>
      </c>
      <c r="F1287" s="16">
        <f t="shared" si="264"/>
        <v>21.777777777777779</v>
      </c>
      <c r="G1287" s="17">
        <v>0.01</v>
      </c>
      <c r="H1287" s="4">
        <v>0.05</v>
      </c>
      <c r="I1287" s="5">
        <f t="shared" si="260"/>
        <v>140.23262814814817</v>
      </c>
      <c r="J1287" s="5">
        <f t="shared" si="261"/>
        <v>31.833450000000003</v>
      </c>
      <c r="K1287" s="5">
        <f t="shared" si="262"/>
        <v>172.06607814814816</v>
      </c>
      <c r="L1287" s="5">
        <f t="shared" si="263"/>
        <v>1.6225000000000001</v>
      </c>
      <c r="M1287" s="5">
        <f t="shared" si="265"/>
        <v>173.68857814814817</v>
      </c>
      <c r="N1287" s="5">
        <f t="shared" si="266"/>
        <v>3.78255125744856</v>
      </c>
      <c r="O1287" s="5">
        <f t="shared" si="267"/>
        <v>3.78255125744856</v>
      </c>
      <c r="P1287" s="5" t="str">
        <f t="shared" si="268"/>
        <v>0</v>
      </c>
      <c r="Q1287" s="5">
        <f t="shared" ref="Q1287:Q1350" si="271">Q1286+O1287</f>
        <v>1591.0211084533341</v>
      </c>
      <c r="R1287" s="5">
        <f t="shared" ref="R1287:R1350" si="272">(-1*P1287)+R1286</f>
        <v>131.65229246572008</v>
      </c>
      <c r="S1287" s="5">
        <f t="shared" si="269"/>
        <v>1459.368815987614</v>
      </c>
      <c r="T1287" s="5">
        <f t="shared" si="270"/>
        <v>364.84220399690349</v>
      </c>
      <c r="U1287" s="24"/>
      <c r="V1287" s="24"/>
      <c r="W1287" s="24"/>
      <c r="X1287" s="24"/>
      <c r="Y1287" s="24"/>
      <c r="Z1287" s="24"/>
      <c r="AA1287" s="24"/>
    </row>
    <row r="1288" spans="2:27" x14ac:dyDescent="0.3">
      <c r="B1288" s="9" t="s">
        <v>14</v>
      </c>
      <c r="C1288" s="9">
        <v>1284</v>
      </c>
      <c r="D1288" s="9">
        <v>262</v>
      </c>
      <c r="E1288" s="13">
        <v>78.400000000000006</v>
      </c>
      <c r="F1288" s="16">
        <f t="shared" si="264"/>
        <v>21.777777777777779</v>
      </c>
      <c r="G1288" s="17">
        <v>0</v>
      </c>
      <c r="H1288" s="4">
        <v>0</v>
      </c>
      <c r="I1288" s="5">
        <f t="shared" si="260"/>
        <v>140.23262814814817</v>
      </c>
      <c r="J1288" s="5">
        <f t="shared" si="261"/>
        <v>31.833450000000003</v>
      </c>
      <c r="K1288" s="5">
        <f t="shared" si="262"/>
        <v>172.06607814814816</v>
      </c>
      <c r="L1288" s="5">
        <f t="shared" si="263"/>
        <v>0</v>
      </c>
      <c r="M1288" s="5">
        <f t="shared" si="265"/>
        <v>172.06607814814816</v>
      </c>
      <c r="N1288" s="5">
        <f t="shared" si="266"/>
        <v>3.7472168130041159</v>
      </c>
      <c r="O1288" s="5">
        <f t="shared" si="267"/>
        <v>3.7472168130041159</v>
      </c>
      <c r="P1288" s="5" t="str">
        <f t="shared" si="268"/>
        <v>0</v>
      </c>
      <c r="Q1288" s="5">
        <f t="shared" si="271"/>
        <v>1594.7683252663383</v>
      </c>
      <c r="R1288" s="5">
        <f t="shared" si="272"/>
        <v>131.65229246572008</v>
      </c>
      <c r="S1288" s="5">
        <f t="shared" si="269"/>
        <v>1463.1160328006181</v>
      </c>
      <c r="T1288" s="5">
        <f t="shared" si="270"/>
        <v>365.77900820015452</v>
      </c>
      <c r="U1288" s="24"/>
      <c r="V1288" s="24"/>
      <c r="W1288" s="24"/>
      <c r="X1288" s="24"/>
      <c r="Y1288" s="24"/>
      <c r="Z1288" s="24"/>
      <c r="AA1288" s="24"/>
    </row>
    <row r="1289" spans="2:27" x14ac:dyDescent="0.3">
      <c r="B1289" s="9" t="s">
        <v>14</v>
      </c>
      <c r="C1289" s="9">
        <v>1285</v>
      </c>
      <c r="D1289" s="9">
        <v>263</v>
      </c>
      <c r="E1289" s="13">
        <v>78.400000000000006</v>
      </c>
      <c r="F1289" s="16">
        <f t="shared" si="264"/>
        <v>21.777777777777779</v>
      </c>
      <c r="G1289" s="17">
        <v>-0.03</v>
      </c>
      <c r="H1289" s="4">
        <v>-0.1</v>
      </c>
      <c r="I1289" s="5">
        <f t="shared" si="260"/>
        <v>140.23262814814817</v>
      </c>
      <c r="J1289" s="5">
        <f t="shared" si="261"/>
        <v>31.833450000000003</v>
      </c>
      <c r="K1289" s="5">
        <f t="shared" si="262"/>
        <v>172.06607814814816</v>
      </c>
      <c r="L1289" s="5">
        <f t="shared" si="263"/>
        <v>-4.8674999999999997</v>
      </c>
      <c r="M1289" s="5">
        <f t="shared" si="265"/>
        <v>167.19857814814816</v>
      </c>
      <c r="N1289" s="5">
        <f t="shared" si="266"/>
        <v>3.6412134796707822</v>
      </c>
      <c r="O1289" s="5">
        <f t="shared" si="267"/>
        <v>3.6412134796707822</v>
      </c>
      <c r="P1289" s="5" t="str">
        <f t="shared" si="268"/>
        <v>0</v>
      </c>
      <c r="Q1289" s="5">
        <f t="shared" si="271"/>
        <v>1598.409538746009</v>
      </c>
      <c r="R1289" s="5">
        <f t="shared" si="272"/>
        <v>131.65229246572008</v>
      </c>
      <c r="S1289" s="5">
        <f t="shared" si="269"/>
        <v>1466.7572462802889</v>
      </c>
      <c r="T1289" s="5">
        <f t="shared" si="270"/>
        <v>366.68931157007222</v>
      </c>
      <c r="U1289" s="24"/>
      <c r="V1289" s="24"/>
      <c r="W1289" s="24"/>
      <c r="X1289" s="24"/>
      <c r="Y1289" s="24"/>
      <c r="Z1289" s="24"/>
      <c r="AA1289" s="24"/>
    </row>
    <row r="1290" spans="2:27" x14ac:dyDescent="0.3">
      <c r="B1290" s="9" t="s">
        <v>14</v>
      </c>
      <c r="C1290" s="9">
        <v>1286</v>
      </c>
      <c r="D1290" s="9">
        <v>264</v>
      </c>
      <c r="E1290" s="13">
        <v>78.2</v>
      </c>
      <c r="F1290" s="16">
        <f t="shared" si="264"/>
        <v>21.722222222222221</v>
      </c>
      <c r="G1290" s="17">
        <v>-0.06</v>
      </c>
      <c r="H1290" s="4">
        <v>-0.2</v>
      </c>
      <c r="I1290" s="5">
        <f t="shared" si="260"/>
        <v>139.51806814814813</v>
      </c>
      <c r="J1290" s="5">
        <f t="shared" si="261"/>
        <v>31.833450000000003</v>
      </c>
      <c r="K1290" s="5">
        <f t="shared" si="262"/>
        <v>171.35151814814813</v>
      </c>
      <c r="L1290" s="5">
        <f t="shared" si="263"/>
        <v>-9.7349999999999994</v>
      </c>
      <c r="M1290" s="5">
        <f t="shared" si="265"/>
        <v>161.61651814814815</v>
      </c>
      <c r="N1290" s="5">
        <f t="shared" si="266"/>
        <v>3.5106699219958846</v>
      </c>
      <c r="O1290" s="5">
        <f t="shared" si="267"/>
        <v>3.5106699219958846</v>
      </c>
      <c r="P1290" s="5" t="str">
        <f t="shared" si="268"/>
        <v>0</v>
      </c>
      <c r="Q1290" s="5">
        <f t="shared" si="271"/>
        <v>1601.920208668005</v>
      </c>
      <c r="R1290" s="5">
        <f t="shared" si="272"/>
        <v>131.65229246572008</v>
      </c>
      <c r="S1290" s="5">
        <f t="shared" si="269"/>
        <v>1470.2679162022848</v>
      </c>
      <c r="T1290" s="5">
        <f t="shared" si="270"/>
        <v>367.56697905057121</v>
      </c>
      <c r="U1290" s="24"/>
      <c r="V1290" s="24"/>
      <c r="W1290" s="24"/>
      <c r="X1290" s="24"/>
      <c r="Y1290" s="24"/>
      <c r="Z1290" s="24"/>
      <c r="AA1290" s="24"/>
    </row>
    <row r="1291" spans="2:27" x14ac:dyDescent="0.3">
      <c r="B1291" s="9" t="s">
        <v>14</v>
      </c>
      <c r="C1291" s="9">
        <v>1287</v>
      </c>
      <c r="D1291" s="9">
        <v>265</v>
      </c>
      <c r="E1291" s="13">
        <v>78</v>
      </c>
      <c r="F1291" s="16">
        <f t="shared" si="264"/>
        <v>21.666666666666668</v>
      </c>
      <c r="G1291" s="17">
        <v>-7.0000000000000007E-2</v>
      </c>
      <c r="H1291" s="4">
        <v>-0.25</v>
      </c>
      <c r="I1291" s="5">
        <f t="shared" si="260"/>
        <v>138.80533333333335</v>
      </c>
      <c r="J1291" s="5">
        <f t="shared" si="261"/>
        <v>31.833450000000003</v>
      </c>
      <c r="K1291" s="5">
        <f t="shared" si="262"/>
        <v>170.63878333333335</v>
      </c>
      <c r="L1291" s="5">
        <f t="shared" si="263"/>
        <v>-11.357500000000002</v>
      </c>
      <c r="M1291" s="5">
        <f t="shared" si="265"/>
        <v>159.28128333333336</v>
      </c>
      <c r="N1291" s="5">
        <f t="shared" si="266"/>
        <v>3.451094472222223</v>
      </c>
      <c r="O1291" s="5">
        <f t="shared" si="267"/>
        <v>3.451094472222223</v>
      </c>
      <c r="P1291" s="5" t="str">
        <f t="shared" si="268"/>
        <v>0</v>
      </c>
      <c r="Q1291" s="5">
        <f t="shared" si="271"/>
        <v>1605.3713031402272</v>
      </c>
      <c r="R1291" s="5">
        <f t="shared" si="272"/>
        <v>131.65229246572008</v>
      </c>
      <c r="S1291" s="5">
        <f t="shared" si="269"/>
        <v>1473.719010674507</v>
      </c>
      <c r="T1291" s="5">
        <f t="shared" si="270"/>
        <v>368.42975266862675</v>
      </c>
      <c r="U1291" s="24"/>
      <c r="V1291" s="24"/>
      <c r="W1291" s="24"/>
      <c r="X1291" s="24"/>
      <c r="Y1291" s="24"/>
      <c r="Z1291" s="24"/>
      <c r="AA1291" s="24"/>
    </row>
    <row r="1292" spans="2:27" x14ac:dyDescent="0.3">
      <c r="B1292" s="9" t="s">
        <v>14</v>
      </c>
      <c r="C1292" s="9">
        <v>1288</v>
      </c>
      <c r="D1292" s="9">
        <v>266</v>
      </c>
      <c r="E1292" s="13">
        <v>77.7</v>
      </c>
      <c r="F1292" s="16">
        <f t="shared" si="264"/>
        <v>21.583333333333332</v>
      </c>
      <c r="G1292" s="17">
        <v>-0.1</v>
      </c>
      <c r="H1292" s="4">
        <v>-0.35</v>
      </c>
      <c r="I1292" s="5">
        <f t="shared" si="260"/>
        <v>137.73965333333331</v>
      </c>
      <c r="J1292" s="5">
        <f t="shared" si="261"/>
        <v>31.833450000000003</v>
      </c>
      <c r="K1292" s="5">
        <f t="shared" si="262"/>
        <v>169.57310333333331</v>
      </c>
      <c r="L1292" s="5">
        <f t="shared" si="263"/>
        <v>-16.225000000000001</v>
      </c>
      <c r="M1292" s="5">
        <f t="shared" si="265"/>
        <v>153.34810333333331</v>
      </c>
      <c r="N1292" s="5">
        <f t="shared" si="266"/>
        <v>3.3097632302777771</v>
      </c>
      <c r="O1292" s="5">
        <f t="shared" si="267"/>
        <v>3.3097632302777771</v>
      </c>
      <c r="P1292" s="5" t="str">
        <f t="shared" si="268"/>
        <v>0</v>
      </c>
      <c r="Q1292" s="5">
        <f t="shared" si="271"/>
        <v>1608.6810663705048</v>
      </c>
      <c r="R1292" s="5">
        <f t="shared" si="272"/>
        <v>131.65229246572008</v>
      </c>
      <c r="S1292" s="5">
        <f t="shared" si="269"/>
        <v>1477.0287739047847</v>
      </c>
      <c r="T1292" s="5">
        <f t="shared" si="270"/>
        <v>369.25719347619616</v>
      </c>
      <c r="U1292" s="24"/>
      <c r="V1292" s="24"/>
      <c r="W1292" s="24"/>
      <c r="X1292" s="24"/>
      <c r="Y1292" s="24"/>
      <c r="Z1292" s="24"/>
      <c r="AA1292" s="24"/>
    </row>
    <row r="1293" spans="2:27" x14ac:dyDescent="0.3">
      <c r="B1293" s="9" t="s">
        <v>14</v>
      </c>
      <c r="C1293" s="9">
        <v>1289</v>
      </c>
      <c r="D1293" s="9">
        <v>267</v>
      </c>
      <c r="E1293" s="13">
        <v>77.3</v>
      </c>
      <c r="F1293" s="16">
        <f t="shared" si="264"/>
        <v>21.472222222222221</v>
      </c>
      <c r="G1293" s="17">
        <v>-0.11</v>
      </c>
      <c r="H1293" s="4">
        <v>-0.4</v>
      </c>
      <c r="I1293" s="5">
        <f t="shared" si="260"/>
        <v>136.32513481481479</v>
      </c>
      <c r="J1293" s="5">
        <f t="shared" si="261"/>
        <v>31.833450000000003</v>
      </c>
      <c r="K1293" s="5">
        <f t="shared" si="262"/>
        <v>168.15858481481479</v>
      </c>
      <c r="L1293" s="5">
        <f t="shared" si="263"/>
        <v>-17.8475</v>
      </c>
      <c r="M1293" s="5">
        <f t="shared" si="265"/>
        <v>150.31108481481479</v>
      </c>
      <c r="N1293" s="5">
        <f t="shared" si="266"/>
        <v>3.2275130156069953</v>
      </c>
      <c r="O1293" s="5">
        <f t="shared" si="267"/>
        <v>3.2275130156069953</v>
      </c>
      <c r="P1293" s="5" t="str">
        <f t="shared" si="268"/>
        <v>0</v>
      </c>
      <c r="Q1293" s="5">
        <f t="shared" si="271"/>
        <v>1611.9085793861118</v>
      </c>
      <c r="R1293" s="5">
        <f t="shared" si="272"/>
        <v>131.65229246572008</v>
      </c>
      <c r="S1293" s="5">
        <f t="shared" si="269"/>
        <v>1480.2562869203916</v>
      </c>
      <c r="T1293" s="5">
        <f t="shared" si="270"/>
        <v>370.06407173009791</v>
      </c>
      <c r="U1293" s="24"/>
      <c r="V1293" s="24"/>
      <c r="W1293" s="24"/>
      <c r="X1293" s="24"/>
      <c r="Y1293" s="24"/>
      <c r="Z1293" s="24"/>
      <c r="AA1293" s="24"/>
    </row>
    <row r="1294" spans="2:27" x14ac:dyDescent="0.3">
      <c r="B1294" s="9" t="s">
        <v>14</v>
      </c>
      <c r="C1294" s="9">
        <v>1290</v>
      </c>
      <c r="D1294" s="9">
        <v>268</v>
      </c>
      <c r="E1294" s="13">
        <v>76.900000000000006</v>
      </c>
      <c r="F1294" s="16">
        <f t="shared" si="264"/>
        <v>21.361111111111111</v>
      </c>
      <c r="G1294" s="17">
        <v>-0.1</v>
      </c>
      <c r="H1294" s="4">
        <v>-0.35</v>
      </c>
      <c r="I1294" s="5">
        <f t="shared" si="260"/>
        <v>134.91791703703703</v>
      </c>
      <c r="J1294" s="5">
        <f t="shared" si="261"/>
        <v>31.833450000000003</v>
      </c>
      <c r="K1294" s="5">
        <f t="shared" si="262"/>
        <v>166.75136703703703</v>
      </c>
      <c r="L1294" s="5">
        <f t="shared" si="263"/>
        <v>-16.225000000000001</v>
      </c>
      <c r="M1294" s="5">
        <f t="shared" si="265"/>
        <v>150.52636703703703</v>
      </c>
      <c r="N1294" s="5">
        <f t="shared" si="266"/>
        <v>3.2154104514300412</v>
      </c>
      <c r="O1294" s="5">
        <f t="shared" si="267"/>
        <v>3.2154104514300412</v>
      </c>
      <c r="P1294" s="5" t="str">
        <f t="shared" si="268"/>
        <v>0</v>
      </c>
      <c r="Q1294" s="5">
        <f t="shared" si="271"/>
        <v>1615.1239898375418</v>
      </c>
      <c r="R1294" s="5">
        <f t="shared" si="272"/>
        <v>131.65229246572008</v>
      </c>
      <c r="S1294" s="5">
        <f t="shared" si="269"/>
        <v>1483.4716973718216</v>
      </c>
      <c r="T1294" s="5">
        <f t="shared" si="270"/>
        <v>370.8679243429554</v>
      </c>
      <c r="U1294" s="24"/>
      <c r="V1294" s="24"/>
      <c r="W1294" s="24"/>
      <c r="X1294" s="24"/>
      <c r="Y1294" s="24"/>
      <c r="Z1294" s="24"/>
      <c r="AA1294" s="24"/>
    </row>
    <row r="1295" spans="2:27" x14ac:dyDescent="0.3">
      <c r="B1295" s="9" t="s">
        <v>14</v>
      </c>
      <c r="C1295" s="9">
        <v>1291</v>
      </c>
      <c r="D1295" s="9">
        <v>269</v>
      </c>
      <c r="E1295" s="13">
        <v>76.599999999999994</v>
      </c>
      <c r="F1295" s="16">
        <f t="shared" si="264"/>
        <v>21.277777777777775</v>
      </c>
      <c r="G1295" s="17">
        <v>-0.1</v>
      </c>
      <c r="H1295" s="4">
        <v>-0.35</v>
      </c>
      <c r="I1295" s="5">
        <f t="shared" si="260"/>
        <v>133.86729481481478</v>
      </c>
      <c r="J1295" s="5">
        <f t="shared" si="261"/>
        <v>31.833450000000003</v>
      </c>
      <c r="K1295" s="5">
        <f t="shared" si="262"/>
        <v>165.70074481481478</v>
      </c>
      <c r="L1295" s="5">
        <f t="shared" si="263"/>
        <v>-16.225000000000001</v>
      </c>
      <c r="M1295" s="5">
        <f t="shared" si="265"/>
        <v>149.47574481481479</v>
      </c>
      <c r="N1295" s="5">
        <f t="shared" si="266"/>
        <v>3.1805116813374474</v>
      </c>
      <c r="O1295" s="5">
        <f t="shared" si="267"/>
        <v>3.1805116813374474</v>
      </c>
      <c r="P1295" s="5" t="str">
        <f t="shared" si="268"/>
        <v>0</v>
      </c>
      <c r="Q1295" s="5">
        <f t="shared" si="271"/>
        <v>1618.3045015188793</v>
      </c>
      <c r="R1295" s="5">
        <f t="shared" si="272"/>
        <v>131.65229246572008</v>
      </c>
      <c r="S1295" s="5">
        <f t="shared" si="269"/>
        <v>1486.6522090531591</v>
      </c>
      <c r="T1295" s="5">
        <f t="shared" si="270"/>
        <v>371.66305226328979</v>
      </c>
      <c r="U1295" s="24"/>
      <c r="V1295" s="24"/>
      <c r="W1295" s="24"/>
      <c r="X1295" s="24"/>
      <c r="Y1295" s="24"/>
      <c r="Z1295" s="24"/>
      <c r="AA1295" s="24"/>
    </row>
    <row r="1296" spans="2:27" x14ac:dyDescent="0.3">
      <c r="B1296" s="9" t="s">
        <v>14</v>
      </c>
      <c r="C1296" s="9">
        <v>1292</v>
      </c>
      <c r="D1296" s="9">
        <v>270</v>
      </c>
      <c r="E1296" s="13">
        <v>76.2</v>
      </c>
      <c r="F1296" s="16">
        <f t="shared" si="264"/>
        <v>21.166666666666668</v>
      </c>
      <c r="G1296" s="17">
        <v>-0.12</v>
      </c>
      <c r="H1296" s="4">
        <v>-0.45</v>
      </c>
      <c r="I1296" s="5">
        <f t="shared" si="260"/>
        <v>132.47285333333335</v>
      </c>
      <c r="J1296" s="5">
        <f t="shared" si="261"/>
        <v>31.833450000000003</v>
      </c>
      <c r="K1296" s="5">
        <f t="shared" si="262"/>
        <v>164.30630333333335</v>
      </c>
      <c r="L1296" s="5">
        <f t="shared" si="263"/>
        <v>-19.47</v>
      </c>
      <c r="M1296" s="5">
        <f t="shared" si="265"/>
        <v>144.83630333333335</v>
      </c>
      <c r="N1296" s="5">
        <f t="shared" si="266"/>
        <v>3.0657017538888893</v>
      </c>
      <c r="O1296" s="5">
        <f t="shared" si="267"/>
        <v>3.0657017538888893</v>
      </c>
      <c r="P1296" s="5" t="str">
        <f t="shared" si="268"/>
        <v>0</v>
      </c>
      <c r="Q1296" s="5">
        <f t="shared" si="271"/>
        <v>1621.3702032727681</v>
      </c>
      <c r="R1296" s="5">
        <f t="shared" si="272"/>
        <v>131.65229246572008</v>
      </c>
      <c r="S1296" s="5">
        <f t="shared" si="269"/>
        <v>1489.7179108070479</v>
      </c>
      <c r="T1296" s="5">
        <f t="shared" si="270"/>
        <v>372.42947770176198</v>
      </c>
      <c r="U1296" s="24"/>
      <c r="V1296" s="24"/>
      <c r="W1296" s="24"/>
      <c r="X1296" s="24"/>
      <c r="Y1296" s="24"/>
      <c r="Z1296" s="24"/>
      <c r="AA1296" s="24"/>
    </row>
    <row r="1297" spans="2:27" x14ac:dyDescent="0.3">
      <c r="B1297" s="9" t="s">
        <v>14</v>
      </c>
      <c r="C1297" s="9">
        <v>1293</v>
      </c>
      <c r="D1297" s="9">
        <v>271</v>
      </c>
      <c r="E1297" s="13">
        <v>75.7</v>
      </c>
      <c r="F1297" s="16">
        <f t="shared" si="264"/>
        <v>21.027777777777779</v>
      </c>
      <c r="G1297" s="17">
        <v>-0.14000000000000001</v>
      </c>
      <c r="H1297" s="4">
        <v>-0.5</v>
      </c>
      <c r="I1297" s="5">
        <f t="shared" si="260"/>
        <v>130.74006814814817</v>
      </c>
      <c r="J1297" s="5">
        <f t="shared" si="261"/>
        <v>31.833450000000003</v>
      </c>
      <c r="K1297" s="5">
        <f t="shared" si="262"/>
        <v>162.57351814814817</v>
      </c>
      <c r="L1297" s="5">
        <f t="shared" si="263"/>
        <v>-22.715000000000003</v>
      </c>
      <c r="M1297" s="5">
        <f t="shared" si="265"/>
        <v>139.85851814814816</v>
      </c>
      <c r="N1297" s="5">
        <f t="shared" si="266"/>
        <v>2.9409138399485601</v>
      </c>
      <c r="O1297" s="5">
        <f t="shared" si="267"/>
        <v>2.9409138399485601</v>
      </c>
      <c r="P1297" s="5" t="str">
        <f t="shared" si="268"/>
        <v>0</v>
      </c>
      <c r="Q1297" s="5">
        <f t="shared" si="271"/>
        <v>1624.3111171127166</v>
      </c>
      <c r="R1297" s="5">
        <f t="shared" si="272"/>
        <v>131.65229246572008</v>
      </c>
      <c r="S1297" s="5">
        <f t="shared" si="269"/>
        <v>1492.6588246469964</v>
      </c>
      <c r="T1297" s="5">
        <f t="shared" si="270"/>
        <v>373.16470616174911</v>
      </c>
      <c r="U1297" s="24"/>
      <c r="V1297" s="24"/>
      <c r="W1297" s="24"/>
      <c r="X1297" s="24"/>
      <c r="Y1297" s="24"/>
      <c r="Z1297" s="24"/>
      <c r="AA1297" s="24"/>
    </row>
    <row r="1298" spans="2:27" x14ac:dyDescent="0.3">
      <c r="B1298" s="9" t="s">
        <v>14</v>
      </c>
      <c r="C1298" s="9">
        <v>1294</v>
      </c>
      <c r="D1298" s="9">
        <v>272</v>
      </c>
      <c r="E1298" s="13">
        <v>75.2</v>
      </c>
      <c r="F1298" s="16">
        <f t="shared" si="264"/>
        <v>20.888888888888889</v>
      </c>
      <c r="G1298" s="17">
        <v>-0.14000000000000001</v>
      </c>
      <c r="H1298" s="4">
        <v>-0.5</v>
      </c>
      <c r="I1298" s="5">
        <f t="shared" si="260"/>
        <v>129.01869037037036</v>
      </c>
      <c r="J1298" s="5">
        <f t="shared" si="261"/>
        <v>31.833450000000003</v>
      </c>
      <c r="K1298" s="5">
        <f t="shared" si="262"/>
        <v>160.85214037037036</v>
      </c>
      <c r="L1298" s="5">
        <f t="shared" si="263"/>
        <v>-22.715000000000003</v>
      </c>
      <c r="M1298" s="5">
        <f t="shared" si="265"/>
        <v>138.13714037037036</v>
      </c>
      <c r="N1298" s="5">
        <f t="shared" si="266"/>
        <v>2.8855313766255146</v>
      </c>
      <c r="O1298" s="5">
        <f t="shared" si="267"/>
        <v>2.8855313766255146</v>
      </c>
      <c r="P1298" s="5" t="str">
        <f t="shared" si="268"/>
        <v>0</v>
      </c>
      <c r="Q1298" s="5">
        <f t="shared" si="271"/>
        <v>1627.1966484893421</v>
      </c>
      <c r="R1298" s="5">
        <f t="shared" si="272"/>
        <v>131.65229246572008</v>
      </c>
      <c r="S1298" s="5">
        <f t="shared" si="269"/>
        <v>1495.544356023622</v>
      </c>
      <c r="T1298" s="5">
        <f t="shared" si="270"/>
        <v>373.88608900590549</v>
      </c>
      <c r="U1298" s="24"/>
      <c r="V1298" s="24"/>
      <c r="W1298" s="24"/>
      <c r="X1298" s="24"/>
      <c r="Y1298" s="24"/>
      <c r="Z1298" s="24"/>
      <c r="AA1298" s="24"/>
    </row>
    <row r="1299" spans="2:27" x14ac:dyDescent="0.3">
      <c r="B1299" s="9" t="s">
        <v>14</v>
      </c>
      <c r="C1299" s="9">
        <v>1295</v>
      </c>
      <c r="D1299" s="9">
        <v>273</v>
      </c>
      <c r="E1299" s="13">
        <v>74.7</v>
      </c>
      <c r="F1299" s="16">
        <f t="shared" si="264"/>
        <v>20.75</v>
      </c>
      <c r="G1299" s="17">
        <v>-0.11</v>
      </c>
      <c r="H1299" s="4">
        <v>-0.4</v>
      </c>
      <c r="I1299" s="5">
        <f t="shared" si="260"/>
        <v>127.30871999999999</v>
      </c>
      <c r="J1299" s="5">
        <f t="shared" si="261"/>
        <v>31.833450000000003</v>
      </c>
      <c r="K1299" s="5">
        <f t="shared" si="262"/>
        <v>159.14216999999999</v>
      </c>
      <c r="L1299" s="5">
        <f t="shared" si="263"/>
        <v>-17.8475</v>
      </c>
      <c r="M1299" s="5">
        <f t="shared" si="265"/>
        <v>141.29467</v>
      </c>
      <c r="N1299" s="5">
        <f t="shared" si="266"/>
        <v>2.9318644025</v>
      </c>
      <c r="O1299" s="5">
        <f t="shared" si="267"/>
        <v>2.9318644025</v>
      </c>
      <c r="P1299" s="5" t="str">
        <f t="shared" si="268"/>
        <v>0</v>
      </c>
      <c r="Q1299" s="5">
        <f t="shared" si="271"/>
        <v>1630.1285128918421</v>
      </c>
      <c r="R1299" s="5">
        <f t="shared" si="272"/>
        <v>131.65229246572008</v>
      </c>
      <c r="S1299" s="5">
        <f t="shared" si="269"/>
        <v>1498.4762204261219</v>
      </c>
      <c r="T1299" s="5">
        <f t="shared" si="270"/>
        <v>374.61905510653048</v>
      </c>
      <c r="U1299" s="24"/>
      <c r="V1299" s="24"/>
      <c r="W1299" s="24"/>
      <c r="X1299" s="24"/>
      <c r="Y1299" s="24"/>
      <c r="Z1299" s="24"/>
      <c r="AA1299" s="24"/>
    </row>
    <row r="1300" spans="2:27" x14ac:dyDescent="0.3">
      <c r="B1300" s="9" t="s">
        <v>14</v>
      </c>
      <c r="C1300" s="9">
        <v>1296</v>
      </c>
      <c r="D1300" s="9">
        <v>274</v>
      </c>
      <c r="E1300" s="13">
        <v>74.400000000000006</v>
      </c>
      <c r="F1300" s="16">
        <f t="shared" si="264"/>
        <v>20.666666666666668</v>
      </c>
      <c r="G1300" s="17">
        <v>-0.06</v>
      </c>
      <c r="H1300" s="4">
        <v>-0.2</v>
      </c>
      <c r="I1300" s="5">
        <f t="shared" si="260"/>
        <v>126.28821333333335</v>
      </c>
      <c r="J1300" s="5">
        <f t="shared" si="261"/>
        <v>31.833450000000003</v>
      </c>
      <c r="K1300" s="5">
        <f t="shared" si="262"/>
        <v>158.12166333333334</v>
      </c>
      <c r="L1300" s="5">
        <f t="shared" si="263"/>
        <v>-9.7349999999999994</v>
      </c>
      <c r="M1300" s="5">
        <f t="shared" si="265"/>
        <v>148.38666333333333</v>
      </c>
      <c r="N1300" s="5">
        <f t="shared" si="266"/>
        <v>3.0666577088888891</v>
      </c>
      <c r="O1300" s="5">
        <f t="shared" si="267"/>
        <v>3.0666577088888891</v>
      </c>
      <c r="P1300" s="5" t="str">
        <f t="shared" si="268"/>
        <v>0</v>
      </c>
      <c r="Q1300" s="5">
        <f t="shared" si="271"/>
        <v>1633.195170600731</v>
      </c>
      <c r="R1300" s="5">
        <f t="shared" si="272"/>
        <v>131.65229246572008</v>
      </c>
      <c r="S1300" s="5">
        <f t="shared" si="269"/>
        <v>1501.5428781350108</v>
      </c>
      <c r="T1300" s="5">
        <f t="shared" si="270"/>
        <v>375.38571953375271</v>
      </c>
      <c r="U1300" s="24"/>
      <c r="V1300" s="24"/>
      <c r="W1300" s="24"/>
      <c r="X1300" s="24"/>
      <c r="Y1300" s="24"/>
      <c r="Z1300" s="24"/>
      <c r="AA1300" s="24"/>
    </row>
    <row r="1301" spans="2:27" x14ac:dyDescent="0.3">
      <c r="B1301" s="9" t="s">
        <v>14</v>
      </c>
      <c r="C1301" s="9">
        <v>1297</v>
      </c>
      <c r="D1301" s="9">
        <v>275</v>
      </c>
      <c r="E1301" s="13">
        <v>74.3</v>
      </c>
      <c r="F1301" s="16">
        <f t="shared" si="264"/>
        <v>20.638888888888889</v>
      </c>
      <c r="G1301" s="17">
        <v>0</v>
      </c>
      <c r="H1301" s="4">
        <v>0</v>
      </c>
      <c r="I1301" s="5">
        <f t="shared" si="260"/>
        <v>125.94895703703705</v>
      </c>
      <c r="J1301" s="5">
        <f t="shared" si="261"/>
        <v>31.833450000000003</v>
      </c>
      <c r="K1301" s="5">
        <f t="shared" si="262"/>
        <v>157.78240703703705</v>
      </c>
      <c r="L1301" s="5">
        <f t="shared" si="263"/>
        <v>0</v>
      </c>
      <c r="M1301" s="5">
        <f t="shared" si="265"/>
        <v>157.78240703703705</v>
      </c>
      <c r="N1301" s="5">
        <f t="shared" si="266"/>
        <v>3.256453567458848</v>
      </c>
      <c r="O1301" s="5">
        <f t="shared" si="267"/>
        <v>3.256453567458848</v>
      </c>
      <c r="P1301" s="5" t="str">
        <f t="shared" si="268"/>
        <v>0</v>
      </c>
      <c r="Q1301" s="5">
        <f t="shared" si="271"/>
        <v>1636.4516241681899</v>
      </c>
      <c r="R1301" s="5">
        <f t="shared" si="272"/>
        <v>131.65229246572008</v>
      </c>
      <c r="S1301" s="5">
        <f t="shared" si="269"/>
        <v>1504.7993317024698</v>
      </c>
      <c r="T1301" s="5">
        <f t="shared" si="270"/>
        <v>376.19983292561744</v>
      </c>
      <c r="U1301" s="24"/>
      <c r="V1301" s="24"/>
      <c r="W1301" s="24"/>
      <c r="X1301" s="24"/>
      <c r="Y1301" s="24"/>
      <c r="Z1301" s="24"/>
      <c r="AA1301" s="24"/>
    </row>
    <row r="1302" spans="2:27" x14ac:dyDescent="0.3">
      <c r="B1302" s="9" t="s">
        <v>14</v>
      </c>
      <c r="C1302" s="9">
        <v>1298</v>
      </c>
      <c r="D1302" s="9">
        <v>276</v>
      </c>
      <c r="E1302" s="13">
        <v>74.400000000000006</v>
      </c>
      <c r="F1302" s="16">
        <f t="shared" si="264"/>
        <v>20.666666666666668</v>
      </c>
      <c r="G1302" s="17">
        <v>0.04</v>
      </c>
      <c r="H1302" s="4">
        <v>0.15</v>
      </c>
      <c r="I1302" s="5">
        <f t="shared" si="260"/>
        <v>126.28821333333335</v>
      </c>
      <c r="J1302" s="5">
        <f t="shared" si="261"/>
        <v>31.833450000000003</v>
      </c>
      <c r="K1302" s="5">
        <f t="shared" si="262"/>
        <v>158.12166333333334</v>
      </c>
      <c r="L1302" s="5">
        <f t="shared" si="263"/>
        <v>6.49</v>
      </c>
      <c r="M1302" s="5">
        <f t="shared" si="265"/>
        <v>164.61166333333335</v>
      </c>
      <c r="N1302" s="5">
        <f t="shared" si="266"/>
        <v>3.401974375555556</v>
      </c>
      <c r="O1302" s="5">
        <f t="shared" si="267"/>
        <v>3.401974375555556</v>
      </c>
      <c r="P1302" s="5" t="str">
        <f t="shared" si="268"/>
        <v>0</v>
      </c>
      <c r="Q1302" s="5">
        <f t="shared" si="271"/>
        <v>1639.8535985437454</v>
      </c>
      <c r="R1302" s="5">
        <f t="shared" si="272"/>
        <v>131.65229246572008</v>
      </c>
      <c r="S1302" s="5">
        <f t="shared" si="269"/>
        <v>1508.2013060780253</v>
      </c>
      <c r="T1302" s="5">
        <f t="shared" si="270"/>
        <v>377.05032651950631</v>
      </c>
      <c r="U1302" s="24"/>
      <c r="V1302" s="24"/>
      <c r="W1302" s="24"/>
      <c r="X1302" s="24"/>
      <c r="Y1302" s="24"/>
      <c r="Z1302" s="24"/>
      <c r="AA1302" s="24"/>
    </row>
    <row r="1303" spans="2:27" x14ac:dyDescent="0.3">
      <c r="B1303" s="9" t="s">
        <v>14</v>
      </c>
      <c r="C1303" s="9">
        <v>1299</v>
      </c>
      <c r="D1303" s="9">
        <v>277</v>
      </c>
      <c r="E1303" s="13">
        <v>74.599999999999994</v>
      </c>
      <c r="F1303" s="16">
        <f t="shared" si="264"/>
        <v>20.722222222222221</v>
      </c>
      <c r="G1303" s="17">
        <v>7.0000000000000007E-2</v>
      </c>
      <c r="H1303" s="4">
        <v>0.25</v>
      </c>
      <c r="I1303" s="5">
        <f t="shared" si="260"/>
        <v>126.9680948148148</v>
      </c>
      <c r="J1303" s="5">
        <f t="shared" si="261"/>
        <v>31.833450000000003</v>
      </c>
      <c r="K1303" s="5">
        <f t="shared" si="262"/>
        <v>158.8015448148148</v>
      </c>
      <c r="L1303" s="5">
        <f t="shared" si="263"/>
        <v>11.357500000000002</v>
      </c>
      <c r="M1303" s="5">
        <f t="shared" si="265"/>
        <v>170.15904481481482</v>
      </c>
      <c r="N1303" s="5">
        <f t="shared" si="266"/>
        <v>3.5260735397736624</v>
      </c>
      <c r="O1303" s="5">
        <f t="shared" si="267"/>
        <v>3.5260735397736624</v>
      </c>
      <c r="P1303" s="5" t="str">
        <f t="shared" si="268"/>
        <v>0</v>
      </c>
      <c r="Q1303" s="5">
        <f t="shared" si="271"/>
        <v>1643.3796720835192</v>
      </c>
      <c r="R1303" s="5">
        <f t="shared" si="272"/>
        <v>131.65229246572008</v>
      </c>
      <c r="S1303" s="5">
        <f t="shared" si="269"/>
        <v>1511.727379617799</v>
      </c>
      <c r="T1303" s="5">
        <f t="shared" si="270"/>
        <v>377.93184490444975</v>
      </c>
      <c r="U1303" s="24"/>
      <c r="V1303" s="24"/>
      <c r="W1303" s="24"/>
      <c r="X1303" s="24"/>
      <c r="Y1303" s="24"/>
      <c r="Z1303" s="24"/>
      <c r="AA1303" s="24"/>
    </row>
    <row r="1304" spans="2:27" x14ac:dyDescent="0.3">
      <c r="B1304" s="9" t="s">
        <v>14</v>
      </c>
      <c r="C1304" s="9">
        <v>1300</v>
      </c>
      <c r="D1304" s="9">
        <v>278</v>
      </c>
      <c r="E1304" s="13">
        <v>74.900000000000006</v>
      </c>
      <c r="F1304" s="16">
        <f t="shared" si="264"/>
        <v>20.805555555555557</v>
      </c>
      <c r="G1304" s="17">
        <v>7.0000000000000007E-2</v>
      </c>
      <c r="H1304" s="4">
        <v>0.25</v>
      </c>
      <c r="I1304" s="5">
        <f t="shared" si="260"/>
        <v>127.99133925925928</v>
      </c>
      <c r="J1304" s="5">
        <f t="shared" si="261"/>
        <v>31.833450000000003</v>
      </c>
      <c r="K1304" s="5">
        <f t="shared" si="262"/>
        <v>159.82478925925929</v>
      </c>
      <c r="L1304" s="5">
        <f t="shared" si="263"/>
        <v>11.357500000000002</v>
      </c>
      <c r="M1304" s="5">
        <f t="shared" si="265"/>
        <v>171.18228925925928</v>
      </c>
      <c r="N1304" s="5">
        <f t="shared" si="266"/>
        <v>3.5615426293107002</v>
      </c>
      <c r="O1304" s="5">
        <f t="shared" si="267"/>
        <v>3.5615426293107002</v>
      </c>
      <c r="P1304" s="5" t="str">
        <f t="shared" si="268"/>
        <v>0</v>
      </c>
      <c r="Q1304" s="5">
        <f t="shared" si="271"/>
        <v>1646.9412147128298</v>
      </c>
      <c r="R1304" s="5">
        <f t="shared" si="272"/>
        <v>131.65229246572008</v>
      </c>
      <c r="S1304" s="5">
        <f t="shared" si="269"/>
        <v>1515.2889222471097</v>
      </c>
      <c r="T1304" s="5">
        <f t="shared" si="270"/>
        <v>378.82223056177742</v>
      </c>
      <c r="U1304" s="24"/>
      <c r="V1304" s="24"/>
      <c r="W1304" s="24"/>
      <c r="X1304" s="24"/>
      <c r="Y1304" s="24"/>
      <c r="Z1304" s="24"/>
      <c r="AA1304" s="24"/>
    </row>
    <row r="1305" spans="2:27" x14ac:dyDescent="0.3">
      <c r="B1305" s="9" t="s">
        <v>14</v>
      </c>
      <c r="C1305" s="9">
        <v>1301</v>
      </c>
      <c r="D1305" s="9">
        <v>279</v>
      </c>
      <c r="E1305" s="13">
        <v>75.099999999999994</v>
      </c>
      <c r="F1305" s="16">
        <f t="shared" si="264"/>
        <v>20.861111111111111</v>
      </c>
      <c r="G1305" s="17">
        <v>0.06</v>
      </c>
      <c r="H1305" s="4">
        <v>0.2</v>
      </c>
      <c r="I1305" s="5">
        <f t="shared" si="260"/>
        <v>128.6757837037037</v>
      </c>
      <c r="J1305" s="5">
        <f t="shared" si="261"/>
        <v>31.833450000000003</v>
      </c>
      <c r="K1305" s="5">
        <f t="shared" si="262"/>
        <v>160.5092337037037</v>
      </c>
      <c r="L1305" s="5">
        <f t="shared" si="263"/>
        <v>9.7349999999999994</v>
      </c>
      <c r="M1305" s="5">
        <f t="shared" si="265"/>
        <v>170.24423370370369</v>
      </c>
      <c r="N1305" s="5">
        <f t="shared" si="266"/>
        <v>3.5514838753189295</v>
      </c>
      <c r="O1305" s="5">
        <f t="shared" si="267"/>
        <v>3.5514838753189295</v>
      </c>
      <c r="P1305" s="5" t="str">
        <f t="shared" si="268"/>
        <v>0</v>
      </c>
      <c r="Q1305" s="5">
        <f t="shared" si="271"/>
        <v>1650.4926985881489</v>
      </c>
      <c r="R1305" s="5">
        <f t="shared" si="272"/>
        <v>131.65229246572008</v>
      </c>
      <c r="S1305" s="5">
        <f t="shared" si="269"/>
        <v>1518.8404061224287</v>
      </c>
      <c r="T1305" s="5">
        <f t="shared" si="270"/>
        <v>379.71010153060718</v>
      </c>
      <c r="U1305" s="24"/>
      <c r="V1305" s="24"/>
      <c r="W1305" s="24"/>
      <c r="X1305" s="24"/>
      <c r="Y1305" s="24"/>
      <c r="Z1305" s="24"/>
      <c r="AA1305" s="24"/>
    </row>
    <row r="1306" spans="2:27" x14ac:dyDescent="0.3">
      <c r="B1306" s="9" t="s">
        <v>14</v>
      </c>
      <c r="C1306" s="9">
        <v>1302</v>
      </c>
      <c r="D1306" s="9">
        <v>280</v>
      </c>
      <c r="E1306" s="13">
        <v>75.3</v>
      </c>
      <c r="F1306" s="16">
        <f t="shared" si="264"/>
        <v>20.916666666666664</v>
      </c>
      <c r="G1306" s="17">
        <v>0.06</v>
      </c>
      <c r="H1306" s="4">
        <v>0.2</v>
      </c>
      <c r="I1306" s="5">
        <f t="shared" si="260"/>
        <v>129.36205333333331</v>
      </c>
      <c r="J1306" s="5">
        <f t="shared" si="261"/>
        <v>31.833450000000003</v>
      </c>
      <c r="K1306" s="5">
        <f t="shared" si="262"/>
        <v>161.19550333333331</v>
      </c>
      <c r="L1306" s="5">
        <f t="shared" si="263"/>
        <v>9.7349999999999994</v>
      </c>
      <c r="M1306" s="5">
        <f t="shared" si="265"/>
        <v>170.93050333333332</v>
      </c>
      <c r="N1306" s="5">
        <f t="shared" si="266"/>
        <v>3.5752963613888884</v>
      </c>
      <c r="O1306" s="5">
        <f t="shared" si="267"/>
        <v>3.5752963613888884</v>
      </c>
      <c r="P1306" s="5" t="str">
        <f t="shared" si="268"/>
        <v>0</v>
      </c>
      <c r="Q1306" s="5">
        <f t="shared" si="271"/>
        <v>1654.0679949495377</v>
      </c>
      <c r="R1306" s="5">
        <f t="shared" si="272"/>
        <v>131.65229246572008</v>
      </c>
      <c r="S1306" s="5">
        <f t="shared" si="269"/>
        <v>1522.4157024838175</v>
      </c>
      <c r="T1306" s="5">
        <f t="shared" si="270"/>
        <v>380.60392562095439</v>
      </c>
      <c r="U1306" s="24"/>
      <c r="V1306" s="24"/>
      <c r="W1306" s="24"/>
      <c r="X1306" s="24"/>
      <c r="Y1306" s="24"/>
      <c r="Z1306" s="24"/>
      <c r="AA1306" s="24"/>
    </row>
    <row r="1307" spans="2:27" x14ac:dyDescent="0.3">
      <c r="B1307" s="9" t="s">
        <v>14</v>
      </c>
      <c r="C1307" s="9">
        <v>1303</v>
      </c>
      <c r="D1307" s="9">
        <v>281</v>
      </c>
      <c r="E1307" s="13">
        <v>75.5</v>
      </c>
      <c r="F1307" s="16">
        <f t="shared" si="264"/>
        <v>20.972222222222221</v>
      </c>
      <c r="G1307" s="17">
        <v>7.0000000000000007E-2</v>
      </c>
      <c r="H1307" s="4">
        <v>0.25</v>
      </c>
      <c r="I1307" s="5">
        <f t="shared" si="260"/>
        <v>130.05014814814814</v>
      </c>
      <c r="J1307" s="5">
        <f t="shared" si="261"/>
        <v>31.833450000000003</v>
      </c>
      <c r="K1307" s="5">
        <f t="shared" si="262"/>
        <v>161.88359814814814</v>
      </c>
      <c r="L1307" s="5">
        <f t="shared" si="263"/>
        <v>11.357500000000002</v>
      </c>
      <c r="M1307" s="5">
        <f t="shared" si="265"/>
        <v>173.24109814814813</v>
      </c>
      <c r="N1307" s="5">
        <f t="shared" si="266"/>
        <v>3.6332508083847728</v>
      </c>
      <c r="O1307" s="5">
        <f t="shared" si="267"/>
        <v>3.6332508083847728</v>
      </c>
      <c r="P1307" s="5" t="str">
        <f t="shared" si="268"/>
        <v>0</v>
      </c>
      <c r="Q1307" s="5">
        <f t="shared" si="271"/>
        <v>1657.7012457579224</v>
      </c>
      <c r="R1307" s="5">
        <f t="shared" si="272"/>
        <v>131.65229246572008</v>
      </c>
      <c r="S1307" s="5">
        <f t="shared" si="269"/>
        <v>1526.0489532922022</v>
      </c>
      <c r="T1307" s="5">
        <f t="shared" si="270"/>
        <v>381.51223832305055</v>
      </c>
      <c r="U1307" s="24"/>
      <c r="V1307" s="24"/>
      <c r="W1307" s="24"/>
      <c r="X1307" s="24"/>
      <c r="Y1307" s="24"/>
      <c r="Z1307" s="24"/>
      <c r="AA1307" s="24"/>
    </row>
    <row r="1308" spans="2:27" x14ac:dyDescent="0.3">
      <c r="B1308" s="9" t="s">
        <v>14</v>
      </c>
      <c r="C1308" s="9">
        <v>1304</v>
      </c>
      <c r="D1308" s="9">
        <v>282</v>
      </c>
      <c r="E1308" s="13">
        <v>75.8</v>
      </c>
      <c r="F1308" s="16">
        <f t="shared" si="264"/>
        <v>21.055555555555554</v>
      </c>
      <c r="G1308" s="17">
        <v>0.06</v>
      </c>
      <c r="H1308" s="4">
        <v>0.2</v>
      </c>
      <c r="I1308" s="5">
        <f t="shared" si="260"/>
        <v>131.08571259259256</v>
      </c>
      <c r="J1308" s="5">
        <f t="shared" si="261"/>
        <v>31.833450000000003</v>
      </c>
      <c r="K1308" s="5">
        <f t="shared" si="262"/>
        <v>162.91916259259256</v>
      </c>
      <c r="L1308" s="5">
        <f t="shared" si="263"/>
        <v>9.7349999999999994</v>
      </c>
      <c r="M1308" s="5">
        <f t="shared" si="265"/>
        <v>172.65416259259257</v>
      </c>
      <c r="N1308" s="5">
        <f t="shared" si="266"/>
        <v>3.6353293123662542</v>
      </c>
      <c r="O1308" s="5">
        <f t="shared" si="267"/>
        <v>3.6353293123662542</v>
      </c>
      <c r="P1308" s="5" t="str">
        <f t="shared" si="268"/>
        <v>0</v>
      </c>
      <c r="Q1308" s="5">
        <f t="shared" si="271"/>
        <v>1661.3365750702887</v>
      </c>
      <c r="R1308" s="5">
        <f t="shared" si="272"/>
        <v>131.65229246572008</v>
      </c>
      <c r="S1308" s="5">
        <f t="shared" si="269"/>
        <v>1529.6842826045686</v>
      </c>
      <c r="T1308" s="5">
        <f t="shared" si="270"/>
        <v>382.42107065114214</v>
      </c>
      <c r="U1308" s="24"/>
      <c r="V1308" s="24"/>
      <c r="W1308" s="24"/>
      <c r="X1308" s="24"/>
      <c r="Y1308" s="24"/>
      <c r="Z1308" s="24"/>
      <c r="AA1308" s="24"/>
    </row>
    <row r="1309" spans="2:27" x14ac:dyDescent="0.3">
      <c r="B1309" s="9" t="s">
        <v>14</v>
      </c>
      <c r="C1309" s="9">
        <v>1305</v>
      </c>
      <c r="D1309" s="9">
        <v>283</v>
      </c>
      <c r="E1309" s="13">
        <v>75.900000000000006</v>
      </c>
      <c r="F1309" s="16">
        <f t="shared" si="264"/>
        <v>21.083333333333336</v>
      </c>
      <c r="G1309" s="17">
        <v>0.03</v>
      </c>
      <c r="H1309" s="4">
        <v>0.1</v>
      </c>
      <c r="I1309" s="5">
        <f t="shared" si="260"/>
        <v>131.43181333333337</v>
      </c>
      <c r="J1309" s="5">
        <f t="shared" si="261"/>
        <v>31.833450000000003</v>
      </c>
      <c r="K1309" s="5">
        <f t="shared" si="262"/>
        <v>163.26526333333337</v>
      </c>
      <c r="L1309" s="5">
        <f t="shared" si="263"/>
        <v>4.8674999999999997</v>
      </c>
      <c r="M1309" s="5">
        <f t="shared" si="265"/>
        <v>168.13276333333337</v>
      </c>
      <c r="N1309" s="5">
        <f t="shared" si="266"/>
        <v>3.5447990936111125</v>
      </c>
      <c r="O1309" s="5">
        <f t="shared" si="267"/>
        <v>3.5447990936111125</v>
      </c>
      <c r="P1309" s="5" t="str">
        <f t="shared" si="268"/>
        <v>0</v>
      </c>
      <c r="Q1309" s="5">
        <f t="shared" si="271"/>
        <v>1664.8813741638999</v>
      </c>
      <c r="R1309" s="5">
        <f t="shared" si="272"/>
        <v>131.65229246572008</v>
      </c>
      <c r="S1309" s="5">
        <f t="shared" si="269"/>
        <v>1533.2290816981797</v>
      </c>
      <c r="T1309" s="5">
        <f t="shared" si="270"/>
        <v>383.30727042454492</v>
      </c>
      <c r="U1309" s="24"/>
      <c r="V1309" s="24"/>
      <c r="W1309" s="24"/>
      <c r="X1309" s="24"/>
      <c r="Y1309" s="24"/>
      <c r="Z1309" s="24"/>
      <c r="AA1309" s="24"/>
    </row>
    <row r="1310" spans="2:27" x14ac:dyDescent="0.3">
      <c r="B1310" s="9" t="s">
        <v>14</v>
      </c>
      <c r="C1310" s="9">
        <v>1306</v>
      </c>
      <c r="D1310" s="9">
        <v>284</v>
      </c>
      <c r="E1310" s="13">
        <v>76</v>
      </c>
      <c r="F1310" s="16">
        <f t="shared" si="264"/>
        <v>21.111111111111111</v>
      </c>
      <c r="G1310" s="17">
        <v>0.01</v>
      </c>
      <c r="H1310" s="4">
        <v>0.05</v>
      </c>
      <c r="I1310" s="5">
        <f t="shared" si="260"/>
        <v>131.77837037037037</v>
      </c>
      <c r="J1310" s="5">
        <f t="shared" si="261"/>
        <v>31.833450000000003</v>
      </c>
      <c r="K1310" s="5">
        <f t="shared" si="262"/>
        <v>163.61182037037037</v>
      </c>
      <c r="L1310" s="5">
        <f t="shared" si="263"/>
        <v>1.6225000000000001</v>
      </c>
      <c r="M1310" s="5">
        <f t="shared" si="265"/>
        <v>165.23432037037037</v>
      </c>
      <c r="N1310" s="5">
        <f t="shared" si="266"/>
        <v>3.4882800967078187</v>
      </c>
      <c r="O1310" s="5">
        <f t="shared" si="267"/>
        <v>3.4882800967078187</v>
      </c>
      <c r="P1310" s="5" t="str">
        <f t="shared" si="268"/>
        <v>0</v>
      </c>
      <c r="Q1310" s="5">
        <f t="shared" si="271"/>
        <v>1668.3696542606076</v>
      </c>
      <c r="R1310" s="5">
        <f t="shared" si="272"/>
        <v>131.65229246572008</v>
      </c>
      <c r="S1310" s="5">
        <f t="shared" si="269"/>
        <v>1536.7173617948874</v>
      </c>
      <c r="T1310" s="5">
        <f t="shared" si="270"/>
        <v>384.17934044872186</v>
      </c>
      <c r="U1310" s="24"/>
      <c r="V1310" s="24"/>
      <c r="W1310" s="24"/>
      <c r="X1310" s="24"/>
      <c r="Y1310" s="24"/>
      <c r="Z1310" s="24"/>
      <c r="AA1310" s="24"/>
    </row>
    <row r="1311" spans="2:27" x14ac:dyDescent="0.3">
      <c r="B1311" s="9" t="s">
        <v>14</v>
      </c>
      <c r="C1311" s="9">
        <v>1307</v>
      </c>
      <c r="D1311" s="9">
        <v>285</v>
      </c>
      <c r="E1311" s="13">
        <v>76</v>
      </c>
      <c r="F1311" s="16">
        <f t="shared" si="264"/>
        <v>21.111111111111111</v>
      </c>
      <c r="G1311" s="17">
        <v>0</v>
      </c>
      <c r="H1311" s="4">
        <v>0</v>
      </c>
      <c r="I1311" s="5">
        <f t="shared" si="260"/>
        <v>131.77837037037037</v>
      </c>
      <c r="J1311" s="5">
        <f t="shared" si="261"/>
        <v>31.833450000000003</v>
      </c>
      <c r="K1311" s="5">
        <f t="shared" si="262"/>
        <v>163.61182037037037</v>
      </c>
      <c r="L1311" s="5">
        <f t="shared" si="263"/>
        <v>0</v>
      </c>
      <c r="M1311" s="5">
        <f t="shared" si="265"/>
        <v>163.61182037037037</v>
      </c>
      <c r="N1311" s="5">
        <f t="shared" si="266"/>
        <v>3.454027318930041</v>
      </c>
      <c r="O1311" s="5">
        <f t="shared" si="267"/>
        <v>3.454027318930041</v>
      </c>
      <c r="P1311" s="5" t="str">
        <f t="shared" si="268"/>
        <v>0</v>
      </c>
      <c r="Q1311" s="5">
        <f t="shared" si="271"/>
        <v>1671.8236815795376</v>
      </c>
      <c r="R1311" s="5">
        <f t="shared" si="272"/>
        <v>131.65229246572008</v>
      </c>
      <c r="S1311" s="5">
        <f t="shared" si="269"/>
        <v>1540.1713891138174</v>
      </c>
      <c r="T1311" s="5">
        <f t="shared" si="270"/>
        <v>385.04284727845436</v>
      </c>
      <c r="U1311" s="24"/>
      <c r="V1311" s="24"/>
      <c r="W1311" s="24"/>
      <c r="X1311" s="24"/>
      <c r="Y1311" s="24"/>
      <c r="Z1311" s="24"/>
      <c r="AA1311" s="24"/>
    </row>
    <row r="1312" spans="2:27" x14ac:dyDescent="0.3">
      <c r="B1312" s="9" t="s">
        <v>14</v>
      </c>
      <c r="C1312" s="9">
        <v>1308</v>
      </c>
      <c r="D1312" s="9">
        <v>286</v>
      </c>
      <c r="E1312" s="13">
        <v>76</v>
      </c>
      <c r="F1312" s="16">
        <f t="shared" si="264"/>
        <v>21.111111111111111</v>
      </c>
      <c r="G1312" s="17">
        <v>-0.01</v>
      </c>
      <c r="H1312" s="4">
        <v>-0.05</v>
      </c>
      <c r="I1312" s="5">
        <f t="shared" si="260"/>
        <v>131.77837037037037</v>
      </c>
      <c r="J1312" s="5">
        <f t="shared" si="261"/>
        <v>31.833450000000003</v>
      </c>
      <c r="K1312" s="5">
        <f t="shared" si="262"/>
        <v>163.61182037037037</v>
      </c>
      <c r="L1312" s="5">
        <f t="shared" si="263"/>
        <v>-1.6225000000000001</v>
      </c>
      <c r="M1312" s="5">
        <f t="shared" si="265"/>
        <v>161.98932037037036</v>
      </c>
      <c r="N1312" s="5">
        <f t="shared" si="266"/>
        <v>3.4197745411522633</v>
      </c>
      <c r="O1312" s="5">
        <f t="shared" si="267"/>
        <v>3.4197745411522633</v>
      </c>
      <c r="P1312" s="5" t="str">
        <f t="shared" si="268"/>
        <v>0</v>
      </c>
      <c r="Q1312" s="5">
        <f t="shared" si="271"/>
        <v>1675.2434561206899</v>
      </c>
      <c r="R1312" s="5">
        <f t="shared" si="272"/>
        <v>131.65229246572008</v>
      </c>
      <c r="S1312" s="5">
        <f t="shared" si="269"/>
        <v>1543.5911636549697</v>
      </c>
      <c r="T1312" s="5">
        <f t="shared" si="270"/>
        <v>385.89779091374243</v>
      </c>
      <c r="U1312" s="24"/>
      <c r="V1312" s="24"/>
      <c r="W1312" s="24"/>
      <c r="X1312" s="24"/>
      <c r="Y1312" s="24"/>
      <c r="Z1312" s="24"/>
      <c r="AA1312" s="24"/>
    </row>
    <row r="1313" spans="2:27" x14ac:dyDescent="0.3">
      <c r="B1313" s="9" t="s">
        <v>14</v>
      </c>
      <c r="C1313" s="9">
        <v>1309</v>
      </c>
      <c r="D1313" s="9">
        <v>287</v>
      </c>
      <c r="E1313" s="13">
        <v>75.900000000000006</v>
      </c>
      <c r="F1313" s="16">
        <f t="shared" si="264"/>
        <v>21.083333333333336</v>
      </c>
      <c r="G1313" s="17">
        <v>-0.01</v>
      </c>
      <c r="H1313" s="4">
        <v>-0.05</v>
      </c>
      <c r="I1313" s="5">
        <f t="shared" si="260"/>
        <v>131.43181333333337</v>
      </c>
      <c r="J1313" s="5">
        <f t="shared" si="261"/>
        <v>31.833450000000003</v>
      </c>
      <c r="K1313" s="5">
        <f t="shared" si="262"/>
        <v>163.26526333333337</v>
      </c>
      <c r="L1313" s="5">
        <f t="shared" si="263"/>
        <v>-1.6225000000000001</v>
      </c>
      <c r="M1313" s="5">
        <f t="shared" si="265"/>
        <v>161.64276333333336</v>
      </c>
      <c r="N1313" s="5">
        <f t="shared" si="266"/>
        <v>3.4079682602777788</v>
      </c>
      <c r="O1313" s="5">
        <f t="shared" si="267"/>
        <v>3.4079682602777788</v>
      </c>
      <c r="P1313" s="5" t="str">
        <f t="shared" si="268"/>
        <v>0</v>
      </c>
      <c r="Q1313" s="5">
        <f t="shared" si="271"/>
        <v>1678.6514243809677</v>
      </c>
      <c r="R1313" s="5">
        <f t="shared" si="272"/>
        <v>131.65229246572008</v>
      </c>
      <c r="S1313" s="5">
        <f t="shared" si="269"/>
        <v>1546.9991319152475</v>
      </c>
      <c r="T1313" s="5">
        <f t="shared" si="270"/>
        <v>386.74978297881188</v>
      </c>
      <c r="U1313" s="24"/>
      <c r="V1313" s="24"/>
      <c r="W1313" s="24"/>
      <c r="X1313" s="24"/>
      <c r="Y1313" s="24"/>
      <c r="Z1313" s="24"/>
      <c r="AA1313" s="24"/>
    </row>
    <row r="1314" spans="2:27" x14ac:dyDescent="0.3">
      <c r="B1314" s="9" t="s">
        <v>14</v>
      </c>
      <c r="C1314" s="9">
        <v>1310</v>
      </c>
      <c r="D1314" s="9">
        <v>288</v>
      </c>
      <c r="E1314" s="13">
        <v>75.900000000000006</v>
      </c>
      <c r="F1314" s="16">
        <f t="shared" si="264"/>
        <v>21.083333333333336</v>
      </c>
      <c r="G1314" s="17">
        <v>-0.01</v>
      </c>
      <c r="H1314" s="4">
        <v>-0.05</v>
      </c>
      <c r="I1314" s="5">
        <f t="shared" si="260"/>
        <v>131.43181333333337</v>
      </c>
      <c r="J1314" s="5">
        <f t="shared" si="261"/>
        <v>31.833450000000003</v>
      </c>
      <c r="K1314" s="5">
        <f t="shared" si="262"/>
        <v>163.26526333333337</v>
      </c>
      <c r="L1314" s="5">
        <f t="shared" si="263"/>
        <v>-1.6225000000000001</v>
      </c>
      <c r="M1314" s="5">
        <f t="shared" si="265"/>
        <v>161.64276333333336</v>
      </c>
      <c r="N1314" s="5">
        <f t="shared" si="266"/>
        <v>3.4079682602777788</v>
      </c>
      <c r="O1314" s="5">
        <f t="shared" si="267"/>
        <v>3.4079682602777788</v>
      </c>
      <c r="P1314" s="5" t="str">
        <f t="shared" si="268"/>
        <v>0</v>
      </c>
      <c r="Q1314" s="5">
        <f t="shared" si="271"/>
        <v>1682.0593926412455</v>
      </c>
      <c r="R1314" s="5">
        <f t="shared" si="272"/>
        <v>131.65229246572008</v>
      </c>
      <c r="S1314" s="5">
        <f t="shared" si="269"/>
        <v>1550.4071001755253</v>
      </c>
      <c r="T1314" s="5">
        <f t="shared" si="270"/>
        <v>387.60177504388133</v>
      </c>
      <c r="U1314" s="24"/>
      <c r="V1314" s="24"/>
      <c r="W1314" s="24"/>
      <c r="X1314" s="24"/>
      <c r="Y1314" s="24"/>
      <c r="Z1314" s="24"/>
      <c r="AA1314" s="24"/>
    </row>
    <row r="1315" spans="2:27" x14ac:dyDescent="0.3">
      <c r="B1315" s="9" t="s">
        <v>14</v>
      </c>
      <c r="C1315" s="9">
        <v>1311</v>
      </c>
      <c r="D1315" s="9">
        <v>289</v>
      </c>
      <c r="E1315" s="13">
        <v>75.8</v>
      </c>
      <c r="F1315" s="16">
        <f t="shared" si="264"/>
        <v>21.055555555555554</v>
      </c>
      <c r="G1315" s="17">
        <v>-0.03</v>
      </c>
      <c r="H1315" s="4">
        <v>-0.1</v>
      </c>
      <c r="I1315" s="5">
        <f t="shared" si="260"/>
        <v>131.08571259259256</v>
      </c>
      <c r="J1315" s="5">
        <f t="shared" si="261"/>
        <v>31.833450000000003</v>
      </c>
      <c r="K1315" s="5">
        <f t="shared" si="262"/>
        <v>162.91916259259256</v>
      </c>
      <c r="L1315" s="5">
        <f t="shared" si="263"/>
        <v>-4.8674999999999997</v>
      </c>
      <c r="M1315" s="5">
        <f t="shared" si="265"/>
        <v>158.05166259259255</v>
      </c>
      <c r="N1315" s="5">
        <f t="shared" si="266"/>
        <v>3.3278655623662541</v>
      </c>
      <c r="O1315" s="5">
        <f t="shared" si="267"/>
        <v>3.3278655623662541</v>
      </c>
      <c r="P1315" s="5" t="str">
        <f t="shared" si="268"/>
        <v>0</v>
      </c>
      <c r="Q1315" s="5">
        <f t="shared" si="271"/>
        <v>1685.3872582036117</v>
      </c>
      <c r="R1315" s="5">
        <f t="shared" si="272"/>
        <v>131.65229246572008</v>
      </c>
      <c r="S1315" s="5">
        <f t="shared" si="269"/>
        <v>1553.7349657378916</v>
      </c>
      <c r="T1315" s="5">
        <f t="shared" si="270"/>
        <v>388.43374143447289</v>
      </c>
      <c r="U1315" s="24"/>
      <c r="V1315" s="24"/>
      <c r="W1315" s="24"/>
      <c r="X1315" s="24"/>
      <c r="Y1315" s="24"/>
      <c r="Z1315" s="24"/>
      <c r="AA1315" s="24"/>
    </row>
    <row r="1316" spans="2:27" x14ac:dyDescent="0.3">
      <c r="B1316" s="9" t="s">
        <v>14</v>
      </c>
      <c r="C1316" s="9">
        <v>1312</v>
      </c>
      <c r="D1316" s="9">
        <v>290</v>
      </c>
      <c r="E1316" s="13">
        <v>75.7</v>
      </c>
      <c r="F1316" s="16">
        <f t="shared" si="264"/>
        <v>21.027777777777779</v>
      </c>
      <c r="G1316" s="17">
        <v>-0.04</v>
      </c>
      <c r="H1316" s="4">
        <v>-0.15</v>
      </c>
      <c r="I1316" s="5">
        <f t="shared" si="260"/>
        <v>130.74006814814817</v>
      </c>
      <c r="J1316" s="5">
        <f t="shared" si="261"/>
        <v>31.833450000000003</v>
      </c>
      <c r="K1316" s="5">
        <f t="shared" si="262"/>
        <v>162.57351814814817</v>
      </c>
      <c r="L1316" s="5">
        <f t="shared" si="263"/>
        <v>-6.49</v>
      </c>
      <c r="M1316" s="5">
        <f t="shared" si="265"/>
        <v>156.08351814814816</v>
      </c>
      <c r="N1316" s="5">
        <f t="shared" si="266"/>
        <v>3.2820895343930045</v>
      </c>
      <c r="O1316" s="5">
        <f t="shared" si="267"/>
        <v>3.2820895343930045</v>
      </c>
      <c r="P1316" s="5" t="str">
        <f t="shared" si="268"/>
        <v>0</v>
      </c>
      <c r="Q1316" s="5">
        <f t="shared" si="271"/>
        <v>1688.6693477380047</v>
      </c>
      <c r="R1316" s="5">
        <f t="shared" si="272"/>
        <v>131.65229246572008</v>
      </c>
      <c r="S1316" s="5">
        <f t="shared" si="269"/>
        <v>1557.0170552722846</v>
      </c>
      <c r="T1316" s="5">
        <f t="shared" si="270"/>
        <v>389.25426381807114</v>
      </c>
      <c r="U1316" s="24"/>
      <c r="V1316" s="24"/>
      <c r="W1316" s="24"/>
      <c r="X1316" s="24"/>
      <c r="Y1316" s="24"/>
      <c r="Z1316" s="24"/>
      <c r="AA1316" s="24"/>
    </row>
    <row r="1317" spans="2:27" x14ac:dyDescent="0.3">
      <c r="B1317" s="9" t="s">
        <v>14</v>
      </c>
      <c r="C1317" s="9">
        <v>1313</v>
      </c>
      <c r="D1317" s="9">
        <v>291</v>
      </c>
      <c r="E1317" s="13">
        <v>75.5</v>
      </c>
      <c r="F1317" s="16">
        <f t="shared" si="264"/>
        <v>20.972222222222221</v>
      </c>
      <c r="G1317" s="17">
        <v>-7.0000000000000007E-2</v>
      </c>
      <c r="H1317" s="4">
        <v>-0.25</v>
      </c>
      <c r="I1317" s="5">
        <f t="shared" si="260"/>
        <v>130.05014814814814</v>
      </c>
      <c r="J1317" s="5">
        <f t="shared" si="261"/>
        <v>31.833450000000003</v>
      </c>
      <c r="K1317" s="5">
        <f t="shared" si="262"/>
        <v>161.88359814814814</v>
      </c>
      <c r="L1317" s="5">
        <f t="shared" si="263"/>
        <v>-11.357500000000002</v>
      </c>
      <c r="M1317" s="5">
        <f t="shared" si="265"/>
        <v>150.52609814814815</v>
      </c>
      <c r="N1317" s="5">
        <f t="shared" si="266"/>
        <v>3.1568667806069959</v>
      </c>
      <c r="O1317" s="5">
        <f t="shared" si="267"/>
        <v>3.1568667806069959</v>
      </c>
      <c r="P1317" s="5" t="str">
        <f t="shared" si="268"/>
        <v>0</v>
      </c>
      <c r="Q1317" s="5">
        <f t="shared" si="271"/>
        <v>1691.8262145186118</v>
      </c>
      <c r="R1317" s="5">
        <f t="shared" si="272"/>
        <v>131.65229246572008</v>
      </c>
      <c r="S1317" s="5">
        <f t="shared" si="269"/>
        <v>1560.1739220528916</v>
      </c>
      <c r="T1317" s="5">
        <f t="shared" si="270"/>
        <v>390.0434805132229</v>
      </c>
      <c r="U1317" s="24"/>
      <c r="V1317" s="24"/>
      <c r="W1317" s="24"/>
      <c r="X1317" s="24"/>
      <c r="Y1317" s="24"/>
      <c r="Z1317" s="24"/>
      <c r="AA1317" s="24"/>
    </row>
    <row r="1318" spans="2:27" x14ac:dyDescent="0.3">
      <c r="B1318" s="9" t="s">
        <v>14</v>
      </c>
      <c r="C1318" s="9">
        <v>1314</v>
      </c>
      <c r="D1318" s="9">
        <v>292</v>
      </c>
      <c r="E1318" s="13">
        <v>75.2</v>
      </c>
      <c r="F1318" s="16">
        <f t="shared" si="264"/>
        <v>20.888888888888889</v>
      </c>
      <c r="G1318" s="17">
        <v>-7.0000000000000007E-2</v>
      </c>
      <c r="H1318" s="4">
        <v>-0.25</v>
      </c>
      <c r="I1318" s="5">
        <f t="shared" si="260"/>
        <v>129.01869037037036</v>
      </c>
      <c r="J1318" s="5">
        <f t="shared" si="261"/>
        <v>31.833450000000003</v>
      </c>
      <c r="K1318" s="5">
        <f t="shared" si="262"/>
        <v>160.85214037037036</v>
      </c>
      <c r="L1318" s="5">
        <f t="shared" si="263"/>
        <v>-11.357500000000002</v>
      </c>
      <c r="M1318" s="5">
        <f t="shared" si="265"/>
        <v>149.49464037037035</v>
      </c>
      <c r="N1318" s="5">
        <f t="shared" si="266"/>
        <v>3.1227769321810697</v>
      </c>
      <c r="O1318" s="5">
        <f t="shared" si="267"/>
        <v>3.1227769321810697</v>
      </c>
      <c r="P1318" s="5" t="str">
        <f t="shared" si="268"/>
        <v>0</v>
      </c>
      <c r="Q1318" s="5">
        <f t="shared" si="271"/>
        <v>1694.9489914507928</v>
      </c>
      <c r="R1318" s="5">
        <f t="shared" si="272"/>
        <v>131.65229246572008</v>
      </c>
      <c r="S1318" s="5">
        <f t="shared" si="269"/>
        <v>1563.2966989850727</v>
      </c>
      <c r="T1318" s="5">
        <f t="shared" si="270"/>
        <v>390.82417474626817</v>
      </c>
      <c r="U1318" s="24"/>
      <c r="V1318" s="24"/>
      <c r="W1318" s="24"/>
      <c r="X1318" s="24"/>
      <c r="Y1318" s="24"/>
      <c r="Z1318" s="24"/>
      <c r="AA1318" s="24"/>
    </row>
    <row r="1319" spans="2:27" x14ac:dyDescent="0.3">
      <c r="B1319" s="9" t="s">
        <v>14</v>
      </c>
      <c r="C1319" s="9">
        <v>1315</v>
      </c>
      <c r="D1319" s="9">
        <v>293</v>
      </c>
      <c r="E1319" s="13">
        <v>75</v>
      </c>
      <c r="F1319" s="16">
        <f t="shared" si="264"/>
        <v>20.833333333333332</v>
      </c>
      <c r="G1319" s="17">
        <v>-7.0000000000000007E-2</v>
      </c>
      <c r="H1319" s="4">
        <v>-0.25</v>
      </c>
      <c r="I1319" s="5">
        <f t="shared" si="260"/>
        <v>128.33333333333331</v>
      </c>
      <c r="J1319" s="5">
        <f t="shared" si="261"/>
        <v>31.833450000000003</v>
      </c>
      <c r="K1319" s="5">
        <f t="shared" si="262"/>
        <v>160.16678333333331</v>
      </c>
      <c r="L1319" s="5">
        <f t="shared" si="263"/>
        <v>-11.357500000000002</v>
      </c>
      <c r="M1319" s="5">
        <f t="shared" si="265"/>
        <v>148.80928333333333</v>
      </c>
      <c r="N1319" s="5">
        <f t="shared" si="266"/>
        <v>3.1001934027777773</v>
      </c>
      <c r="O1319" s="5">
        <f t="shared" si="267"/>
        <v>3.1001934027777773</v>
      </c>
      <c r="P1319" s="5" t="str">
        <f t="shared" si="268"/>
        <v>0</v>
      </c>
      <c r="Q1319" s="5">
        <f t="shared" si="271"/>
        <v>1698.0491848535705</v>
      </c>
      <c r="R1319" s="5">
        <f t="shared" si="272"/>
        <v>131.65229246572008</v>
      </c>
      <c r="S1319" s="5">
        <f t="shared" si="269"/>
        <v>1566.3968923878504</v>
      </c>
      <c r="T1319" s="5">
        <f t="shared" si="270"/>
        <v>391.59922309696259</v>
      </c>
      <c r="U1319" s="24"/>
      <c r="V1319" s="24"/>
      <c r="W1319" s="24"/>
      <c r="X1319" s="24"/>
      <c r="Y1319" s="24"/>
      <c r="Z1319" s="24"/>
      <c r="AA1319" s="24"/>
    </row>
    <row r="1320" spans="2:27" x14ac:dyDescent="0.3">
      <c r="B1320" s="9" t="s">
        <v>14</v>
      </c>
      <c r="C1320" s="9">
        <v>1316</v>
      </c>
      <c r="D1320" s="9">
        <v>294</v>
      </c>
      <c r="E1320" s="13">
        <v>74.7</v>
      </c>
      <c r="F1320" s="16">
        <f t="shared" si="264"/>
        <v>20.75</v>
      </c>
      <c r="G1320" s="17">
        <v>-0.13</v>
      </c>
      <c r="H1320" s="4">
        <v>-0.45</v>
      </c>
      <c r="I1320" s="5">
        <f t="shared" si="260"/>
        <v>127.30871999999999</v>
      </c>
      <c r="J1320" s="5">
        <f t="shared" si="261"/>
        <v>31.833450000000003</v>
      </c>
      <c r="K1320" s="5">
        <f t="shared" si="262"/>
        <v>159.14216999999999</v>
      </c>
      <c r="L1320" s="5">
        <f t="shared" si="263"/>
        <v>-21.092500000000001</v>
      </c>
      <c r="M1320" s="5">
        <f t="shared" si="265"/>
        <v>138.04966999999999</v>
      </c>
      <c r="N1320" s="5">
        <f t="shared" si="266"/>
        <v>2.8645306524999996</v>
      </c>
      <c r="O1320" s="5">
        <f t="shared" si="267"/>
        <v>2.8645306524999996</v>
      </c>
      <c r="P1320" s="5" t="str">
        <f t="shared" si="268"/>
        <v>0</v>
      </c>
      <c r="Q1320" s="5">
        <f t="shared" si="271"/>
        <v>1700.9137155060705</v>
      </c>
      <c r="R1320" s="5">
        <f t="shared" si="272"/>
        <v>131.65229246572008</v>
      </c>
      <c r="S1320" s="5">
        <f t="shared" si="269"/>
        <v>1569.2614230403503</v>
      </c>
      <c r="T1320" s="5">
        <f t="shared" si="270"/>
        <v>392.31535576008758</v>
      </c>
      <c r="U1320" s="24"/>
      <c r="V1320" s="24"/>
      <c r="W1320" s="24"/>
      <c r="X1320" s="24"/>
      <c r="Y1320" s="24"/>
      <c r="Z1320" s="24"/>
      <c r="AA1320" s="24"/>
    </row>
    <row r="1321" spans="2:27" x14ac:dyDescent="0.3">
      <c r="B1321" s="9" t="s">
        <v>14</v>
      </c>
      <c r="C1321" s="9">
        <v>1317</v>
      </c>
      <c r="D1321" s="9">
        <v>295</v>
      </c>
      <c r="E1321" s="13">
        <v>74.099999999999994</v>
      </c>
      <c r="F1321" s="16">
        <f t="shared" si="264"/>
        <v>20.583333333333332</v>
      </c>
      <c r="G1321" s="17">
        <v>-0.14000000000000001</v>
      </c>
      <c r="H1321" s="4">
        <v>-0.5</v>
      </c>
      <c r="I1321" s="5">
        <f t="shared" si="260"/>
        <v>125.27181333333333</v>
      </c>
      <c r="J1321" s="5">
        <f t="shared" si="261"/>
        <v>31.833450000000003</v>
      </c>
      <c r="K1321" s="5">
        <f t="shared" si="262"/>
        <v>157.10526333333334</v>
      </c>
      <c r="L1321" s="5">
        <f t="shared" si="263"/>
        <v>-22.715000000000003</v>
      </c>
      <c r="M1321" s="5">
        <f t="shared" si="265"/>
        <v>134.39026333333334</v>
      </c>
      <c r="N1321" s="5">
        <f t="shared" si="266"/>
        <v>2.7661995869444445</v>
      </c>
      <c r="O1321" s="5">
        <f t="shared" si="267"/>
        <v>2.7661995869444445</v>
      </c>
      <c r="P1321" s="5" t="str">
        <f t="shared" si="268"/>
        <v>0</v>
      </c>
      <c r="Q1321" s="5">
        <f t="shared" si="271"/>
        <v>1703.6799150930149</v>
      </c>
      <c r="R1321" s="5">
        <f t="shared" si="272"/>
        <v>131.65229246572008</v>
      </c>
      <c r="S1321" s="5">
        <f t="shared" si="269"/>
        <v>1572.0276226272947</v>
      </c>
      <c r="T1321" s="5">
        <f t="shared" si="270"/>
        <v>393.00690565682368</v>
      </c>
      <c r="U1321" s="24"/>
      <c r="V1321" s="24"/>
      <c r="W1321" s="24"/>
      <c r="X1321" s="24"/>
      <c r="Y1321" s="24"/>
      <c r="Z1321" s="24"/>
      <c r="AA1321" s="24"/>
    </row>
    <row r="1322" spans="2:27" x14ac:dyDescent="0.3">
      <c r="B1322" s="9" t="s">
        <v>14</v>
      </c>
      <c r="C1322" s="9">
        <v>1318</v>
      </c>
      <c r="D1322" s="9">
        <v>296</v>
      </c>
      <c r="E1322" s="13">
        <v>73.7</v>
      </c>
      <c r="F1322" s="16">
        <f t="shared" si="264"/>
        <v>20.472222222222221</v>
      </c>
      <c r="G1322" s="17">
        <v>-0.11</v>
      </c>
      <c r="H1322" s="4">
        <v>-0.4</v>
      </c>
      <c r="I1322" s="5">
        <f t="shared" si="260"/>
        <v>123.92300148148148</v>
      </c>
      <c r="J1322" s="5">
        <f t="shared" si="261"/>
        <v>31.833450000000003</v>
      </c>
      <c r="K1322" s="5">
        <f t="shared" si="262"/>
        <v>155.75645148148149</v>
      </c>
      <c r="L1322" s="5">
        <f t="shared" si="263"/>
        <v>-17.8475</v>
      </c>
      <c r="M1322" s="5">
        <f t="shared" si="265"/>
        <v>137.90895148148149</v>
      </c>
      <c r="N1322" s="5">
        <f t="shared" si="266"/>
        <v>2.823302701162552</v>
      </c>
      <c r="O1322" s="5">
        <f t="shared" si="267"/>
        <v>2.823302701162552</v>
      </c>
      <c r="P1322" s="5" t="str">
        <f t="shared" si="268"/>
        <v>0</v>
      </c>
      <c r="Q1322" s="5">
        <f t="shared" si="271"/>
        <v>1706.5032177941773</v>
      </c>
      <c r="R1322" s="5">
        <f t="shared" si="272"/>
        <v>131.65229246572008</v>
      </c>
      <c r="S1322" s="5">
        <f t="shared" si="269"/>
        <v>1574.8509253284572</v>
      </c>
      <c r="T1322" s="5">
        <f t="shared" si="270"/>
        <v>393.71273133211429</v>
      </c>
      <c r="U1322" s="24"/>
      <c r="V1322" s="24"/>
      <c r="W1322" s="24"/>
      <c r="X1322" s="24"/>
      <c r="Y1322" s="24"/>
      <c r="Z1322" s="24"/>
      <c r="AA1322" s="24"/>
    </row>
    <row r="1323" spans="2:27" x14ac:dyDescent="0.3">
      <c r="B1323" s="9" t="s">
        <v>14</v>
      </c>
      <c r="C1323" s="9">
        <v>1319</v>
      </c>
      <c r="D1323" s="9">
        <v>297</v>
      </c>
      <c r="E1323" s="13">
        <v>73.3</v>
      </c>
      <c r="F1323" s="16">
        <f t="shared" si="264"/>
        <v>20.361111111111111</v>
      </c>
      <c r="G1323" s="17">
        <v>-0.03</v>
      </c>
      <c r="H1323" s="4">
        <v>-0.1</v>
      </c>
      <c r="I1323" s="5">
        <f t="shared" si="260"/>
        <v>122.58149037037037</v>
      </c>
      <c r="J1323" s="5">
        <f t="shared" si="261"/>
        <v>31.833450000000003</v>
      </c>
      <c r="K1323" s="5">
        <f t="shared" si="262"/>
        <v>154.41494037037037</v>
      </c>
      <c r="L1323" s="5">
        <f t="shared" si="263"/>
        <v>-4.8674999999999997</v>
      </c>
      <c r="M1323" s="5">
        <f t="shared" si="265"/>
        <v>149.54744037037037</v>
      </c>
      <c r="N1323" s="5">
        <f t="shared" si="266"/>
        <v>3.0449520497633742</v>
      </c>
      <c r="O1323" s="5">
        <f t="shared" si="267"/>
        <v>3.0449520497633742</v>
      </c>
      <c r="P1323" s="5" t="str">
        <f t="shared" si="268"/>
        <v>0</v>
      </c>
      <c r="Q1323" s="5">
        <f t="shared" si="271"/>
        <v>1709.5481698439407</v>
      </c>
      <c r="R1323" s="5">
        <f t="shared" si="272"/>
        <v>131.65229246572008</v>
      </c>
      <c r="S1323" s="5">
        <f t="shared" si="269"/>
        <v>1577.8958773782206</v>
      </c>
      <c r="T1323" s="5">
        <f t="shared" si="270"/>
        <v>394.47396934455514</v>
      </c>
      <c r="U1323" s="24"/>
      <c r="V1323" s="24"/>
      <c r="W1323" s="24"/>
      <c r="X1323" s="24"/>
      <c r="Y1323" s="24"/>
      <c r="Z1323" s="24"/>
      <c r="AA1323" s="24"/>
    </row>
    <row r="1324" spans="2:27" x14ac:dyDescent="0.3">
      <c r="B1324" s="9" t="s">
        <v>14</v>
      </c>
      <c r="C1324" s="9">
        <v>1320</v>
      </c>
      <c r="D1324" s="9">
        <v>298</v>
      </c>
      <c r="E1324" s="13">
        <v>73.5</v>
      </c>
      <c r="F1324" s="16">
        <f t="shared" si="264"/>
        <v>20.416666666666668</v>
      </c>
      <c r="G1324" s="17">
        <v>0.1</v>
      </c>
      <c r="H1324" s="4">
        <v>0.35</v>
      </c>
      <c r="I1324" s="5">
        <f t="shared" si="260"/>
        <v>123.25133333333335</v>
      </c>
      <c r="J1324" s="5">
        <f t="shared" si="261"/>
        <v>31.833450000000003</v>
      </c>
      <c r="K1324" s="5">
        <f t="shared" si="262"/>
        <v>155.08478333333335</v>
      </c>
      <c r="L1324" s="5">
        <f t="shared" si="263"/>
        <v>16.225000000000001</v>
      </c>
      <c r="M1324" s="5">
        <f t="shared" si="265"/>
        <v>171.30978333333334</v>
      </c>
      <c r="N1324" s="5">
        <f t="shared" si="266"/>
        <v>3.4975747430555559</v>
      </c>
      <c r="O1324" s="5">
        <f t="shared" si="267"/>
        <v>3.4975747430555559</v>
      </c>
      <c r="P1324" s="5" t="str">
        <f t="shared" si="268"/>
        <v>0</v>
      </c>
      <c r="Q1324" s="5">
        <f t="shared" si="271"/>
        <v>1713.0457445869963</v>
      </c>
      <c r="R1324" s="5">
        <f t="shared" si="272"/>
        <v>131.65229246572008</v>
      </c>
      <c r="S1324" s="5">
        <f t="shared" si="269"/>
        <v>1581.3934521212761</v>
      </c>
      <c r="T1324" s="5">
        <f t="shared" si="270"/>
        <v>395.34836303031904</v>
      </c>
      <c r="U1324" s="24"/>
      <c r="V1324" s="24"/>
      <c r="W1324" s="24"/>
      <c r="X1324" s="24"/>
      <c r="Y1324" s="24"/>
      <c r="Z1324" s="24"/>
      <c r="AA1324" s="24"/>
    </row>
    <row r="1325" spans="2:27" x14ac:dyDescent="0.3">
      <c r="B1325" s="9" t="s">
        <v>14</v>
      </c>
      <c r="C1325" s="9">
        <v>1321</v>
      </c>
      <c r="D1325" s="9">
        <v>299</v>
      </c>
      <c r="E1325" s="13">
        <v>74</v>
      </c>
      <c r="F1325" s="16">
        <f t="shared" si="264"/>
        <v>20.555555555555554</v>
      </c>
      <c r="G1325" s="17">
        <v>0.19</v>
      </c>
      <c r="H1325" s="4">
        <v>0.7</v>
      </c>
      <c r="I1325" s="5">
        <f t="shared" si="260"/>
        <v>124.93392592592591</v>
      </c>
      <c r="J1325" s="5">
        <f t="shared" si="261"/>
        <v>31.833450000000003</v>
      </c>
      <c r="K1325" s="5">
        <f t="shared" si="262"/>
        <v>156.7673759259259</v>
      </c>
      <c r="L1325" s="5">
        <f t="shared" si="263"/>
        <v>30.827500000000001</v>
      </c>
      <c r="M1325" s="5">
        <f t="shared" si="265"/>
        <v>187.59487592592592</v>
      </c>
      <c r="N1325" s="5">
        <f t="shared" si="266"/>
        <v>3.8561168940329211</v>
      </c>
      <c r="O1325" s="5">
        <f t="shared" si="267"/>
        <v>3.8561168940329211</v>
      </c>
      <c r="P1325" s="5" t="str">
        <f t="shared" si="268"/>
        <v>0</v>
      </c>
      <c r="Q1325" s="5">
        <f t="shared" si="271"/>
        <v>1716.9018614810293</v>
      </c>
      <c r="R1325" s="5">
        <f t="shared" si="272"/>
        <v>131.65229246572008</v>
      </c>
      <c r="S1325" s="5">
        <f t="shared" si="269"/>
        <v>1585.2495690153091</v>
      </c>
      <c r="T1325" s="5">
        <f t="shared" si="270"/>
        <v>396.31239225382728</v>
      </c>
      <c r="U1325" s="24"/>
      <c r="V1325" s="24"/>
      <c r="W1325" s="24"/>
      <c r="X1325" s="24"/>
      <c r="Y1325" s="24"/>
      <c r="Z1325" s="24"/>
      <c r="AA1325" s="24"/>
    </row>
    <row r="1326" spans="2:27" x14ac:dyDescent="0.3">
      <c r="B1326" s="9" t="s">
        <v>14</v>
      </c>
      <c r="C1326" s="9">
        <v>1322</v>
      </c>
      <c r="D1326" s="9">
        <v>300</v>
      </c>
      <c r="E1326" s="13">
        <v>74.900000000000006</v>
      </c>
      <c r="F1326" s="16">
        <f t="shared" si="264"/>
        <v>20.805555555555557</v>
      </c>
      <c r="G1326" s="17">
        <v>0.28999999999999998</v>
      </c>
      <c r="H1326" s="4">
        <v>1.05</v>
      </c>
      <c r="I1326" s="5">
        <f t="shared" si="260"/>
        <v>127.99133925925928</v>
      </c>
      <c r="J1326" s="5">
        <f t="shared" si="261"/>
        <v>31.833450000000003</v>
      </c>
      <c r="K1326" s="5">
        <f t="shared" si="262"/>
        <v>159.82478925925929</v>
      </c>
      <c r="L1326" s="5">
        <f t="shared" si="263"/>
        <v>47.052499999999995</v>
      </c>
      <c r="M1326" s="5">
        <f t="shared" si="265"/>
        <v>206.87728925925927</v>
      </c>
      <c r="N1326" s="5">
        <f t="shared" si="266"/>
        <v>4.3041969348662557</v>
      </c>
      <c r="O1326" s="5">
        <f t="shared" si="267"/>
        <v>4.3041969348662557</v>
      </c>
      <c r="P1326" s="5" t="str">
        <f t="shared" si="268"/>
        <v>0</v>
      </c>
      <c r="Q1326" s="5">
        <f t="shared" si="271"/>
        <v>1721.2060584158955</v>
      </c>
      <c r="R1326" s="5">
        <f t="shared" si="272"/>
        <v>131.65229246572008</v>
      </c>
      <c r="S1326" s="5">
        <f t="shared" si="269"/>
        <v>1589.5537659501754</v>
      </c>
      <c r="T1326" s="5">
        <f t="shared" si="270"/>
        <v>397.38844148754384</v>
      </c>
      <c r="U1326" s="24"/>
      <c r="V1326" s="24"/>
      <c r="W1326" s="24"/>
      <c r="X1326" s="24"/>
      <c r="Y1326" s="24"/>
      <c r="Z1326" s="24"/>
      <c r="AA1326" s="24"/>
    </row>
    <row r="1327" spans="2:27" x14ac:dyDescent="0.3">
      <c r="B1327" s="9" t="s">
        <v>14</v>
      </c>
      <c r="C1327" s="9">
        <v>1323</v>
      </c>
      <c r="D1327" s="9">
        <v>301</v>
      </c>
      <c r="E1327" s="13">
        <v>76.099999999999994</v>
      </c>
      <c r="F1327" s="16">
        <f t="shared" si="264"/>
        <v>21.138888888888886</v>
      </c>
      <c r="G1327" s="17">
        <v>0.39</v>
      </c>
      <c r="H1327" s="4">
        <v>1.4</v>
      </c>
      <c r="I1327" s="5">
        <f t="shared" si="260"/>
        <v>132.12538370370368</v>
      </c>
      <c r="J1327" s="5">
        <f t="shared" si="261"/>
        <v>31.833450000000003</v>
      </c>
      <c r="K1327" s="5">
        <f t="shared" si="262"/>
        <v>163.95883370370368</v>
      </c>
      <c r="L1327" s="5">
        <f t="shared" si="263"/>
        <v>63.277500000000003</v>
      </c>
      <c r="M1327" s="5">
        <f t="shared" si="265"/>
        <v>227.23633370370368</v>
      </c>
      <c r="N1327" s="5">
        <f t="shared" si="266"/>
        <v>4.8035236096810685</v>
      </c>
      <c r="O1327" s="5">
        <f t="shared" si="267"/>
        <v>4.8035236096810685</v>
      </c>
      <c r="P1327" s="5" t="str">
        <f t="shared" si="268"/>
        <v>0</v>
      </c>
      <c r="Q1327" s="5">
        <f t="shared" si="271"/>
        <v>1726.0095820255767</v>
      </c>
      <c r="R1327" s="5">
        <f t="shared" si="272"/>
        <v>131.65229246572008</v>
      </c>
      <c r="S1327" s="5">
        <f t="shared" si="269"/>
        <v>1594.3572895598566</v>
      </c>
      <c r="T1327" s="5">
        <f t="shared" si="270"/>
        <v>398.58932238996414</v>
      </c>
      <c r="U1327" s="24"/>
      <c r="V1327" s="24"/>
      <c r="W1327" s="24"/>
      <c r="X1327" s="24"/>
      <c r="Y1327" s="24"/>
      <c r="Z1327" s="24"/>
      <c r="AA1327" s="24"/>
    </row>
    <row r="1328" spans="2:27" x14ac:dyDescent="0.3">
      <c r="B1328" s="9" t="s">
        <v>14</v>
      </c>
      <c r="C1328" s="9">
        <v>1324</v>
      </c>
      <c r="D1328" s="9">
        <v>302</v>
      </c>
      <c r="E1328" s="13">
        <v>77.7</v>
      </c>
      <c r="F1328" s="16">
        <f t="shared" si="264"/>
        <v>21.583333333333332</v>
      </c>
      <c r="G1328" s="17">
        <v>0.43</v>
      </c>
      <c r="H1328" s="4">
        <v>1.55</v>
      </c>
      <c r="I1328" s="5">
        <f t="shared" si="260"/>
        <v>137.73965333333331</v>
      </c>
      <c r="J1328" s="5">
        <f t="shared" si="261"/>
        <v>31.833450000000003</v>
      </c>
      <c r="K1328" s="5">
        <f t="shared" si="262"/>
        <v>169.57310333333331</v>
      </c>
      <c r="L1328" s="5">
        <f t="shared" si="263"/>
        <v>69.767499999999998</v>
      </c>
      <c r="M1328" s="5">
        <f t="shared" si="265"/>
        <v>239.34060333333332</v>
      </c>
      <c r="N1328" s="5">
        <f t="shared" si="266"/>
        <v>5.1657680219444435</v>
      </c>
      <c r="O1328" s="5">
        <f t="shared" si="267"/>
        <v>5.1657680219444435</v>
      </c>
      <c r="P1328" s="5" t="str">
        <f t="shared" si="268"/>
        <v>0</v>
      </c>
      <c r="Q1328" s="5">
        <f t="shared" si="271"/>
        <v>1731.1753500475211</v>
      </c>
      <c r="R1328" s="5">
        <f t="shared" si="272"/>
        <v>131.65229246572008</v>
      </c>
      <c r="S1328" s="5">
        <f t="shared" si="269"/>
        <v>1599.5230575818009</v>
      </c>
      <c r="T1328" s="5">
        <f t="shared" si="270"/>
        <v>399.88076439545023</v>
      </c>
      <c r="U1328" s="24"/>
      <c r="V1328" s="24"/>
      <c r="W1328" s="24"/>
      <c r="X1328" s="24"/>
      <c r="Y1328" s="24"/>
      <c r="Z1328" s="24"/>
      <c r="AA1328" s="24"/>
    </row>
    <row r="1329" spans="2:27" x14ac:dyDescent="0.3">
      <c r="B1329" s="9" t="s">
        <v>14</v>
      </c>
      <c r="C1329" s="9">
        <v>1325</v>
      </c>
      <c r="D1329" s="9">
        <v>303</v>
      </c>
      <c r="E1329" s="13">
        <v>79.2</v>
      </c>
      <c r="F1329" s="16">
        <f t="shared" si="264"/>
        <v>22</v>
      </c>
      <c r="G1329" s="17">
        <v>0.36</v>
      </c>
      <c r="H1329" s="4">
        <v>1.3</v>
      </c>
      <c r="I1329" s="5">
        <f t="shared" si="260"/>
        <v>143.10911999999999</v>
      </c>
      <c r="J1329" s="5">
        <f t="shared" si="261"/>
        <v>31.833450000000003</v>
      </c>
      <c r="K1329" s="5">
        <f t="shared" si="262"/>
        <v>174.94256999999999</v>
      </c>
      <c r="L1329" s="5">
        <f t="shared" si="263"/>
        <v>58.41</v>
      </c>
      <c r="M1329" s="5">
        <f t="shared" si="265"/>
        <v>233.35256999999999</v>
      </c>
      <c r="N1329" s="5">
        <f t="shared" si="266"/>
        <v>5.1337565399999994</v>
      </c>
      <c r="O1329" s="5">
        <f t="shared" si="267"/>
        <v>5.1337565399999994</v>
      </c>
      <c r="P1329" s="5" t="str">
        <f t="shared" si="268"/>
        <v>0</v>
      </c>
      <c r="Q1329" s="5">
        <f t="shared" si="271"/>
        <v>1736.309106587521</v>
      </c>
      <c r="R1329" s="5">
        <f t="shared" si="272"/>
        <v>131.65229246572008</v>
      </c>
      <c r="S1329" s="5">
        <f t="shared" si="269"/>
        <v>1604.6568141218008</v>
      </c>
      <c r="T1329" s="5">
        <f t="shared" si="270"/>
        <v>401.16420353045021</v>
      </c>
      <c r="U1329" s="24"/>
      <c r="V1329" s="24"/>
      <c r="W1329" s="24"/>
      <c r="X1329" s="24"/>
      <c r="Y1329" s="24"/>
      <c r="Z1329" s="24"/>
      <c r="AA1329" s="24"/>
    </row>
    <row r="1330" spans="2:27" x14ac:dyDescent="0.3">
      <c r="B1330" s="9" t="s">
        <v>14</v>
      </c>
      <c r="C1330" s="9">
        <v>1326</v>
      </c>
      <c r="D1330" s="9">
        <v>304</v>
      </c>
      <c r="E1330" s="13">
        <v>80.3</v>
      </c>
      <c r="F1330" s="16">
        <f t="shared" si="264"/>
        <v>22.305555555555554</v>
      </c>
      <c r="G1330" s="17">
        <v>0.22</v>
      </c>
      <c r="H1330" s="4">
        <v>0.8</v>
      </c>
      <c r="I1330" s="5">
        <f t="shared" si="260"/>
        <v>147.11197925925924</v>
      </c>
      <c r="J1330" s="5">
        <f t="shared" si="261"/>
        <v>31.833450000000003</v>
      </c>
      <c r="K1330" s="5">
        <f t="shared" si="262"/>
        <v>178.94542925925924</v>
      </c>
      <c r="L1330" s="5">
        <f t="shared" si="263"/>
        <v>35.695</v>
      </c>
      <c r="M1330" s="5">
        <f t="shared" si="265"/>
        <v>214.64042925925924</v>
      </c>
      <c r="N1330" s="5">
        <f t="shared" si="266"/>
        <v>4.7876740193106988</v>
      </c>
      <c r="O1330" s="5">
        <f t="shared" si="267"/>
        <v>4.7876740193106988</v>
      </c>
      <c r="P1330" s="5" t="str">
        <f t="shared" si="268"/>
        <v>0</v>
      </c>
      <c r="Q1330" s="5">
        <f t="shared" si="271"/>
        <v>1741.0967806068318</v>
      </c>
      <c r="R1330" s="5">
        <f t="shared" si="272"/>
        <v>131.65229246572008</v>
      </c>
      <c r="S1330" s="5">
        <f t="shared" si="269"/>
        <v>1609.4444881411116</v>
      </c>
      <c r="T1330" s="5">
        <f t="shared" si="270"/>
        <v>402.3611220352779</v>
      </c>
      <c r="U1330" s="24"/>
      <c r="V1330" s="24"/>
      <c r="W1330" s="24"/>
      <c r="X1330" s="24"/>
      <c r="Y1330" s="24"/>
      <c r="Z1330" s="24"/>
      <c r="AA1330" s="24"/>
    </row>
    <row r="1331" spans="2:27" x14ac:dyDescent="0.3">
      <c r="B1331" s="9" t="s">
        <v>14</v>
      </c>
      <c r="C1331" s="9">
        <v>1327</v>
      </c>
      <c r="D1331" s="9">
        <v>305</v>
      </c>
      <c r="E1331" s="13">
        <v>80.8</v>
      </c>
      <c r="F1331" s="16">
        <f t="shared" si="264"/>
        <v>22.444444444444443</v>
      </c>
      <c r="G1331" s="17">
        <v>0.1</v>
      </c>
      <c r="H1331" s="4">
        <v>0.35</v>
      </c>
      <c r="I1331" s="5">
        <f t="shared" si="260"/>
        <v>148.94971259259256</v>
      </c>
      <c r="J1331" s="5">
        <f t="shared" si="261"/>
        <v>31.833450000000003</v>
      </c>
      <c r="K1331" s="5">
        <f t="shared" si="262"/>
        <v>180.78316259259256</v>
      </c>
      <c r="L1331" s="5">
        <f t="shared" si="263"/>
        <v>16.225000000000001</v>
      </c>
      <c r="M1331" s="5">
        <f t="shared" si="265"/>
        <v>197.00816259259256</v>
      </c>
      <c r="N1331" s="5">
        <f t="shared" si="266"/>
        <v>4.4217387604115208</v>
      </c>
      <c r="O1331" s="5">
        <f t="shared" si="267"/>
        <v>4.4217387604115208</v>
      </c>
      <c r="P1331" s="5" t="str">
        <f t="shared" si="268"/>
        <v>0</v>
      </c>
      <c r="Q1331" s="5">
        <f t="shared" si="271"/>
        <v>1745.5185193672432</v>
      </c>
      <c r="R1331" s="5">
        <f t="shared" si="272"/>
        <v>131.65229246572008</v>
      </c>
      <c r="S1331" s="5">
        <f t="shared" si="269"/>
        <v>1613.8662269015231</v>
      </c>
      <c r="T1331" s="5">
        <f t="shared" si="270"/>
        <v>403.46655672538077</v>
      </c>
      <c r="U1331" s="24"/>
      <c r="V1331" s="24"/>
      <c r="W1331" s="24"/>
      <c r="X1331" s="24"/>
      <c r="Y1331" s="24"/>
      <c r="Z1331" s="24"/>
      <c r="AA1331" s="24"/>
    </row>
    <row r="1332" spans="2:27" x14ac:dyDescent="0.3">
      <c r="B1332" s="9" t="s">
        <v>14</v>
      </c>
      <c r="C1332" s="9">
        <v>1328</v>
      </c>
      <c r="D1332" s="9">
        <v>306</v>
      </c>
      <c r="E1332" s="13">
        <v>81</v>
      </c>
      <c r="F1332" s="16">
        <f t="shared" si="264"/>
        <v>22.5</v>
      </c>
      <c r="G1332" s="17">
        <v>0.03</v>
      </c>
      <c r="H1332" s="4">
        <v>0.1</v>
      </c>
      <c r="I1332" s="5">
        <f t="shared" si="260"/>
        <v>149.68799999999999</v>
      </c>
      <c r="J1332" s="5">
        <f t="shared" si="261"/>
        <v>31.833450000000003</v>
      </c>
      <c r="K1332" s="5">
        <f t="shared" si="262"/>
        <v>181.52144999999999</v>
      </c>
      <c r="L1332" s="5">
        <f t="shared" si="263"/>
        <v>4.8674999999999997</v>
      </c>
      <c r="M1332" s="5">
        <f t="shared" si="265"/>
        <v>186.38894999999999</v>
      </c>
      <c r="N1332" s="5">
        <f t="shared" si="266"/>
        <v>4.1937513749999997</v>
      </c>
      <c r="O1332" s="5">
        <f t="shared" si="267"/>
        <v>4.1937513749999997</v>
      </c>
      <c r="P1332" s="5" t="str">
        <f t="shared" si="268"/>
        <v>0</v>
      </c>
      <c r="Q1332" s="5">
        <f t="shared" si="271"/>
        <v>1749.7122707422432</v>
      </c>
      <c r="R1332" s="5">
        <f t="shared" si="272"/>
        <v>131.65229246572008</v>
      </c>
      <c r="S1332" s="5">
        <f t="shared" si="269"/>
        <v>1618.059978276523</v>
      </c>
      <c r="T1332" s="5">
        <f t="shared" si="270"/>
        <v>404.51499456913075</v>
      </c>
      <c r="U1332" s="24"/>
      <c r="V1332" s="24"/>
      <c r="W1332" s="24"/>
      <c r="X1332" s="24"/>
      <c r="Y1332" s="24"/>
      <c r="Z1332" s="24"/>
      <c r="AA1332" s="24"/>
    </row>
    <row r="1333" spans="2:27" x14ac:dyDescent="0.3">
      <c r="B1333" s="9" t="s">
        <v>14</v>
      </c>
      <c r="C1333" s="9">
        <v>1329</v>
      </c>
      <c r="D1333" s="9">
        <v>307</v>
      </c>
      <c r="E1333" s="13">
        <v>81</v>
      </c>
      <c r="F1333" s="16">
        <f t="shared" si="264"/>
        <v>22.5</v>
      </c>
      <c r="G1333" s="17">
        <v>0</v>
      </c>
      <c r="H1333" s="4">
        <v>0</v>
      </c>
      <c r="I1333" s="5">
        <f t="shared" si="260"/>
        <v>149.68799999999999</v>
      </c>
      <c r="J1333" s="5">
        <f t="shared" si="261"/>
        <v>31.833450000000003</v>
      </c>
      <c r="K1333" s="5">
        <f t="shared" si="262"/>
        <v>181.52144999999999</v>
      </c>
      <c r="L1333" s="5">
        <f t="shared" si="263"/>
        <v>0</v>
      </c>
      <c r="M1333" s="5">
        <f t="shared" si="265"/>
        <v>181.52144999999999</v>
      </c>
      <c r="N1333" s="5">
        <f t="shared" si="266"/>
        <v>4.0842326249999994</v>
      </c>
      <c r="O1333" s="5">
        <f t="shared" si="267"/>
        <v>4.0842326249999994</v>
      </c>
      <c r="P1333" s="5" t="str">
        <f t="shared" si="268"/>
        <v>0</v>
      </c>
      <c r="Q1333" s="5">
        <f t="shared" si="271"/>
        <v>1753.7965033672431</v>
      </c>
      <c r="R1333" s="5">
        <f t="shared" si="272"/>
        <v>131.65229246572008</v>
      </c>
      <c r="S1333" s="5">
        <f t="shared" si="269"/>
        <v>1622.1442109015229</v>
      </c>
      <c r="T1333" s="5">
        <f t="shared" si="270"/>
        <v>405.53605272538073</v>
      </c>
      <c r="U1333" s="24"/>
      <c r="V1333" s="24"/>
      <c r="W1333" s="24"/>
      <c r="X1333" s="24"/>
      <c r="Y1333" s="24"/>
      <c r="Z1333" s="24"/>
      <c r="AA1333" s="24"/>
    </row>
    <row r="1334" spans="2:27" x14ac:dyDescent="0.3">
      <c r="B1334" s="9" t="s">
        <v>14</v>
      </c>
      <c r="C1334" s="9">
        <v>1330</v>
      </c>
      <c r="D1334" s="9">
        <v>308</v>
      </c>
      <c r="E1334" s="13">
        <v>81</v>
      </c>
      <c r="F1334" s="16">
        <f t="shared" si="264"/>
        <v>22.5</v>
      </c>
      <c r="G1334" s="17">
        <v>0</v>
      </c>
      <c r="H1334" s="4">
        <v>0</v>
      </c>
      <c r="I1334" s="5">
        <f t="shared" si="260"/>
        <v>149.68799999999999</v>
      </c>
      <c r="J1334" s="5">
        <f t="shared" si="261"/>
        <v>31.833450000000003</v>
      </c>
      <c r="K1334" s="5">
        <f t="shared" si="262"/>
        <v>181.52144999999999</v>
      </c>
      <c r="L1334" s="5">
        <f t="shared" si="263"/>
        <v>0</v>
      </c>
      <c r="M1334" s="5">
        <f t="shared" si="265"/>
        <v>181.52144999999999</v>
      </c>
      <c r="N1334" s="5">
        <f t="shared" si="266"/>
        <v>4.0842326249999994</v>
      </c>
      <c r="O1334" s="5">
        <f t="shared" si="267"/>
        <v>4.0842326249999994</v>
      </c>
      <c r="P1334" s="5" t="str">
        <f t="shared" si="268"/>
        <v>0</v>
      </c>
      <c r="Q1334" s="5">
        <f t="shared" si="271"/>
        <v>1757.880735992243</v>
      </c>
      <c r="R1334" s="5">
        <f t="shared" si="272"/>
        <v>131.65229246572008</v>
      </c>
      <c r="S1334" s="5">
        <f t="shared" si="269"/>
        <v>1626.2284435265228</v>
      </c>
      <c r="T1334" s="5">
        <f t="shared" si="270"/>
        <v>406.55711088163071</v>
      </c>
      <c r="U1334" s="24"/>
      <c r="V1334" s="24"/>
      <c r="W1334" s="24"/>
      <c r="X1334" s="24"/>
      <c r="Y1334" s="24"/>
      <c r="Z1334" s="24"/>
      <c r="AA1334" s="24"/>
    </row>
    <row r="1335" spans="2:27" x14ac:dyDescent="0.3">
      <c r="B1335" s="9" t="s">
        <v>14</v>
      </c>
      <c r="C1335" s="9">
        <v>1331</v>
      </c>
      <c r="D1335" s="9">
        <v>309</v>
      </c>
      <c r="E1335" s="13">
        <v>81</v>
      </c>
      <c r="F1335" s="16">
        <f t="shared" si="264"/>
        <v>22.5</v>
      </c>
      <c r="G1335" s="17">
        <v>0</v>
      </c>
      <c r="H1335" s="4">
        <v>0</v>
      </c>
      <c r="I1335" s="5">
        <f t="shared" si="260"/>
        <v>149.68799999999999</v>
      </c>
      <c r="J1335" s="5">
        <f t="shared" si="261"/>
        <v>31.833450000000003</v>
      </c>
      <c r="K1335" s="5">
        <f t="shared" si="262"/>
        <v>181.52144999999999</v>
      </c>
      <c r="L1335" s="5">
        <f t="shared" si="263"/>
        <v>0</v>
      </c>
      <c r="M1335" s="5">
        <f t="shared" si="265"/>
        <v>181.52144999999999</v>
      </c>
      <c r="N1335" s="5">
        <f t="shared" si="266"/>
        <v>4.0842326249999994</v>
      </c>
      <c r="O1335" s="5">
        <f t="shared" si="267"/>
        <v>4.0842326249999994</v>
      </c>
      <c r="P1335" s="5" t="str">
        <f t="shared" si="268"/>
        <v>0</v>
      </c>
      <c r="Q1335" s="5">
        <f t="shared" si="271"/>
        <v>1761.9649686172429</v>
      </c>
      <c r="R1335" s="5">
        <f t="shared" si="272"/>
        <v>131.65229246572008</v>
      </c>
      <c r="S1335" s="5">
        <f t="shared" si="269"/>
        <v>1630.3126761515227</v>
      </c>
      <c r="T1335" s="5">
        <f t="shared" si="270"/>
        <v>407.57816903788068</v>
      </c>
      <c r="U1335" s="24"/>
      <c r="V1335" s="24"/>
      <c r="W1335" s="24"/>
      <c r="X1335" s="24"/>
      <c r="Y1335" s="24"/>
      <c r="Z1335" s="24"/>
      <c r="AA1335" s="24"/>
    </row>
    <row r="1336" spans="2:27" x14ac:dyDescent="0.3">
      <c r="B1336" s="9" t="s">
        <v>14</v>
      </c>
      <c r="C1336" s="9">
        <v>1332</v>
      </c>
      <c r="D1336" s="9">
        <v>310</v>
      </c>
      <c r="E1336" s="13">
        <v>81</v>
      </c>
      <c r="F1336" s="16">
        <f t="shared" si="264"/>
        <v>22.5</v>
      </c>
      <c r="G1336" s="17">
        <v>-0.01</v>
      </c>
      <c r="H1336" s="4">
        <v>-0.05</v>
      </c>
      <c r="I1336" s="5">
        <f t="shared" si="260"/>
        <v>149.68799999999999</v>
      </c>
      <c r="J1336" s="5">
        <f t="shared" si="261"/>
        <v>31.833450000000003</v>
      </c>
      <c r="K1336" s="5">
        <f t="shared" si="262"/>
        <v>181.52144999999999</v>
      </c>
      <c r="L1336" s="5">
        <f t="shared" si="263"/>
        <v>-1.6225000000000001</v>
      </c>
      <c r="M1336" s="5">
        <f t="shared" si="265"/>
        <v>179.89894999999999</v>
      </c>
      <c r="N1336" s="5">
        <f t="shared" si="266"/>
        <v>4.0477263749999999</v>
      </c>
      <c r="O1336" s="5">
        <f t="shared" si="267"/>
        <v>4.0477263749999999</v>
      </c>
      <c r="P1336" s="5" t="str">
        <f t="shared" si="268"/>
        <v>0</v>
      </c>
      <c r="Q1336" s="5">
        <f t="shared" si="271"/>
        <v>1766.0126949922428</v>
      </c>
      <c r="R1336" s="5">
        <f t="shared" si="272"/>
        <v>131.65229246572008</v>
      </c>
      <c r="S1336" s="5">
        <f t="shared" si="269"/>
        <v>1634.3604025265226</v>
      </c>
      <c r="T1336" s="5">
        <f t="shared" si="270"/>
        <v>408.59010063163066</v>
      </c>
      <c r="U1336" s="24"/>
      <c r="V1336" s="24"/>
      <c r="W1336" s="24"/>
      <c r="X1336" s="24"/>
      <c r="Y1336" s="24"/>
      <c r="Z1336" s="24"/>
      <c r="AA1336" s="24"/>
    </row>
    <row r="1337" spans="2:27" x14ac:dyDescent="0.3">
      <c r="B1337" s="9" t="s">
        <v>14</v>
      </c>
      <c r="C1337" s="9">
        <v>1333</v>
      </c>
      <c r="D1337" s="9">
        <v>311</v>
      </c>
      <c r="E1337" s="13">
        <v>80.900000000000006</v>
      </c>
      <c r="F1337" s="16">
        <f t="shared" si="264"/>
        <v>22.472222222222225</v>
      </c>
      <c r="G1337" s="17">
        <v>-0.06</v>
      </c>
      <c r="H1337" s="4">
        <v>-0.2</v>
      </c>
      <c r="I1337" s="5">
        <f t="shared" si="260"/>
        <v>149.31862814814818</v>
      </c>
      <c r="J1337" s="5">
        <f t="shared" si="261"/>
        <v>31.833450000000003</v>
      </c>
      <c r="K1337" s="5">
        <f t="shared" si="262"/>
        <v>181.15207814814818</v>
      </c>
      <c r="L1337" s="5">
        <f t="shared" si="263"/>
        <v>-9.7349999999999994</v>
      </c>
      <c r="M1337" s="5">
        <f t="shared" si="265"/>
        <v>171.41707814814816</v>
      </c>
      <c r="N1337" s="5">
        <f t="shared" si="266"/>
        <v>3.8521226728292191</v>
      </c>
      <c r="O1337" s="5">
        <f t="shared" si="267"/>
        <v>3.8521226728292191</v>
      </c>
      <c r="P1337" s="5" t="str">
        <f t="shared" si="268"/>
        <v>0</v>
      </c>
      <c r="Q1337" s="5">
        <f t="shared" si="271"/>
        <v>1769.864817665072</v>
      </c>
      <c r="R1337" s="5">
        <f t="shared" si="272"/>
        <v>131.65229246572008</v>
      </c>
      <c r="S1337" s="5">
        <f t="shared" si="269"/>
        <v>1638.2125251993518</v>
      </c>
      <c r="T1337" s="5">
        <f t="shared" si="270"/>
        <v>409.55313129983796</v>
      </c>
      <c r="U1337" s="24"/>
      <c r="V1337" s="24"/>
      <c r="W1337" s="24"/>
      <c r="X1337" s="24"/>
      <c r="Y1337" s="24"/>
      <c r="Z1337" s="24"/>
      <c r="AA1337" s="24"/>
    </row>
    <row r="1338" spans="2:27" x14ac:dyDescent="0.3">
      <c r="B1338" s="9" t="s">
        <v>14</v>
      </c>
      <c r="C1338" s="9">
        <v>1334</v>
      </c>
      <c r="D1338" s="9">
        <v>312</v>
      </c>
      <c r="E1338" s="13">
        <v>80.599999999999994</v>
      </c>
      <c r="F1338" s="16">
        <f t="shared" si="264"/>
        <v>22.388888888888886</v>
      </c>
      <c r="G1338" s="17">
        <v>-0.08</v>
      </c>
      <c r="H1338" s="4">
        <v>-0.3</v>
      </c>
      <c r="I1338" s="5">
        <f t="shared" si="260"/>
        <v>148.21325037037033</v>
      </c>
      <c r="J1338" s="5">
        <f t="shared" si="261"/>
        <v>31.833450000000003</v>
      </c>
      <c r="K1338" s="5">
        <f t="shared" si="262"/>
        <v>180.04670037037033</v>
      </c>
      <c r="L1338" s="5">
        <f t="shared" si="263"/>
        <v>-12.98</v>
      </c>
      <c r="M1338" s="5">
        <f t="shared" si="265"/>
        <v>167.06670037037034</v>
      </c>
      <c r="N1338" s="5">
        <f t="shared" si="266"/>
        <v>3.7404377916255136</v>
      </c>
      <c r="O1338" s="5">
        <f t="shared" si="267"/>
        <v>3.7404377916255136</v>
      </c>
      <c r="P1338" s="5" t="str">
        <f t="shared" si="268"/>
        <v>0</v>
      </c>
      <c r="Q1338" s="5">
        <f t="shared" si="271"/>
        <v>1773.6052554566975</v>
      </c>
      <c r="R1338" s="5">
        <f t="shared" si="272"/>
        <v>131.65229246572008</v>
      </c>
      <c r="S1338" s="5">
        <f t="shared" si="269"/>
        <v>1641.9529629909773</v>
      </c>
      <c r="T1338" s="5">
        <f t="shared" si="270"/>
        <v>410.48824074774433</v>
      </c>
      <c r="U1338" s="24"/>
      <c r="V1338" s="24"/>
      <c r="W1338" s="24"/>
      <c r="X1338" s="24"/>
      <c r="Y1338" s="24"/>
      <c r="Z1338" s="24"/>
      <c r="AA1338" s="24"/>
    </row>
    <row r="1339" spans="2:27" x14ac:dyDescent="0.3">
      <c r="B1339" s="9" t="s">
        <v>14</v>
      </c>
      <c r="C1339" s="9">
        <v>1335</v>
      </c>
      <c r="D1339" s="9">
        <v>313</v>
      </c>
      <c r="E1339" s="13">
        <v>80.3</v>
      </c>
      <c r="F1339" s="16">
        <f t="shared" si="264"/>
        <v>22.305555555555554</v>
      </c>
      <c r="G1339" s="17">
        <v>-0.08</v>
      </c>
      <c r="H1339" s="4">
        <v>-0.3</v>
      </c>
      <c r="I1339" s="5">
        <f t="shared" si="260"/>
        <v>147.11197925925924</v>
      </c>
      <c r="J1339" s="5">
        <f t="shared" si="261"/>
        <v>31.833450000000003</v>
      </c>
      <c r="K1339" s="5">
        <f t="shared" si="262"/>
        <v>178.94542925925924</v>
      </c>
      <c r="L1339" s="5">
        <f t="shared" si="263"/>
        <v>-12.98</v>
      </c>
      <c r="M1339" s="5">
        <f t="shared" si="265"/>
        <v>165.96542925925925</v>
      </c>
      <c r="N1339" s="5">
        <f t="shared" si="266"/>
        <v>3.7019511026440322</v>
      </c>
      <c r="O1339" s="5">
        <f t="shared" si="267"/>
        <v>3.7019511026440322</v>
      </c>
      <c r="P1339" s="5" t="str">
        <f t="shared" si="268"/>
        <v>0</v>
      </c>
      <c r="Q1339" s="5">
        <f t="shared" si="271"/>
        <v>1777.3072065593415</v>
      </c>
      <c r="R1339" s="5">
        <f t="shared" si="272"/>
        <v>131.65229246572008</v>
      </c>
      <c r="S1339" s="5">
        <f t="shared" si="269"/>
        <v>1645.6549140936213</v>
      </c>
      <c r="T1339" s="5">
        <f t="shared" si="270"/>
        <v>411.41372852340533</v>
      </c>
      <c r="U1339" s="24"/>
      <c r="V1339" s="24"/>
      <c r="W1339" s="24"/>
      <c r="X1339" s="24"/>
      <c r="Y1339" s="24"/>
      <c r="Z1339" s="24"/>
      <c r="AA1339" s="24"/>
    </row>
    <row r="1340" spans="2:27" x14ac:dyDescent="0.3">
      <c r="B1340" s="9" t="s">
        <v>14</v>
      </c>
      <c r="C1340" s="9">
        <v>1336</v>
      </c>
      <c r="D1340" s="9">
        <v>314</v>
      </c>
      <c r="E1340" s="13">
        <v>80</v>
      </c>
      <c r="F1340" s="16">
        <f t="shared" si="264"/>
        <v>22.222222222222221</v>
      </c>
      <c r="G1340" s="17">
        <v>-0.06</v>
      </c>
      <c r="H1340" s="4">
        <v>-0.2</v>
      </c>
      <c r="I1340" s="5">
        <f t="shared" si="260"/>
        <v>146.0148148148148</v>
      </c>
      <c r="J1340" s="5">
        <f t="shared" si="261"/>
        <v>31.833450000000003</v>
      </c>
      <c r="K1340" s="5">
        <f t="shared" si="262"/>
        <v>177.8482648148148</v>
      </c>
      <c r="L1340" s="5">
        <f t="shared" si="263"/>
        <v>-9.7349999999999994</v>
      </c>
      <c r="M1340" s="5">
        <f t="shared" si="265"/>
        <v>168.11326481481478</v>
      </c>
      <c r="N1340" s="5">
        <f t="shared" si="266"/>
        <v>3.7358503292181062</v>
      </c>
      <c r="O1340" s="5">
        <f t="shared" si="267"/>
        <v>3.7358503292181062</v>
      </c>
      <c r="P1340" s="5" t="str">
        <f t="shared" si="268"/>
        <v>0</v>
      </c>
      <c r="Q1340" s="5">
        <f t="shared" si="271"/>
        <v>1781.0430568885595</v>
      </c>
      <c r="R1340" s="5">
        <f t="shared" si="272"/>
        <v>131.65229246572008</v>
      </c>
      <c r="S1340" s="5">
        <f t="shared" si="269"/>
        <v>1649.3907644228393</v>
      </c>
      <c r="T1340" s="5">
        <f t="shared" si="270"/>
        <v>412.34769110570983</v>
      </c>
      <c r="U1340" s="24"/>
      <c r="V1340" s="24"/>
      <c r="W1340" s="24"/>
      <c r="X1340" s="24"/>
      <c r="Y1340" s="24"/>
      <c r="Z1340" s="24"/>
      <c r="AA1340" s="24"/>
    </row>
    <row r="1341" spans="2:27" x14ac:dyDescent="0.3">
      <c r="B1341" s="9" t="s">
        <v>14</v>
      </c>
      <c r="C1341" s="9">
        <v>1337</v>
      </c>
      <c r="D1341" s="9">
        <v>315</v>
      </c>
      <c r="E1341" s="13">
        <v>79.900000000000006</v>
      </c>
      <c r="F1341" s="16">
        <f t="shared" si="264"/>
        <v>22.194444444444446</v>
      </c>
      <c r="G1341" s="17">
        <v>-0.03</v>
      </c>
      <c r="H1341" s="4">
        <v>-0.1</v>
      </c>
      <c r="I1341" s="5">
        <f t="shared" si="260"/>
        <v>145.65000592592594</v>
      </c>
      <c r="J1341" s="5">
        <f t="shared" si="261"/>
        <v>31.833450000000003</v>
      </c>
      <c r="K1341" s="5">
        <f t="shared" si="262"/>
        <v>177.48345592592594</v>
      </c>
      <c r="L1341" s="5">
        <f t="shared" si="263"/>
        <v>-4.8674999999999997</v>
      </c>
      <c r="M1341" s="5">
        <f t="shared" si="265"/>
        <v>172.61595592592593</v>
      </c>
      <c r="N1341" s="5">
        <f t="shared" si="266"/>
        <v>3.8311152440226341</v>
      </c>
      <c r="O1341" s="5">
        <f t="shared" si="267"/>
        <v>3.8311152440226341</v>
      </c>
      <c r="P1341" s="5" t="str">
        <f t="shared" si="268"/>
        <v>0</v>
      </c>
      <c r="Q1341" s="5">
        <f t="shared" si="271"/>
        <v>1784.8741721325821</v>
      </c>
      <c r="R1341" s="5">
        <f t="shared" si="272"/>
        <v>131.65229246572008</v>
      </c>
      <c r="S1341" s="5">
        <f t="shared" si="269"/>
        <v>1653.2218796668619</v>
      </c>
      <c r="T1341" s="5">
        <f t="shared" si="270"/>
        <v>413.30546991671548</v>
      </c>
      <c r="U1341" s="24"/>
      <c r="V1341" s="24"/>
      <c r="W1341" s="24"/>
      <c r="X1341" s="24"/>
      <c r="Y1341" s="24"/>
      <c r="Z1341" s="24"/>
      <c r="AA1341" s="24"/>
    </row>
    <row r="1342" spans="2:27" x14ac:dyDescent="0.3">
      <c r="B1342" s="9" t="s">
        <v>14</v>
      </c>
      <c r="C1342" s="9">
        <v>1338</v>
      </c>
      <c r="D1342" s="9">
        <v>316</v>
      </c>
      <c r="E1342" s="13">
        <v>79.8</v>
      </c>
      <c r="F1342" s="16">
        <f t="shared" si="264"/>
        <v>22.166666666666664</v>
      </c>
      <c r="G1342" s="17">
        <v>-0.01</v>
      </c>
      <c r="H1342" s="4">
        <v>-0.05</v>
      </c>
      <c r="I1342" s="5">
        <f t="shared" si="260"/>
        <v>145.2856533333333</v>
      </c>
      <c r="J1342" s="5">
        <f t="shared" si="261"/>
        <v>31.833450000000003</v>
      </c>
      <c r="K1342" s="5">
        <f t="shared" si="262"/>
        <v>177.1191033333333</v>
      </c>
      <c r="L1342" s="5">
        <f t="shared" si="263"/>
        <v>-1.6225000000000001</v>
      </c>
      <c r="M1342" s="5">
        <f t="shared" si="265"/>
        <v>175.4966033333333</v>
      </c>
      <c r="N1342" s="5">
        <f t="shared" si="266"/>
        <v>3.8901747072222213</v>
      </c>
      <c r="O1342" s="5">
        <f t="shared" si="267"/>
        <v>3.8901747072222213</v>
      </c>
      <c r="P1342" s="5" t="str">
        <f t="shared" si="268"/>
        <v>0</v>
      </c>
      <c r="Q1342" s="5">
        <f t="shared" si="271"/>
        <v>1788.7643468398044</v>
      </c>
      <c r="R1342" s="5">
        <f t="shared" si="272"/>
        <v>131.65229246572008</v>
      </c>
      <c r="S1342" s="5">
        <f t="shared" si="269"/>
        <v>1657.1120543740842</v>
      </c>
      <c r="T1342" s="5">
        <f t="shared" si="270"/>
        <v>414.27801359352105</v>
      </c>
      <c r="U1342" s="24"/>
      <c r="V1342" s="24"/>
      <c r="W1342" s="24"/>
      <c r="X1342" s="24"/>
      <c r="Y1342" s="24"/>
      <c r="Z1342" s="24"/>
      <c r="AA1342" s="24"/>
    </row>
    <row r="1343" spans="2:27" x14ac:dyDescent="0.3">
      <c r="B1343" s="9" t="s">
        <v>14</v>
      </c>
      <c r="C1343" s="9">
        <v>1339</v>
      </c>
      <c r="D1343" s="9">
        <v>317</v>
      </c>
      <c r="E1343" s="13">
        <v>79.8</v>
      </c>
      <c r="F1343" s="16">
        <f t="shared" si="264"/>
        <v>22.166666666666664</v>
      </c>
      <c r="G1343" s="17">
        <v>0</v>
      </c>
      <c r="H1343" s="4">
        <v>0</v>
      </c>
      <c r="I1343" s="5">
        <f t="shared" si="260"/>
        <v>145.2856533333333</v>
      </c>
      <c r="J1343" s="5">
        <f t="shared" si="261"/>
        <v>31.833450000000003</v>
      </c>
      <c r="K1343" s="5">
        <f t="shared" si="262"/>
        <v>177.1191033333333</v>
      </c>
      <c r="L1343" s="5">
        <f t="shared" si="263"/>
        <v>0</v>
      </c>
      <c r="M1343" s="5">
        <f t="shared" si="265"/>
        <v>177.1191033333333</v>
      </c>
      <c r="N1343" s="5">
        <f t="shared" si="266"/>
        <v>3.9261401238888873</v>
      </c>
      <c r="O1343" s="5">
        <f t="shared" si="267"/>
        <v>3.9261401238888873</v>
      </c>
      <c r="P1343" s="5" t="str">
        <f t="shared" si="268"/>
        <v>0</v>
      </c>
      <c r="Q1343" s="5">
        <f t="shared" si="271"/>
        <v>1792.6904869636933</v>
      </c>
      <c r="R1343" s="5">
        <f t="shared" si="272"/>
        <v>131.65229246572008</v>
      </c>
      <c r="S1343" s="5">
        <f t="shared" si="269"/>
        <v>1661.0381944979731</v>
      </c>
      <c r="T1343" s="5">
        <f t="shared" si="270"/>
        <v>415.25954862449328</v>
      </c>
      <c r="U1343" s="24"/>
      <c r="V1343" s="24"/>
      <c r="W1343" s="24"/>
      <c r="X1343" s="24"/>
      <c r="Y1343" s="24"/>
      <c r="Z1343" s="24"/>
      <c r="AA1343" s="24"/>
    </row>
    <row r="1344" spans="2:27" x14ac:dyDescent="0.3">
      <c r="B1344" s="9" t="s">
        <v>14</v>
      </c>
      <c r="C1344" s="9">
        <v>1340</v>
      </c>
      <c r="D1344" s="9">
        <v>318</v>
      </c>
      <c r="E1344" s="13">
        <v>79.8</v>
      </c>
      <c r="F1344" s="16">
        <f t="shared" si="264"/>
        <v>22.166666666666664</v>
      </c>
      <c r="G1344" s="17">
        <v>0.01</v>
      </c>
      <c r="H1344" s="4">
        <v>0.05</v>
      </c>
      <c r="I1344" s="5">
        <f t="shared" si="260"/>
        <v>145.2856533333333</v>
      </c>
      <c r="J1344" s="5">
        <f t="shared" si="261"/>
        <v>31.833450000000003</v>
      </c>
      <c r="K1344" s="5">
        <f t="shared" si="262"/>
        <v>177.1191033333333</v>
      </c>
      <c r="L1344" s="5">
        <f t="shared" si="263"/>
        <v>1.6225000000000001</v>
      </c>
      <c r="M1344" s="5">
        <f t="shared" si="265"/>
        <v>178.7416033333333</v>
      </c>
      <c r="N1344" s="5">
        <f t="shared" si="266"/>
        <v>3.9621055405555543</v>
      </c>
      <c r="O1344" s="5">
        <f t="shared" si="267"/>
        <v>3.9621055405555543</v>
      </c>
      <c r="P1344" s="5" t="str">
        <f t="shared" si="268"/>
        <v>0</v>
      </c>
      <c r="Q1344" s="5">
        <f t="shared" si="271"/>
        <v>1796.6525925042488</v>
      </c>
      <c r="R1344" s="5">
        <f t="shared" si="272"/>
        <v>131.65229246572008</v>
      </c>
      <c r="S1344" s="5">
        <f t="shared" si="269"/>
        <v>1665.0003000385286</v>
      </c>
      <c r="T1344" s="5">
        <f t="shared" si="270"/>
        <v>416.25007500963216</v>
      </c>
      <c r="U1344" s="24"/>
      <c r="V1344" s="24"/>
      <c r="W1344" s="24"/>
      <c r="X1344" s="24"/>
      <c r="Y1344" s="24"/>
      <c r="Z1344" s="24"/>
      <c r="AA1344" s="24"/>
    </row>
    <row r="1345" spans="2:27" x14ac:dyDescent="0.3">
      <c r="B1345" s="9" t="s">
        <v>14</v>
      </c>
      <c r="C1345" s="9">
        <v>1341</v>
      </c>
      <c r="D1345" s="9">
        <v>319</v>
      </c>
      <c r="E1345" s="13">
        <v>79.900000000000006</v>
      </c>
      <c r="F1345" s="16">
        <f t="shared" si="264"/>
        <v>22.194444444444446</v>
      </c>
      <c r="G1345" s="17">
        <v>0.03</v>
      </c>
      <c r="H1345" s="4">
        <v>0.1</v>
      </c>
      <c r="I1345" s="5">
        <f t="shared" si="260"/>
        <v>145.65000592592594</v>
      </c>
      <c r="J1345" s="5">
        <f t="shared" si="261"/>
        <v>31.833450000000003</v>
      </c>
      <c r="K1345" s="5">
        <f t="shared" si="262"/>
        <v>177.48345592592594</v>
      </c>
      <c r="L1345" s="5">
        <f t="shared" si="263"/>
        <v>4.8674999999999997</v>
      </c>
      <c r="M1345" s="5">
        <f t="shared" si="265"/>
        <v>182.35095592592594</v>
      </c>
      <c r="N1345" s="5">
        <f t="shared" si="266"/>
        <v>4.0471781606893007</v>
      </c>
      <c r="O1345" s="5">
        <f t="shared" si="267"/>
        <v>4.0471781606893007</v>
      </c>
      <c r="P1345" s="5" t="str">
        <f t="shared" si="268"/>
        <v>0</v>
      </c>
      <c r="Q1345" s="5">
        <f t="shared" si="271"/>
        <v>1800.6997706649381</v>
      </c>
      <c r="R1345" s="5">
        <f t="shared" si="272"/>
        <v>131.65229246572008</v>
      </c>
      <c r="S1345" s="5">
        <f t="shared" si="269"/>
        <v>1669.0474781992179</v>
      </c>
      <c r="T1345" s="5">
        <f t="shared" si="270"/>
        <v>417.26186954980449</v>
      </c>
      <c r="U1345" s="24"/>
      <c r="V1345" s="24"/>
      <c r="W1345" s="24"/>
      <c r="X1345" s="24"/>
      <c r="Y1345" s="24"/>
      <c r="Z1345" s="24"/>
      <c r="AA1345" s="24"/>
    </row>
    <row r="1346" spans="2:27" x14ac:dyDescent="0.3">
      <c r="B1346" s="9" t="s">
        <v>14</v>
      </c>
      <c r="C1346" s="9">
        <v>1342</v>
      </c>
      <c r="D1346" s="9">
        <v>320</v>
      </c>
      <c r="E1346" s="13">
        <v>80</v>
      </c>
      <c r="F1346" s="16">
        <f t="shared" si="264"/>
        <v>22.222222222222221</v>
      </c>
      <c r="G1346" s="17">
        <v>7.0000000000000007E-2</v>
      </c>
      <c r="H1346" s="4">
        <v>0.25</v>
      </c>
      <c r="I1346" s="5">
        <f t="shared" si="260"/>
        <v>146.0148148148148</v>
      </c>
      <c r="J1346" s="5">
        <f t="shared" si="261"/>
        <v>31.833450000000003</v>
      </c>
      <c r="K1346" s="5">
        <f t="shared" si="262"/>
        <v>177.8482648148148</v>
      </c>
      <c r="L1346" s="5">
        <f t="shared" si="263"/>
        <v>11.357500000000002</v>
      </c>
      <c r="M1346" s="5">
        <f t="shared" si="265"/>
        <v>189.20576481481481</v>
      </c>
      <c r="N1346" s="5">
        <f t="shared" si="266"/>
        <v>4.2045725514403296</v>
      </c>
      <c r="O1346" s="5">
        <f t="shared" si="267"/>
        <v>4.2045725514403296</v>
      </c>
      <c r="P1346" s="5" t="str">
        <f t="shared" si="268"/>
        <v>0</v>
      </c>
      <c r="Q1346" s="5">
        <f t="shared" si="271"/>
        <v>1804.9043432163785</v>
      </c>
      <c r="R1346" s="5">
        <f t="shared" si="272"/>
        <v>131.65229246572008</v>
      </c>
      <c r="S1346" s="5">
        <f t="shared" si="269"/>
        <v>1673.2520507506583</v>
      </c>
      <c r="T1346" s="5">
        <f t="shared" si="270"/>
        <v>418.31301268766458</v>
      </c>
      <c r="U1346" s="24"/>
      <c r="V1346" s="24"/>
      <c r="W1346" s="24"/>
      <c r="X1346" s="24"/>
      <c r="Y1346" s="24"/>
      <c r="Z1346" s="24"/>
      <c r="AA1346" s="24"/>
    </row>
    <row r="1347" spans="2:27" x14ac:dyDescent="0.3">
      <c r="B1347" s="9" t="s">
        <v>14</v>
      </c>
      <c r="C1347" s="9">
        <v>1343</v>
      </c>
      <c r="D1347" s="9">
        <v>321</v>
      </c>
      <c r="E1347" s="13">
        <v>80.400000000000006</v>
      </c>
      <c r="F1347" s="16">
        <f t="shared" si="264"/>
        <v>22.333333333333336</v>
      </c>
      <c r="G1347" s="17">
        <v>0.11</v>
      </c>
      <c r="H1347" s="4">
        <v>0.4</v>
      </c>
      <c r="I1347" s="5">
        <f t="shared" si="260"/>
        <v>147.47861333333336</v>
      </c>
      <c r="J1347" s="5">
        <f t="shared" si="261"/>
        <v>31.833450000000003</v>
      </c>
      <c r="K1347" s="5">
        <f t="shared" si="262"/>
        <v>179.31206333333336</v>
      </c>
      <c r="L1347" s="5">
        <f t="shared" si="263"/>
        <v>17.8475</v>
      </c>
      <c r="M1347" s="5">
        <f t="shared" si="265"/>
        <v>197.15956333333335</v>
      </c>
      <c r="N1347" s="5">
        <f t="shared" si="266"/>
        <v>4.4032302477777785</v>
      </c>
      <c r="O1347" s="5">
        <f t="shared" si="267"/>
        <v>4.4032302477777785</v>
      </c>
      <c r="P1347" s="5" t="str">
        <f t="shared" si="268"/>
        <v>0</v>
      </c>
      <c r="Q1347" s="5">
        <f t="shared" si="271"/>
        <v>1809.3075734641563</v>
      </c>
      <c r="R1347" s="5">
        <f t="shared" si="272"/>
        <v>131.65229246572008</v>
      </c>
      <c r="S1347" s="5">
        <f t="shared" si="269"/>
        <v>1677.6552809984362</v>
      </c>
      <c r="T1347" s="5">
        <f t="shared" si="270"/>
        <v>419.41382024960905</v>
      </c>
      <c r="U1347" s="24"/>
      <c r="V1347" s="24"/>
      <c r="W1347" s="24"/>
      <c r="X1347" s="24"/>
      <c r="Y1347" s="24"/>
      <c r="Z1347" s="24"/>
      <c r="AA1347" s="24"/>
    </row>
    <row r="1348" spans="2:27" x14ac:dyDescent="0.3">
      <c r="B1348" s="9" t="s">
        <v>14</v>
      </c>
      <c r="C1348" s="9">
        <v>1344</v>
      </c>
      <c r="D1348" s="9">
        <v>322</v>
      </c>
      <c r="E1348" s="13">
        <v>80.8</v>
      </c>
      <c r="F1348" s="16">
        <f t="shared" si="264"/>
        <v>22.444444444444443</v>
      </c>
      <c r="G1348" s="17">
        <v>0.11</v>
      </c>
      <c r="H1348" s="4">
        <v>0.4</v>
      </c>
      <c r="I1348" s="5">
        <f t="shared" si="260"/>
        <v>148.94971259259256</v>
      </c>
      <c r="J1348" s="5">
        <f t="shared" si="261"/>
        <v>31.833450000000003</v>
      </c>
      <c r="K1348" s="5">
        <f t="shared" si="262"/>
        <v>180.78316259259256</v>
      </c>
      <c r="L1348" s="5">
        <f t="shared" si="263"/>
        <v>17.8475</v>
      </c>
      <c r="M1348" s="5">
        <f t="shared" si="265"/>
        <v>198.63066259259256</v>
      </c>
      <c r="N1348" s="5">
        <f t="shared" si="266"/>
        <v>4.4581548715226322</v>
      </c>
      <c r="O1348" s="5">
        <f t="shared" si="267"/>
        <v>4.4581548715226322</v>
      </c>
      <c r="P1348" s="5" t="str">
        <f t="shared" si="268"/>
        <v>0</v>
      </c>
      <c r="Q1348" s="5">
        <f t="shared" si="271"/>
        <v>1813.7657283356789</v>
      </c>
      <c r="R1348" s="5">
        <f t="shared" si="272"/>
        <v>131.65229246572008</v>
      </c>
      <c r="S1348" s="5">
        <f t="shared" si="269"/>
        <v>1682.1134358699587</v>
      </c>
      <c r="T1348" s="5">
        <f t="shared" si="270"/>
        <v>420.52835896748968</v>
      </c>
      <c r="U1348" s="24"/>
      <c r="V1348" s="24"/>
      <c r="W1348" s="24"/>
      <c r="X1348" s="24"/>
      <c r="Y1348" s="24"/>
      <c r="Z1348" s="24"/>
      <c r="AA1348" s="24"/>
    </row>
    <row r="1349" spans="2:27" x14ac:dyDescent="0.3">
      <c r="B1349" s="9" t="s">
        <v>14</v>
      </c>
      <c r="C1349" s="9">
        <v>1345</v>
      </c>
      <c r="D1349" s="9">
        <v>323</v>
      </c>
      <c r="E1349" s="13">
        <v>81.2</v>
      </c>
      <c r="F1349" s="16">
        <f t="shared" si="264"/>
        <v>22.555555555555557</v>
      </c>
      <c r="G1349" s="17">
        <v>0.1</v>
      </c>
      <c r="H1349" s="4">
        <v>0.35</v>
      </c>
      <c r="I1349" s="5">
        <f t="shared" ref="I1349:I1412" si="273">1/2*1.2*0.7*0.704*$F1349^2</f>
        <v>150.42811259259261</v>
      </c>
      <c r="J1349" s="5">
        <f t="shared" ref="J1349:J1412" si="274">0.02*162.25*9.81</f>
        <v>31.833450000000003</v>
      </c>
      <c r="K1349" s="5">
        <f t="shared" ref="K1349:K1412" si="275">I1349+J1349</f>
        <v>182.26156259259261</v>
      </c>
      <c r="L1349" s="5">
        <f t="shared" ref="L1349:L1412" si="276">162.25*G1349</f>
        <v>16.225000000000001</v>
      </c>
      <c r="M1349" s="5">
        <f t="shared" si="265"/>
        <v>198.48656259259261</v>
      </c>
      <c r="N1349" s="5">
        <f t="shared" si="266"/>
        <v>4.4769746895884781</v>
      </c>
      <c r="O1349" s="5">
        <f t="shared" si="267"/>
        <v>4.4769746895884781</v>
      </c>
      <c r="P1349" s="5" t="str">
        <f t="shared" si="268"/>
        <v>0</v>
      </c>
      <c r="Q1349" s="5">
        <f t="shared" si="271"/>
        <v>1818.2427030252675</v>
      </c>
      <c r="R1349" s="5">
        <f t="shared" si="272"/>
        <v>131.65229246572008</v>
      </c>
      <c r="S1349" s="5">
        <f t="shared" si="269"/>
        <v>1686.5904105595473</v>
      </c>
      <c r="T1349" s="5">
        <f t="shared" si="270"/>
        <v>421.64760263988683</v>
      </c>
      <c r="U1349" s="24"/>
      <c r="V1349" s="24"/>
      <c r="W1349" s="24"/>
      <c r="X1349" s="24"/>
      <c r="Y1349" s="24"/>
      <c r="Z1349" s="24"/>
      <c r="AA1349" s="24"/>
    </row>
    <row r="1350" spans="2:27" x14ac:dyDescent="0.3">
      <c r="B1350" s="9" t="s">
        <v>14</v>
      </c>
      <c r="C1350" s="9">
        <v>1346</v>
      </c>
      <c r="D1350" s="9">
        <v>324</v>
      </c>
      <c r="E1350" s="13">
        <v>81.5</v>
      </c>
      <c r="F1350" s="16">
        <f t="shared" ref="F1350:F1413" si="277">E1350/3.6</f>
        <v>22.638888888888889</v>
      </c>
      <c r="G1350" s="17">
        <v>0.06</v>
      </c>
      <c r="H1350" s="4">
        <v>0.2</v>
      </c>
      <c r="I1350" s="5">
        <f t="shared" si="273"/>
        <v>151.54170370370372</v>
      </c>
      <c r="J1350" s="5">
        <f t="shared" si="274"/>
        <v>31.833450000000003</v>
      </c>
      <c r="K1350" s="5">
        <f t="shared" si="275"/>
        <v>183.37515370370372</v>
      </c>
      <c r="L1350" s="5">
        <f t="shared" si="276"/>
        <v>9.7349999999999994</v>
      </c>
      <c r="M1350" s="5">
        <f t="shared" ref="M1350:M1413" si="278">K1350+L1350</f>
        <v>193.1101537037037</v>
      </c>
      <c r="N1350" s="5">
        <f t="shared" ref="N1350:N1413" si="279">(M1350*F1350)/1000</f>
        <v>4.3717993130144031</v>
      </c>
      <c r="O1350" s="5">
        <f t="shared" ref="O1350:O1413" si="280">IF(N1350&gt;=0,N1350,"0")</f>
        <v>4.3717993130144031</v>
      </c>
      <c r="P1350" s="5" t="str">
        <f t="shared" ref="P1350:P1413" si="281">IF(N1350&lt;=0,N1350,"0")</f>
        <v>0</v>
      </c>
      <c r="Q1350" s="5">
        <f t="shared" si="271"/>
        <v>1822.6145023382819</v>
      </c>
      <c r="R1350" s="5">
        <f t="shared" si="272"/>
        <v>131.65229246572008</v>
      </c>
      <c r="S1350" s="5">
        <f t="shared" ref="S1350:S1413" si="282">Q1350-R1350</f>
        <v>1690.9622098725617</v>
      </c>
      <c r="T1350" s="5">
        <f t="shared" ref="T1350:T1413" si="283">IF(S1350&gt;0,S1350*0.25,0)</f>
        <v>422.74055246814044</v>
      </c>
      <c r="U1350" s="24"/>
      <c r="V1350" s="24"/>
      <c r="W1350" s="24"/>
      <c r="X1350" s="24"/>
      <c r="Y1350" s="24"/>
      <c r="Z1350" s="24"/>
      <c r="AA1350" s="24"/>
    </row>
    <row r="1351" spans="2:27" x14ac:dyDescent="0.3">
      <c r="B1351" s="9" t="s">
        <v>14</v>
      </c>
      <c r="C1351" s="9">
        <v>1347</v>
      </c>
      <c r="D1351" s="9">
        <v>325</v>
      </c>
      <c r="E1351" s="13">
        <v>81.599999999999994</v>
      </c>
      <c r="F1351" s="16">
        <f t="shared" si="277"/>
        <v>22.666666666666664</v>
      </c>
      <c r="G1351" s="17">
        <v>0.01</v>
      </c>
      <c r="H1351" s="4">
        <v>0.05</v>
      </c>
      <c r="I1351" s="5">
        <f t="shared" si="273"/>
        <v>151.91381333333331</v>
      </c>
      <c r="J1351" s="5">
        <f t="shared" si="274"/>
        <v>31.833450000000003</v>
      </c>
      <c r="K1351" s="5">
        <f t="shared" si="275"/>
        <v>183.74726333333331</v>
      </c>
      <c r="L1351" s="5">
        <f t="shared" si="276"/>
        <v>1.6225000000000001</v>
      </c>
      <c r="M1351" s="5">
        <f t="shared" si="278"/>
        <v>185.36976333333331</v>
      </c>
      <c r="N1351" s="5">
        <f t="shared" si="279"/>
        <v>4.2017146355555539</v>
      </c>
      <c r="O1351" s="5">
        <f t="shared" si="280"/>
        <v>4.2017146355555539</v>
      </c>
      <c r="P1351" s="5" t="str">
        <f t="shared" si="281"/>
        <v>0</v>
      </c>
      <c r="Q1351" s="5">
        <f t="shared" ref="Q1351:Q1414" si="284">Q1350+O1351</f>
        <v>1826.8162169738375</v>
      </c>
      <c r="R1351" s="5">
        <f t="shared" ref="R1351:R1414" si="285">(-1*P1351)+R1350</f>
        <v>131.65229246572008</v>
      </c>
      <c r="S1351" s="5">
        <f t="shared" si="282"/>
        <v>1695.1639245081174</v>
      </c>
      <c r="T1351" s="5">
        <f t="shared" si="283"/>
        <v>423.79098112702934</v>
      </c>
      <c r="U1351" s="24"/>
      <c r="V1351" s="24"/>
      <c r="W1351" s="24"/>
      <c r="X1351" s="24"/>
      <c r="Y1351" s="24"/>
      <c r="Z1351" s="24"/>
      <c r="AA1351" s="24"/>
    </row>
    <row r="1352" spans="2:27" x14ac:dyDescent="0.3">
      <c r="B1352" s="9" t="s">
        <v>14</v>
      </c>
      <c r="C1352" s="9">
        <v>1348</v>
      </c>
      <c r="D1352" s="9">
        <v>326</v>
      </c>
      <c r="E1352" s="13">
        <v>81.599999999999994</v>
      </c>
      <c r="F1352" s="16">
        <f t="shared" si="277"/>
        <v>22.666666666666664</v>
      </c>
      <c r="G1352" s="17">
        <v>-0.03</v>
      </c>
      <c r="H1352" s="4">
        <v>-0.1</v>
      </c>
      <c r="I1352" s="5">
        <f t="shared" si="273"/>
        <v>151.91381333333331</v>
      </c>
      <c r="J1352" s="5">
        <f t="shared" si="274"/>
        <v>31.833450000000003</v>
      </c>
      <c r="K1352" s="5">
        <f t="shared" si="275"/>
        <v>183.74726333333331</v>
      </c>
      <c r="L1352" s="5">
        <f t="shared" si="276"/>
        <v>-4.8674999999999997</v>
      </c>
      <c r="M1352" s="5">
        <f t="shared" si="278"/>
        <v>178.8797633333333</v>
      </c>
      <c r="N1352" s="5">
        <f t="shared" si="279"/>
        <v>4.0546079688888872</v>
      </c>
      <c r="O1352" s="5">
        <f t="shared" si="280"/>
        <v>4.0546079688888872</v>
      </c>
      <c r="P1352" s="5" t="str">
        <f t="shared" si="281"/>
        <v>0</v>
      </c>
      <c r="Q1352" s="5">
        <f t="shared" si="284"/>
        <v>1830.8708249427264</v>
      </c>
      <c r="R1352" s="5">
        <f t="shared" si="285"/>
        <v>131.65229246572008</v>
      </c>
      <c r="S1352" s="5">
        <f t="shared" si="282"/>
        <v>1699.2185324770062</v>
      </c>
      <c r="T1352" s="5">
        <f t="shared" si="283"/>
        <v>424.80463311925155</v>
      </c>
      <c r="U1352" s="24"/>
      <c r="V1352" s="24"/>
      <c r="W1352" s="24"/>
      <c r="X1352" s="24"/>
      <c r="Y1352" s="24"/>
      <c r="Z1352" s="24"/>
      <c r="AA1352" s="24"/>
    </row>
    <row r="1353" spans="2:27" x14ac:dyDescent="0.3">
      <c r="B1353" s="9" t="s">
        <v>14</v>
      </c>
      <c r="C1353" s="9">
        <v>1349</v>
      </c>
      <c r="D1353" s="9">
        <v>327</v>
      </c>
      <c r="E1353" s="13">
        <v>81.400000000000006</v>
      </c>
      <c r="F1353" s="16">
        <f t="shared" si="277"/>
        <v>22.611111111111111</v>
      </c>
      <c r="G1353" s="17">
        <v>-0.12</v>
      </c>
      <c r="H1353" s="4">
        <v>-0.45</v>
      </c>
      <c r="I1353" s="5">
        <f t="shared" si="273"/>
        <v>151.17005037037038</v>
      </c>
      <c r="J1353" s="5">
        <f t="shared" si="274"/>
        <v>31.833450000000003</v>
      </c>
      <c r="K1353" s="5">
        <f t="shared" si="275"/>
        <v>183.00350037037038</v>
      </c>
      <c r="L1353" s="5">
        <f t="shared" si="276"/>
        <v>-19.47</v>
      </c>
      <c r="M1353" s="5">
        <f t="shared" si="278"/>
        <v>163.53350037037038</v>
      </c>
      <c r="N1353" s="5">
        <f t="shared" si="279"/>
        <v>3.6976741472633745</v>
      </c>
      <c r="O1353" s="5">
        <f t="shared" si="280"/>
        <v>3.6976741472633745</v>
      </c>
      <c r="P1353" s="5" t="str">
        <f t="shared" si="281"/>
        <v>0</v>
      </c>
      <c r="Q1353" s="5">
        <f t="shared" si="284"/>
        <v>1834.5684990899897</v>
      </c>
      <c r="R1353" s="5">
        <f t="shared" si="285"/>
        <v>131.65229246572008</v>
      </c>
      <c r="S1353" s="5">
        <f t="shared" si="282"/>
        <v>1702.9162066242695</v>
      </c>
      <c r="T1353" s="5">
        <f t="shared" si="283"/>
        <v>425.72905165606738</v>
      </c>
      <c r="U1353" s="24"/>
      <c r="V1353" s="24"/>
      <c r="W1353" s="24"/>
      <c r="X1353" s="24"/>
      <c r="Y1353" s="24"/>
      <c r="Z1353" s="24"/>
      <c r="AA1353" s="24"/>
    </row>
    <row r="1354" spans="2:27" x14ac:dyDescent="0.3">
      <c r="B1354" s="9" t="s">
        <v>14</v>
      </c>
      <c r="C1354" s="9">
        <v>1350</v>
      </c>
      <c r="D1354" s="9">
        <v>328</v>
      </c>
      <c r="E1354" s="13">
        <v>80.7</v>
      </c>
      <c r="F1354" s="16">
        <f t="shared" si="277"/>
        <v>22.416666666666668</v>
      </c>
      <c r="G1354" s="17">
        <v>-0.25</v>
      </c>
      <c r="H1354" s="4">
        <v>-0.9</v>
      </c>
      <c r="I1354" s="5">
        <f t="shared" si="273"/>
        <v>148.58125333333336</v>
      </c>
      <c r="J1354" s="5">
        <f t="shared" si="274"/>
        <v>31.833450000000003</v>
      </c>
      <c r="K1354" s="5">
        <f t="shared" si="275"/>
        <v>180.41470333333336</v>
      </c>
      <c r="L1354" s="5">
        <f t="shared" si="276"/>
        <v>-40.5625</v>
      </c>
      <c r="M1354" s="5">
        <f t="shared" si="278"/>
        <v>139.85220333333336</v>
      </c>
      <c r="N1354" s="5">
        <f t="shared" si="279"/>
        <v>3.1350202247222234</v>
      </c>
      <c r="O1354" s="5">
        <f t="shared" si="280"/>
        <v>3.1350202247222234</v>
      </c>
      <c r="P1354" s="5" t="str">
        <f t="shared" si="281"/>
        <v>0</v>
      </c>
      <c r="Q1354" s="5">
        <f t="shared" si="284"/>
        <v>1837.7035193147119</v>
      </c>
      <c r="R1354" s="5">
        <f t="shared" si="285"/>
        <v>131.65229246572008</v>
      </c>
      <c r="S1354" s="5">
        <f t="shared" si="282"/>
        <v>1706.0512268489917</v>
      </c>
      <c r="T1354" s="5">
        <f t="shared" si="283"/>
        <v>426.51280671224794</v>
      </c>
      <c r="U1354" s="24"/>
      <c r="V1354" s="24"/>
      <c r="W1354" s="24"/>
      <c r="X1354" s="24"/>
      <c r="Y1354" s="24"/>
      <c r="Z1354" s="24"/>
      <c r="AA1354" s="24"/>
    </row>
    <row r="1355" spans="2:27" x14ac:dyDescent="0.3">
      <c r="B1355" s="9" t="s">
        <v>14</v>
      </c>
      <c r="C1355" s="9">
        <v>1351</v>
      </c>
      <c r="D1355" s="9">
        <v>329</v>
      </c>
      <c r="E1355" s="13">
        <v>79.599999999999994</v>
      </c>
      <c r="F1355" s="16">
        <f t="shared" si="277"/>
        <v>22.111111111111111</v>
      </c>
      <c r="G1355" s="17">
        <v>-0.35</v>
      </c>
      <c r="H1355" s="4">
        <v>-1.25</v>
      </c>
      <c r="I1355" s="5">
        <f t="shared" si="273"/>
        <v>144.55831703703703</v>
      </c>
      <c r="J1355" s="5">
        <f t="shared" si="274"/>
        <v>31.833450000000003</v>
      </c>
      <c r="K1355" s="5">
        <f t="shared" si="275"/>
        <v>176.39176703703703</v>
      </c>
      <c r="L1355" s="5">
        <f t="shared" si="276"/>
        <v>-56.787499999999994</v>
      </c>
      <c r="M1355" s="5">
        <f t="shared" si="278"/>
        <v>119.60426703703703</v>
      </c>
      <c r="N1355" s="5">
        <f t="shared" si="279"/>
        <v>2.6445832378189298</v>
      </c>
      <c r="O1355" s="5">
        <f t="shared" si="280"/>
        <v>2.6445832378189298</v>
      </c>
      <c r="P1355" s="5" t="str">
        <f t="shared" si="281"/>
        <v>0</v>
      </c>
      <c r="Q1355" s="5">
        <f t="shared" si="284"/>
        <v>1840.3481025525309</v>
      </c>
      <c r="R1355" s="5">
        <f t="shared" si="285"/>
        <v>131.65229246572008</v>
      </c>
      <c r="S1355" s="5">
        <f t="shared" si="282"/>
        <v>1708.6958100868108</v>
      </c>
      <c r="T1355" s="5">
        <f t="shared" si="283"/>
        <v>427.17395252170269</v>
      </c>
      <c r="U1355" s="24"/>
      <c r="V1355" s="24"/>
      <c r="W1355" s="24"/>
      <c r="X1355" s="24"/>
      <c r="Y1355" s="24"/>
      <c r="Z1355" s="24"/>
      <c r="AA1355" s="24"/>
    </row>
    <row r="1356" spans="2:27" x14ac:dyDescent="0.3">
      <c r="B1356" s="9" t="s">
        <v>14</v>
      </c>
      <c r="C1356" s="9">
        <v>1352</v>
      </c>
      <c r="D1356" s="9">
        <v>330</v>
      </c>
      <c r="E1356" s="13">
        <v>78.2</v>
      </c>
      <c r="F1356" s="16">
        <f t="shared" si="277"/>
        <v>21.722222222222221</v>
      </c>
      <c r="G1356" s="17">
        <v>-0.39</v>
      </c>
      <c r="H1356" s="4">
        <v>-1.4</v>
      </c>
      <c r="I1356" s="5">
        <f t="shared" si="273"/>
        <v>139.51806814814813</v>
      </c>
      <c r="J1356" s="5">
        <f t="shared" si="274"/>
        <v>31.833450000000003</v>
      </c>
      <c r="K1356" s="5">
        <f t="shared" si="275"/>
        <v>171.35151814814813</v>
      </c>
      <c r="L1356" s="5">
        <f t="shared" si="276"/>
        <v>-63.277500000000003</v>
      </c>
      <c r="M1356" s="5">
        <f t="shared" si="278"/>
        <v>108.07401814814813</v>
      </c>
      <c r="N1356" s="5">
        <f t="shared" si="279"/>
        <v>2.347607838662551</v>
      </c>
      <c r="O1356" s="5">
        <f t="shared" si="280"/>
        <v>2.347607838662551</v>
      </c>
      <c r="P1356" s="5" t="str">
        <f t="shared" si="281"/>
        <v>0</v>
      </c>
      <c r="Q1356" s="5">
        <f t="shared" si="284"/>
        <v>1842.6957103911934</v>
      </c>
      <c r="R1356" s="5">
        <f t="shared" si="285"/>
        <v>131.65229246572008</v>
      </c>
      <c r="S1356" s="5">
        <f t="shared" si="282"/>
        <v>1711.0434179254732</v>
      </c>
      <c r="T1356" s="5">
        <f t="shared" si="283"/>
        <v>427.76085448136831</v>
      </c>
      <c r="U1356" s="24"/>
      <c r="V1356" s="24"/>
      <c r="W1356" s="24"/>
      <c r="X1356" s="24"/>
      <c r="Y1356" s="24"/>
      <c r="Z1356" s="24"/>
      <c r="AA1356" s="24"/>
    </row>
    <row r="1357" spans="2:27" x14ac:dyDescent="0.3">
      <c r="B1357" s="9" t="s">
        <v>14</v>
      </c>
      <c r="C1357" s="9">
        <v>1353</v>
      </c>
      <c r="D1357" s="9">
        <v>331</v>
      </c>
      <c r="E1357" s="13">
        <v>76.8</v>
      </c>
      <c r="F1357" s="16">
        <f t="shared" si="277"/>
        <v>21.333333333333332</v>
      </c>
      <c r="G1357" s="17">
        <v>-0.4</v>
      </c>
      <c r="H1357" s="4">
        <v>-1.45</v>
      </c>
      <c r="I1357" s="5">
        <f t="shared" si="273"/>
        <v>134.56725333333333</v>
      </c>
      <c r="J1357" s="5">
        <f t="shared" si="274"/>
        <v>31.833450000000003</v>
      </c>
      <c r="K1357" s="5">
        <f t="shared" si="275"/>
        <v>166.40070333333333</v>
      </c>
      <c r="L1357" s="5">
        <f t="shared" si="276"/>
        <v>-64.900000000000006</v>
      </c>
      <c r="M1357" s="5">
        <f t="shared" si="278"/>
        <v>101.50070333333332</v>
      </c>
      <c r="N1357" s="5">
        <f t="shared" si="279"/>
        <v>2.1653483377777776</v>
      </c>
      <c r="O1357" s="5">
        <f t="shared" si="280"/>
        <v>2.1653483377777776</v>
      </c>
      <c r="P1357" s="5" t="str">
        <f t="shared" si="281"/>
        <v>0</v>
      </c>
      <c r="Q1357" s="5">
        <f t="shared" si="284"/>
        <v>1844.8610587289711</v>
      </c>
      <c r="R1357" s="5">
        <f t="shared" si="285"/>
        <v>131.65229246572008</v>
      </c>
      <c r="S1357" s="5">
        <f t="shared" si="282"/>
        <v>1713.2087662632509</v>
      </c>
      <c r="T1357" s="5">
        <f t="shared" si="283"/>
        <v>428.30219156581273</v>
      </c>
      <c r="U1357" s="24"/>
      <c r="V1357" s="24"/>
      <c r="W1357" s="24"/>
      <c r="X1357" s="24"/>
      <c r="Y1357" s="24"/>
      <c r="Z1357" s="24"/>
      <c r="AA1357" s="24"/>
    </row>
    <row r="1358" spans="2:27" x14ac:dyDescent="0.3">
      <c r="B1358" s="9" t="s">
        <v>14</v>
      </c>
      <c r="C1358" s="9">
        <v>1354</v>
      </c>
      <c r="D1358" s="9">
        <v>332</v>
      </c>
      <c r="E1358" s="13">
        <v>75.3</v>
      </c>
      <c r="F1358" s="16">
        <f t="shared" si="277"/>
        <v>20.916666666666664</v>
      </c>
      <c r="G1358" s="17">
        <v>-0.42</v>
      </c>
      <c r="H1358" s="4">
        <v>-1.5</v>
      </c>
      <c r="I1358" s="5">
        <f t="shared" si="273"/>
        <v>129.36205333333331</v>
      </c>
      <c r="J1358" s="5">
        <f t="shared" si="274"/>
        <v>31.833450000000003</v>
      </c>
      <c r="K1358" s="5">
        <f t="shared" si="275"/>
        <v>161.19550333333331</v>
      </c>
      <c r="L1358" s="5">
        <f t="shared" si="276"/>
        <v>-68.144999999999996</v>
      </c>
      <c r="M1358" s="5">
        <f t="shared" si="278"/>
        <v>93.05050333333331</v>
      </c>
      <c r="N1358" s="5">
        <f t="shared" si="279"/>
        <v>1.9463063613888882</v>
      </c>
      <c r="O1358" s="5">
        <f t="shared" si="280"/>
        <v>1.9463063613888882</v>
      </c>
      <c r="P1358" s="5" t="str">
        <f t="shared" si="281"/>
        <v>0</v>
      </c>
      <c r="Q1358" s="5">
        <f t="shared" si="284"/>
        <v>1846.80736509036</v>
      </c>
      <c r="R1358" s="5">
        <f t="shared" si="285"/>
        <v>131.65229246572008</v>
      </c>
      <c r="S1358" s="5">
        <f t="shared" si="282"/>
        <v>1715.1550726246398</v>
      </c>
      <c r="T1358" s="5">
        <f t="shared" si="283"/>
        <v>428.78876815615996</v>
      </c>
      <c r="U1358" s="24"/>
      <c r="V1358" s="24"/>
      <c r="W1358" s="24"/>
      <c r="X1358" s="24"/>
      <c r="Y1358" s="24"/>
      <c r="Z1358" s="24"/>
      <c r="AA1358" s="24"/>
    </row>
    <row r="1359" spans="2:27" x14ac:dyDescent="0.3">
      <c r="B1359" s="9" t="s">
        <v>14</v>
      </c>
      <c r="C1359" s="9">
        <v>1355</v>
      </c>
      <c r="D1359" s="9">
        <v>333</v>
      </c>
      <c r="E1359" s="13">
        <v>73.8</v>
      </c>
      <c r="F1359" s="16">
        <f t="shared" si="277"/>
        <v>20.5</v>
      </c>
      <c r="G1359" s="17">
        <v>-0.44</v>
      </c>
      <c r="H1359" s="4">
        <v>-1.6</v>
      </c>
      <c r="I1359" s="5">
        <f t="shared" si="273"/>
        <v>124.25951999999999</v>
      </c>
      <c r="J1359" s="5">
        <f t="shared" si="274"/>
        <v>31.833450000000003</v>
      </c>
      <c r="K1359" s="5">
        <f t="shared" si="275"/>
        <v>156.09297000000001</v>
      </c>
      <c r="L1359" s="5">
        <f t="shared" si="276"/>
        <v>-71.39</v>
      </c>
      <c r="M1359" s="5">
        <f t="shared" si="278"/>
        <v>84.702970000000008</v>
      </c>
      <c r="N1359" s="5">
        <f t="shared" si="279"/>
        <v>1.7364108850000002</v>
      </c>
      <c r="O1359" s="5">
        <f t="shared" si="280"/>
        <v>1.7364108850000002</v>
      </c>
      <c r="P1359" s="5" t="str">
        <f t="shared" si="281"/>
        <v>0</v>
      </c>
      <c r="Q1359" s="5">
        <f t="shared" si="284"/>
        <v>1848.5437759753599</v>
      </c>
      <c r="R1359" s="5">
        <f t="shared" si="285"/>
        <v>131.65229246572008</v>
      </c>
      <c r="S1359" s="5">
        <f t="shared" si="282"/>
        <v>1716.8914835096398</v>
      </c>
      <c r="T1359" s="5">
        <f t="shared" si="283"/>
        <v>429.22287087740995</v>
      </c>
      <c r="U1359" s="24"/>
      <c r="V1359" s="24"/>
      <c r="W1359" s="24"/>
      <c r="X1359" s="24"/>
      <c r="Y1359" s="24"/>
      <c r="Z1359" s="24"/>
      <c r="AA1359" s="24"/>
    </row>
    <row r="1360" spans="2:27" x14ac:dyDescent="0.3">
      <c r="B1360" s="9" t="s">
        <v>14</v>
      </c>
      <c r="C1360" s="9">
        <v>1356</v>
      </c>
      <c r="D1360" s="9">
        <v>334</v>
      </c>
      <c r="E1360" s="13">
        <v>72.099999999999994</v>
      </c>
      <c r="F1360" s="16">
        <f t="shared" si="277"/>
        <v>20.027777777777775</v>
      </c>
      <c r="G1360" s="17">
        <v>-0.5</v>
      </c>
      <c r="H1360" s="4">
        <v>-1.8</v>
      </c>
      <c r="I1360" s="5">
        <f t="shared" si="273"/>
        <v>118.60076148148144</v>
      </c>
      <c r="J1360" s="5">
        <f t="shared" si="274"/>
        <v>31.833450000000003</v>
      </c>
      <c r="K1360" s="5">
        <f t="shared" si="275"/>
        <v>150.43421148148144</v>
      </c>
      <c r="L1360" s="5">
        <f t="shared" si="276"/>
        <v>-81.125</v>
      </c>
      <c r="M1360" s="5">
        <f t="shared" si="278"/>
        <v>69.309211481481441</v>
      </c>
      <c r="N1360" s="5">
        <f t="shared" si="279"/>
        <v>1.3881094855041143</v>
      </c>
      <c r="O1360" s="5">
        <f t="shared" si="280"/>
        <v>1.3881094855041143</v>
      </c>
      <c r="P1360" s="5" t="str">
        <f t="shared" si="281"/>
        <v>0</v>
      </c>
      <c r="Q1360" s="5">
        <f t="shared" si="284"/>
        <v>1849.9318854608641</v>
      </c>
      <c r="R1360" s="5">
        <f t="shared" si="285"/>
        <v>131.65229246572008</v>
      </c>
      <c r="S1360" s="5">
        <f t="shared" si="282"/>
        <v>1718.279592995144</v>
      </c>
      <c r="T1360" s="5">
        <f t="shared" si="283"/>
        <v>429.56989824878599</v>
      </c>
      <c r="U1360" s="24"/>
      <c r="V1360" s="24"/>
      <c r="W1360" s="24"/>
      <c r="X1360" s="24"/>
      <c r="Y1360" s="24"/>
      <c r="Z1360" s="24"/>
      <c r="AA1360" s="24"/>
    </row>
    <row r="1361" spans="2:27" x14ac:dyDescent="0.3">
      <c r="B1361" s="9" t="s">
        <v>14</v>
      </c>
      <c r="C1361" s="9">
        <v>1357</v>
      </c>
      <c r="D1361" s="9">
        <v>335</v>
      </c>
      <c r="E1361" s="13">
        <v>70.2</v>
      </c>
      <c r="F1361" s="16">
        <f t="shared" si="277"/>
        <v>19.5</v>
      </c>
      <c r="G1361" s="17">
        <v>-0.54</v>
      </c>
      <c r="H1361" s="4">
        <v>-1.95</v>
      </c>
      <c r="I1361" s="5">
        <f t="shared" si="273"/>
        <v>112.43232</v>
      </c>
      <c r="J1361" s="5">
        <f t="shared" si="274"/>
        <v>31.833450000000003</v>
      </c>
      <c r="K1361" s="5">
        <f t="shared" si="275"/>
        <v>144.26577</v>
      </c>
      <c r="L1361" s="5">
        <f t="shared" si="276"/>
        <v>-87.615000000000009</v>
      </c>
      <c r="M1361" s="5">
        <f t="shared" si="278"/>
        <v>56.650769999999994</v>
      </c>
      <c r="N1361" s="5">
        <f t="shared" si="279"/>
        <v>1.1046900149999999</v>
      </c>
      <c r="O1361" s="5">
        <f t="shared" si="280"/>
        <v>1.1046900149999999</v>
      </c>
      <c r="P1361" s="5" t="str">
        <f t="shared" si="281"/>
        <v>0</v>
      </c>
      <c r="Q1361" s="5">
        <f t="shared" si="284"/>
        <v>1851.0365754758641</v>
      </c>
      <c r="R1361" s="5">
        <f t="shared" si="285"/>
        <v>131.65229246572008</v>
      </c>
      <c r="S1361" s="5">
        <f t="shared" si="282"/>
        <v>1719.3842830101439</v>
      </c>
      <c r="T1361" s="5">
        <f t="shared" si="283"/>
        <v>429.84607075253598</v>
      </c>
      <c r="U1361" s="24"/>
      <c r="V1361" s="24"/>
      <c r="W1361" s="24"/>
      <c r="X1361" s="24"/>
      <c r="Y1361" s="24"/>
      <c r="Z1361" s="24"/>
      <c r="AA1361" s="24"/>
    </row>
    <row r="1362" spans="2:27" x14ac:dyDescent="0.3">
      <c r="B1362" s="9" t="s">
        <v>14</v>
      </c>
      <c r="C1362" s="9">
        <v>1358</v>
      </c>
      <c r="D1362" s="9">
        <v>336</v>
      </c>
      <c r="E1362" s="13">
        <v>68.2</v>
      </c>
      <c r="F1362" s="16">
        <f t="shared" si="277"/>
        <v>18.944444444444446</v>
      </c>
      <c r="G1362" s="17">
        <v>-0.56999999999999995</v>
      </c>
      <c r="H1362" s="4">
        <v>-2.0499999999999998</v>
      </c>
      <c r="I1362" s="5">
        <f t="shared" si="273"/>
        <v>106.11717925925927</v>
      </c>
      <c r="J1362" s="5">
        <f t="shared" si="274"/>
        <v>31.833450000000003</v>
      </c>
      <c r="K1362" s="5">
        <f t="shared" si="275"/>
        <v>137.95062925925927</v>
      </c>
      <c r="L1362" s="5">
        <f t="shared" si="276"/>
        <v>-92.482499999999987</v>
      </c>
      <c r="M1362" s="5">
        <f t="shared" si="278"/>
        <v>45.468129259259285</v>
      </c>
      <c r="N1362" s="5">
        <f t="shared" si="279"/>
        <v>0.86136844874485652</v>
      </c>
      <c r="O1362" s="5">
        <f t="shared" si="280"/>
        <v>0.86136844874485652</v>
      </c>
      <c r="P1362" s="5" t="str">
        <f t="shared" si="281"/>
        <v>0</v>
      </c>
      <c r="Q1362" s="5">
        <f t="shared" si="284"/>
        <v>1851.8979439246089</v>
      </c>
      <c r="R1362" s="5">
        <f t="shared" si="285"/>
        <v>131.65229246572008</v>
      </c>
      <c r="S1362" s="5">
        <f t="shared" si="282"/>
        <v>1720.2456514588887</v>
      </c>
      <c r="T1362" s="5">
        <f t="shared" si="283"/>
        <v>430.06141286472217</v>
      </c>
      <c r="U1362" s="24"/>
      <c r="V1362" s="24"/>
      <c r="W1362" s="24"/>
      <c r="X1362" s="24"/>
      <c r="Y1362" s="24"/>
      <c r="Z1362" s="24"/>
      <c r="AA1362" s="24"/>
    </row>
    <row r="1363" spans="2:27" x14ac:dyDescent="0.3">
      <c r="B1363" s="9" t="s">
        <v>14</v>
      </c>
      <c r="C1363" s="9">
        <v>1359</v>
      </c>
      <c r="D1363" s="9">
        <v>337</v>
      </c>
      <c r="E1363" s="13">
        <v>66.099999999999994</v>
      </c>
      <c r="F1363" s="16">
        <f t="shared" si="277"/>
        <v>18.361111111111111</v>
      </c>
      <c r="G1363" s="17">
        <v>-0.61</v>
      </c>
      <c r="H1363" s="4">
        <v>-2.2000000000000002</v>
      </c>
      <c r="I1363" s="5">
        <f t="shared" si="273"/>
        <v>99.682717037037037</v>
      </c>
      <c r="J1363" s="5">
        <f t="shared" si="274"/>
        <v>31.833450000000003</v>
      </c>
      <c r="K1363" s="5">
        <f t="shared" si="275"/>
        <v>131.51616703703704</v>
      </c>
      <c r="L1363" s="5">
        <f t="shared" si="276"/>
        <v>-98.972499999999997</v>
      </c>
      <c r="M1363" s="5">
        <f t="shared" si="278"/>
        <v>32.543667037037039</v>
      </c>
      <c r="N1363" s="5">
        <f t="shared" si="279"/>
        <v>0.59753788643004124</v>
      </c>
      <c r="O1363" s="5">
        <f t="shared" si="280"/>
        <v>0.59753788643004124</v>
      </c>
      <c r="P1363" s="5" t="str">
        <f t="shared" si="281"/>
        <v>0</v>
      </c>
      <c r="Q1363" s="5">
        <f t="shared" si="284"/>
        <v>1852.4954818110389</v>
      </c>
      <c r="R1363" s="5">
        <f t="shared" si="285"/>
        <v>131.65229246572008</v>
      </c>
      <c r="S1363" s="5">
        <f t="shared" si="282"/>
        <v>1720.8431893453187</v>
      </c>
      <c r="T1363" s="5">
        <f t="shared" si="283"/>
        <v>430.21079733632968</v>
      </c>
      <c r="U1363" s="24"/>
      <c r="V1363" s="24"/>
      <c r="W1363" s="24"/>
      <c r="X1363" s="24"/>
      <c r="Y1363" s="24"/>
      <c r="Z1363" s="24"/>
      <c r="AA1363" s="24"/>
    </row>
    <row r="1364" spans="2:27" x14ac:dyDescent="0.3">
      <c r="B1364" s="9" t="s">
        <v>14</v>
      </c>
      <c r="C1364" s="9">
        <v>1360</v>
      </c>
      <c r="D1364" s="9">
        <v>338</v>
      </c>
      <c r="E1364" s="13">
        <v>63.8</v>
      </c>
      <c r="F1364" s="16">
        <f t="shared" si="277"/>
        <v>17.722222222222221</v>
      </c>
      <c r="G1364" s="17">
        <v>-0.62</v>
      </c>
      <c r="H1364" s="4">
        <v>-2.25</v>
      </c>
      <c r="I1364" s="5">
        <f t="shared" si="273"/>
        <v>92.866334814814806</v>
      </c>
      <c r="J1364" s="5">
        <f t="shared" si="274"/>
        <v>31.833450000000003</v>
      </c>
      <c r="K1364" s="5">
        <f t="shared" si="275"/>
        <v>124.69978481481481</v>
      </c>
      <c r="L1364" s="5">
        <f t="shared" si="276"/>
        <v>-100.595</v>
      </c>
      <c r="M1364" s="5">
        <f t="shared" si="278"/>
        <v>24.104784814814806</v>
      </c>
      <c r="N1364" s="5">
        <f t="shared" si="279"/>
        <v>0.42719035310699571</v>
      </c>
      <c r="O1364" s="5">
        <f t="shared" si="280"/>
        <v>0.42719035310699571</v>
      </c>
      <c r="P1364" s="5" t="str">
        <f t="shared" si="281"/>
        <v>0</v>
      </c>
      <c r="Q1364" s="5">
        <f t="shared" si="284"/>
        <v>1852.922672164146</v>
      </c>
      <c r="R1364" s="5">
        <f t="shared" si="285"/>
        <v>131.65229246572008</v>
      </c>
      <c r="S1364" s="5">
        <f t="shared" si="282"/>
        <v>1721.2703796984258</v>
      </c>
      <c r="T1364" s="5">
        <f t="shared" si="283"/>
        <v>430.31759492460645</v>
      </c>
      <c r="U1364" s="24"/>
      <c r="V1364" s="24"/>
      <c r="W1364" s="24"/>
      <c r="X1364" s="24"/>
      <c r="Y1364" s="24"/>
      <c r="Z1364" s="24"/>
      <c r="AA1364" s="24"/>
    </row>
    <row r="1365" spans="2:27" x14ac:dyDescent="0.3">
      <c r="B1365" s="9" t="s">
        <v>14</v>
      </c>
      <c r="C1365" s="9">
        <v>1361</v>
      </c>
      <c r="D1365" s="9">
        <v>339</v>
      </c>
      <c r="E1365" s="13">
        <v>61.6</v>
      </c>
      <c r="F1365" s="16">
        <f t="shared" si="277"/>
        <v>17.111111111111111</v>
      </c>
      <c r="G1365" s="17">
        <v>-0.5</v>
      </c>
      <c r="H1365" s="4">
        <v>-1.8</v>
      </c>
      <c r="I1365" s="5">
        <f t="shared" si="273"/>
        <v>86.572183703703701</v>
      </c>
      <c r="J1365" s="5">
        <f t="shared" si="274"/>
        <v>31.833450000000003</v>
      </c>
      <c r="K1365" s="5">
        <f t="shared" si="275"/>
        <v>118.4056337037037</v>
      </c>
      <c r="L1365" s="5">
        <f t="shared" si="276"/>
        <v>-81.125</v>
      </c>
      <c r="M1365" s="5">
        <f t="shared" si="278"/>
        <v>37.2806337037037</v>
      </c>
      <c r="N1365" s="5">
        <f t="shared" si="279"/>
        <v>0.63791306559670768</v>
      </c>
      <c r="O1365" s="5">
        <f t="shared" si="280"/>
        <v>0.63791306559670768</v>
      </c>
      <c r="P1365" s="5" t="str">
        <f t="shared" si="281"/>
        <v>0</v>
      </c>
      <c r="Q1365" s="5">
        <f t="shared" si="284"/>
        <v>1853.5605852297426</v>
      </c>
      <c r="R1365" s="5">
        <f t="shared" si="285"/>
        <v>131.65229246572008</v>
      </c>
      <c r="S1365" s="5">
        <f t="shared" si="282"/>
        <v>1721.9082927640225</v>
      </c>
      <c r="T1365" s="5">
        <f t="shared" si="283"/>
        <v>430.47707319100562</v>
      </c>
      <c r="U1365" s="24"/>
      <c r="V1365" s="24"/>
      <c r="W1365" s="24"/>
      <c r="X1365" s="24"/>
      <c r="Y1365" s="24"/>
      <c r="Z1365" s="24"/>
      <c r="AA1365" s="24"/>
    </row>
    <row r="1366" spans="2:27" x14ac:dyDescent="0.3">
      <c r="B1366" s="9" t="s">
        <v>14</v>
      </c>
      <c r="C1366" s="9">
        <v>1362</v>
      </c>
      <c r="D1366" s="9">
        <v>340</v>
      </c>
      <c r="E1366" s="13">
        <v>60.2</v>
      </c>
      <c r="F1366" s="16">
        <f t="shared" si="277"/>
        <v>16.722222222222221</v>
      </c>
      <c r="G1366" s="17">
        <v>-0.25</v>
      </c>
      <c r="H1366" s="4">
        <v>-0.9</v>
      </c>
      <c r="I1366" s="5">
        <f t="shared" si="273"/>
        <v>82.681801481481472</v>
      </c>
      <c r="J1366" s="5">
        <f t="shared" si="274"/>
        <v>31.833450000000003</v>
      </c>
      <c r="K1366" s="5">
        <f t="shared" si="275"/>
        <v>114.51525148148147</v>
      </c>
      <c r="L1366" s="5">
        <f t="shared" si="276"/>
        <v>-40.5625</v>
      </c>
      <c r="M1366" s="5">
        <f t="shared" si="278"/>
        <v>73.952751481481471</v>
      </c>
      <c r="N1366" s="5">
        <f t="shared" si="279"/>
        <v>1.2366543442181068</v>
      </c>
      <c r="O1366" s="5">
        <f t="shared" si="280"/>
        <v>1.2366543442181068</v>
      </c>
      <c r="P1366" s="5" t="str">
        <f t="shared" si="281"/>
        <v>0</v>
      </c>
      <c r="Q1366" s="5">
        <f t="shared" si="284"/>
        <v>1854.7972395739607</v>
      </c>
      <c r="R1366" s="5">
        <f t="shared" si="285"/>
        <v>131.65229246572008</v>
      </c>
      <c r="S1366" s="5">
        <f t="shared" si="282"/>
        <v>1723.1449471082406</v>
      </c>
      <c r="T1366" s="5">
        <f t="shared" si="283"/>
        <v>430.78623677706014</v>
      </c>
      <c r="U1366" s="24"/>
      <c r="V1366" s="24"/>
      <c r="W1366" s="24"/>
      <c r="X1366" s="24"/>
      <c r="Y1366" s="24"/>
      <c r="Z1366" s="24"/>
      <c r="AA1366" s="24"/>
    </row>
    <row r="1367" spans="2:27" x14ac:dyDescent="0.3">
      <c r="B1367" s="9" t="s">
        <v>14</v>
      </c>
      <c r="C1367" s="9">
        <v>1363</v>
      </c>
      <c r="D1367" s="9">
        <v>341</v>
      </c>
      <c r="E1367" s="13">
        <v>59.8</v>
      </c>
      <c r="F1367" s="16">
        <f t="shared" si="277"/>
        <v>16.611111111111111</v>
      </c>
      <c r="G1367" s="17">
        <v>0.03</v>
      </c>
      <c r="H1367" s="4">
        <v>0.1</v>
      </c>
      <c r="I1367" s="5">
        <f t="shared" si="273"/>
        <v>81.586690370370363</v>
      </c>
      <c r="J1367" s="5">
        <f t="shared" si="274"/>
        <v>31.833450000000003</v>
      </c>
      <c r="K1367" s="5">
        <f t="shared" si="275"/>
        <v>113.42014037037036</v>
      </c>
      <c r="L1367" s="5">
        <f t="shared" si="276"/>
        <v>4.8674999999999997</v>
      </c>
      <c r="M1367" s="5">
        <f t="shared" si="278"/>
        <v>118.28764037037035</v>
      </c>
      <c r="N1367" s="5">
        <f t="shared" si="279"/>
        <v>1.9648891372633741</v>
      </c>
      <c r="O1367" s="5">
        <f t="shared" si="280"/>
        <v>1.9648891372633741</v>
      </c>
      <c r="P1367" s="5" t="str">
        <f t="shared" si="281"/>
        <v>0</v>
      </c>
      <c r="Q1367" s="5">
        <f t="shared" si="284"/>
        <v>1856.762128711224</v>
      </c>
      <c r="R1367" s="5">
        <f t="shared" si="285"/>
        <v>131.65229246572008</v>
      </c>
      <c r="S1367" s="5">
        <f t="shared" si="282"/>
        <v>1725.1098362455039</v>
      </c>
      <c r="T1367" s="5">
        <f t="shared" si="283"/>
        <v>431.27745906137596</v>
      </c>
      <c r="U1367" s="24"/>
      <c r="V1367" s="24"/>
      <c r="W1367" s="24"/>
      <c r="X1367" s="24"/>
      <c r="Y1367" s="24"/>
      <c r="Z1367" s="24"/>
      <c r="AA1367" s="24"/>
    </row>
    <row r="1368" spans="2:27" x14ac:dyDescent="0.3">
      <c r="B1368" s="9" t="s">
        <v>14</v>
      </c>
      <c r="C1368" s="9">
        <v>1364</v>
      </c>
      <c r="D1368" s="9">
        <v>342</v>
      </c>
      <c r="E1368" s="13">
        <v>60.4</v>
      </c>
      <c r="F1368" s="16">
        <f t="shared" si="277"/>
        <v>16.777777777777779</v>
      </c>
      <c r="G1368" s="17">
        <v>0.28000000000000003</v>
      </c>
      <c r="H1368" s="4">
        <v>1</v>
      </c>
      <c r="I1368" s="5">
        <f t="shared" si="273"/>
        <v>83.232094814814829</v>
      </c>
      <c r="J1368" s="5">
        <f t="shared" si="274"/>
        <v>31.833450000000003</v>
      </c>
      <c r="K1368" s="5">
        <f t="shared" si="275"/>
        <v>115.06554481481483</v>
      </c>
      <c r="L1368" s="5">
        <f t="shared" si="276"/>
        <v>45.430000000000007</v>
      </c>
      <c r="M1368" s="5">
        <f t="shared" si="278"/>
        <v>160.49554481481482</v>
      </c>
      <c r="N1368" s="5">
        <f t="shared" si="279"/>
        <v>2.6927585852263376</v>
      </c>
      <c r="O1368" s="5">
        <f t="shared" si="280"/>
        <v>2.6927585852263376</v>
      </c>
      <c r="P1368" s="5" t="str">
        <f t="shared" si="281"/>
        <v>0</v>
      </c>
      <c r="Q1368" s="5">
        <f t="shared" si="284"/>
        <v>1859.4548872964504</v>
      </c>
      <c r="R1368" s="5">
        <f t="shared" si="285"/>
        <v>131.65229246572008</v>
      </c>
      <c r="S1368" s="5">
        <f t="shared" si="282"/>
        <v>1727.8025948307302</v>
      </c>
      <c r="T1368" s="5">
        <f t="shared" si="283"/>
        <v>431.95064870768255</v>
      </c>
      <c r="U1368" s="24"/>
      <c r="V1368" s="24"/>
      <c r="W1368" s="24"/>
      <c r="X1368" s="24"/>
      <c r="Y1368" s="24"/>
      <c r="Z1368" s="24"/>
      <c r="AA1368" s="24"/>
    </row>
    <row r="1369" spans="2:27" x14ac:dyDescent="0.3">
      <c r="B1369" s="9" t="s">
        <v>14</v>
      </c>
      <c r="C1369" s="9">
        <v>1365</v>
      </c>
      <c r="D1369" s="9">
        <v>343</v>
      </c>
      <c r="E1369" s="13">
        <v>61.8</v>
      </c>
      <c r="F1369" s="16">
        <f t="shared" si="277"/>
        <v>17.166666666666664</v>
      </c>
      <c r="G1369" s="17">
        <v>0.31</v>
      </c>
      <c r="H1369" s="4">
        <v>1.1000000000000001</v>
      </c>
      <c r="I1369" s="5">
        <f t="shared" si="273"/>
        <v>87.13525333333331</v>
      </c>
      <c r="J1369" s="5">
        <f t="shared" si="274"/>
        <v>31.833450000000003</v>
      </c>
      <c r="K1369" s="5">
        <f t="shared" si="275"/>
        <v>118.96870333333331</v>
      </c>
      <c r="L1369" s="5">
        <f t="shared" si="276"/>
        <v>50.297499999999999</v>
      </c>
      <c r="M1369" s="5">
        <f t="shared" si="278"/>
        <v>169.26620333333329</v>
      </c>
      <c r="N1369" s="5">
        <f t="shared" si="279"/>
        <v>2.9057364905555545</v>
      </c>
      <c r="O1369" s="5">
        <f t="shared" si="280"/>
        <v>2.9057364905555545</v>
      </c>
      <c r="P1369" s="5" t="str">
        <f t="shared" si="281"/>
        <v>0</v>
      </c>
      <c r="Q1369" s="5">
        <f t="shared" si="284"/>
        <v>1862.3606237870058</v>
      </c>
      <c r="R1369" s="5">
        <f t="shared" si="285"/>
        <v>131.65229246572008</v>
      </c>
      <c r="S1369" s="5">
        <f t="shared" si="282"/>
        <v>1730.7083313212856</v>
      </c>
      <c r="T1369" s="5">
        <f t="shared" si="283"/>
        <v>432.67708283032141</v>
      </c>
      <c r="U1369" s="24"/>
      <c r="V1369" s="24"/>
      <c r="W1369" s="24"/>
      <c r="X1369" s="24"/>
      <c r="Y1369" s="24"/>
      <c r="Z1369" s="24"/>
      <c r="AA1369" s="24"/>
    </row>
    <row r="1370" spans="2:27" x14ac:dyDescent="0.3">
      <c r="B1370" s="9" t="s">
        <v>14</v>
      </c>
      <c r="C1370" s="9">
        <v>1366</v>
      </c>
      <c r="D1370" s="9">
        <v>344</v>
      </c>
      <c r="E1370" s="13">
        <v>62.6</v>
      </c>
      <c r="F1370" s="16">
        <f t="shared" si="277"/>
        <v>17.388888888888889</v>
      </c>
      <c r="G1370" s="17">
        <v>0.13</v>
      </c>
      <c r="H1370" s="4">
        <v>0.45</v>
      </c>
      <c r="I1370" s="5">
        <f t="shared" si="273"/>
        <v>89.405783703703719</v>
      </c>
      <c r="J1370" s="5">
        <f t="shared" si="274"/>
        <v>31.833450000000003</v>
      </c>
      <c r="K1370" s="5">
        <f t="shared" si="275"/>
        <v>121.23923370370372</v>
      </c>
      <c r="L1370" s="5">
        <f t="shared" si="276"/>
        <v>21.092500000000001</v>
      </c>
      <c r="M1370" s="5">
        <f t="shared" si="278"/>
        <v>142.33173370370372</v>
      </c>
      <c r="N1370" s="5">
        <f t="shared" si="279"/>
        <v>2.4749907027366258</v>
      </c>
      <c r="O1370" s="5">
        <f t="shared" si="280"/>
        <v>2.4749907027366258</v>
      </c>
      <c r="P1370" s="5" t="str">
        <f t="shared" si="281"/>
        <v>0</v>
      </c>
      <c r="Q1370" s="5">
        <f t="shared" si="284"/>
        <v>1864.8356144897425</v>
      </c>
      <c r="R1370" s="5">
        <f t="shared" si="285"/>
        <v>131.65229246572008</v>
      </c>
      <c r="S1370" s="5">
        <f t="shared" si="282"/>
        <v>1733.1833220240223</v>
      </c>
      <c r="T1370" s="5">
        <f t="shared" si="283"/>
        <v>433.29583050600559</v>
      </c>
      <c r="U1370" s="24"/>
      <c r="V1370" s="24"/>
      <c r="W1370" s="24"/>
      <c r="X1370" s="24"/>
      <c r="Y1370" s="24"/>
      <c r="Z1370" s="24"/>
      <c r="AA1370" s="24"/>
    </row>
    <row r="1371" spans="2:27" x14ac:dyDescent="0.3">
      <c r="B1371" s="9" t="s">
        <v>14</v>
      </c>
      <c r="C1371" s="9">
        <v>1367</v>
      </c>
      <c r="D1371" s="9">
        <v>345</v>
      </c>
      <c r="E1371" s="13">
        <v>62.7</v>
      </c>
      <c r="F1371" s="16">
        <f t="shared" si="277"/>
        <v>17.416666666666668</v>
      </c>
      <c r="G1371" s="17">
        <v>-0.1</v>
      </c>
      <c r="H1371" s="4">
        <v>-0.35</v>
      </c>
      <c r="I1371" s="5">
        <f t="shared" si="273"/>
        <v>89.691653333333349</v>
      </c>
      <c r="J1371" s="5">
        <f t="shared" si="274"/>
        <v>31.833450000000003</v>
      </c>
      <c r="K1371" s="5">
        <f t="shared" si="275"/>
        <v>121.52510333333335</v>
      </c>
      <c r="L1371" s="5">
        <f t="shared" si="276"/>
        <v>-16.225000000000001</v>
      </c>
      <c r="M1371" s="5">
        <f t="shared" si="278"/>
        <v>105.30010333333334</v>
      </c>
      <c r="N1371" s="5">
        <f t="shared" si="279"/>
        <v>1.8339767997222225</v>
      </c>
      <c r="O1371" s="5">
        <f t="shared" si="280"/>
        <v>1.8339767997222225</v>
      </c>
      <c r="P1371" s="5" t="str">
        <f t="shared" si="281"/>
        <v>0</v>
      </c>
      <c r="Q1371" s="5">
        <f t="shared" si="284"/>
        <v>1866.6695912894647</v>
      </c>
      <c r="R1371" s="5">
        <f t="shared" si="285"/>
        <v>131.65229246572008</v>
      </c>
      <c r="S1371" s="5">
        <f t="shared" si="282"/>
        <v>1735.0172988237446</v>
      </c>
      <c r="T1371" s="5">
        <f t="shared" si="283"/>
        <v>433.75432470593614</v>
      </c>
      <c r="U1371" s="24"/>
      <c r="V1371" s="24"/>
      <c r="W1371" s="24"/>
      <c r="X1371" s="24"/>
      <c r="Y1371" s="24"/>
      <c r="Z1371" s="24"/>
      <c r="AA1371" s="24"/>
    </row>
    <row r="1372" spans="2:27" x14ac:dyDescent="0.3">
      <c r="B1372" s="9" t="s">
        <v>14</v>
      </c>
      <c r="C1372" s="9">
        <v>1368</v>
      </c>
      <c r="D1372" s="9">
        <v>346</v>
      </c>
      <c r="E1372" s="13">
        <v>61.9</v>
      </c>
      <c r="F1372" s="16">
        <f t="shared" si="277"/>
        <v>17.194444444444443</v>
      </c>
      <c r="G1372" s="17">
        <v>-0.38</v>
      </c>
      <c r="H1372" s="4">
        <v>-1.35</v>
      </c>
      <c r="I1372" s="5">
        <f t="shared" si="273"/>
        <v>87.417472592592574</v>
      </c>
      <c r="J1372" s="5">
        <f t="shared" si="274"/>
        <v>31.833450000000003</v>
      </c>
      <c r="K1372" s="5">
        <f t="shared" si="275"/>
        <v>119.25092259259257</v>
      </c>
      <c r="L1372" s="5">
        <f t="shared" si="276"/>
        <v>-61.655000000000001</v>
      </c>
      <c r="M1372" s="5">
        <f t="shared" si="278"/>
        <v>57.595922592592572</v>
      </c>
      <c r="N1372" s="5">
        <f t="shared" si="279"/>
        <v>0.99032989124485549</v>
      </c>
      <c r="O1372" s="5">
        <f t="shared" si="280"/>
        <v>0.99032989124485549</v>
      </c>
      <c r="P1372" s="5" t="str">
        <f t="shared" si="281"/>
        <v>0</v>
      </c>
      <c r="Q1372" s="5">
        <f t="shared" si="284"/>
        <v>1867.6599211807095</v>
      </c>
      <c r="R1372" s="5">
        <f t="shared" si="285"/>
        <v>131.65229246572008</v>
      </c>
      <c r="S1372" s="5">
        <f t="shared" si="282"/>
        <v>1736.0076287149893</v>
      </c>
      <c r="T1372" s="5">
        <f t="shared" si="283"/>
        <v>434.00190717874733</v>
      </c>
      <c r="U1372" s="24"/>
      <c r="V1372" s="24"/>
      <c r="W1372" s="24"/>
      <c r="X1372" s="24"/>
      <c r="Y1372" s="24"/>
      <c r="Z1372" s="24"/>
      <c r="AA1372" s="24"/>
    </row>
    <row r="1373" spans="2:27" x14ac:dyDescent="0.3">
      <c r="B1373" s="9" t="s">
        <v>14</v>
      </c>
      <c r="C1373" s="9">
        <v>1369</v>
      </c>
      <c r="D1373" s="9">
        <v>347</v>
      </c>
      <c r="E1373" s="13">
        <v>60</v>
      </c>
      <c r="F1373" s="16">
        <f t="shared" si="277"/>
        <v>16.666666666666668</v>
      </c>
      <c r="G1373" s="17">
        <v>-0.49</v>
      </c>
      <c r="H1373" s="4">
        <v>-1.75</v>
      </c>
      <c r="I1373" s="5">
        <f t="shared" si="273"/>
        <v>82.133333333333354</v>
      </c>
      <c r="J1373" s="5">
        <f t="shared" si="274"/>
        <v>31.833450000000003</v>
      </c>
      <c r="K1373" s="5">
        <f t="shared" si="275"/>
        <v>113.96678333333335</v>
      </c>
      <c r="L1373" s="5">
        <f t="shared" si="276"/>
        <v>-79.502499999999998</v>
      </c>
      <c r="M1373" s="5">
        <f t="shared" si="278"/>
        <v>34.464283333333356</v>
      </c>
      <c r="N1373" s="5">
        <f t="shared" si="279"/>
        <v>0.57440472222222261</v>
      </c>
      <c r="O1373" s="5">
        <f t="shared" si="280"/>
        <v>0.57440472222222261</v>
      </c>
      <c r="P1373" s="5" t="str">
        <f t="shared" si="281"/>
        <v>0</v>
      </c>
      <c r="Q1373" s="5">
        <f t="shared" si="284"/>
        <v>1868.2343259029317</v>
      </c>
      <c r="R1373" s="5">
        <f t="shared" si="285"/>
        <v>131.65229246572008</v>
      </c>
      <c r="S1373" s="5">
        <f t="shared" si="282"/>
        <v>1736.5820334372115</v>
      </c>
      <c r="T1373" s="5">
        <f t="shared" si="283"/>
        <v>434.14550835930288</v>
      </c>
      <c r="U1373" s="24"/>
      <c r="V1373" s="24"/>
      <c r="W1373" s="24"/>
      <c r="X1373" s="24"/>
      <c r="Y1373" s="24"/>
      <c r="Z1373" s="24"/>
      <c r="AA1373" s="24"/>
    </row>
    <row r="1374" spans="2:27" x14ac:dyDescent="0.3">
      <c r="B1374" s="9" t="s">
        <v>14</v>
      </c>
      <c r="C1374" s="9">
        <v>1370</v>
      </c>
      <c r="D1374" s="9">
        <v>348</v>
      </c>
      <c r="E1374" s="13">
        <v>58.4</v>
      </c>
      <c r="F1374" s="16">
        <f t="shared" si="277"/>
        <v>16.222222222222221</v>
      </c>
      <c r="G1374" s="17">
        <v>-0.31</v>
      </c>
      <c r="H1374" s="4">
        <v>-1.1000000000000001</v>
      </c>
      <c r="I1374" s="5">
        <f t="shared" si="273"/>
        <v>77.811294814814801</v>
      </c>
      <c r="J1374" s="5">
        <f t="shared" si="274"/>
        <v>31.833450000000003</v>
      </c>
      <c r="K1374" s="5">
        <f t="shared" si="275"/>
        <v>109.6447448148148</v>
      </c>
      <c r="L1374" s="5">
        <f t="shared" si="276"/>
        <v>-50.297499999999999</v>
      </c>
      <c r="M1374" s="5">
        <f t="shared" si="278"/>
        <v>59.3472448148148</v>
      </c>
      <c r="N1374" s="5">
        <f t="shared" si="279"/>
        <v>0.96274419366255115</v>
      </c>
      <c r="O1374" s="5">
        <f t="shared" si="280"/>
        <v>0.96274419366255115</v>
      </c>
      <c r="P1374" s="5" t="str">
        <f t="shared" si="281"/>
        <v>0</v>
      </c>
      <c r="Q1374" s="5">
        <f t="shared" si="284"/>
        <v>1869.1970700965942</v>
      </c>
      <c r="R1374" s="5">
        <f t="shared" si="285"/>
        <v>131.65229246572008</v>
      </c>
      <c r="S1374" s="5">
        <f t="shared" si="282"/>
        <v>1737.544777630874</v>
      </c>
      <c r="T1374" s="5">
        <f t="shared" si="283"/>
        <v>434.38619440771851</v>
      </c>
      <c r="U1374" s="24"/>
      <c r="V1374" s="24"/>
      <c r="W1374" s="24"/>
      <c r="X1374" s="24"/>
      <c r="Y1374" s="24"/>
      <c r="Z1374" s="24"/>
      <c r="AA1374" s="24"/>
    </row>
    <row r="1375" spans="2:27" x14ac:dyDescent="0.3">
      <c r="B1375" s="9" t="s">
        <v>14</v>
      </c>
      <c r="C1375" s="9">
        <v>1371</v>
      </c>
      <c r="D1375" s="9">
        <v>349</v>
      </c>
      <c r="E1375" s="13">
        <v>57.8</v>
      </c>
      <c r="F1375" s="16">
        <f t="shared" si="277"/>
        <v>16.055555555555554</v>
      </c>
      <c r="G1375" s="17">
        <v>-0.08</v>
      </c>
      <c r="H1375" s="4">
        <v>-0.3</v>
      </c>
      <c r="I1375" s="5">
        <f t="shared" si="273"/>
        <v>76.220645925925893</v>
      </c>
      <c r="J1375" s="5">
        <f t="shared" si="274"/>
        <v>31.833450000000003</v>
      </c>
      <c r="K1375" s="5">
        <f t="shared" si="275"/>
        <v>108.05409592592589</v>
      </c>
      <c r="L1375" s="5">
        <f t="shared" si="276"/>
        <v>-12.98</v>
      </c>
      <c r="M1375" s="5">
        <f t="shared" si="278"/>
        <v>95.074095925925889</v>
      </c>
      <c r="N1375" s="5">
        <f t="shared" si="279"/>
        <v>1.526467429032921</v>
      </c>
      <c r="O1375" s="5">
        <f t="shared" si="280"/>
        <v>1.526467429032921</v>
      </c>
      <c r="P1375" s="5" t="str">
        <f t="shared" si="281"/>
        <v>0</v>
      </c>
      <c r="Q1375" s="5">
        <f t="shared" si="284"/>
        <v>1870.7235375256271</v>
      </c>
      <c r="R1375" s="5">
        <f t="shared" si="285"/>
        <v>131.65229246572008</v>
      </c>
      <c r="S1375" s="5">
        <f t="shared" si="282"/>
        <v>1739.0712450599069</v>
      </c>
      <c r="T1375" s="5">
        <f t="shared" si="283"/>
        <v>434.76781126497673</v>
      </c>
      <c r="U1375" s="24"/>
      <c r="V1375" s="24"/>
      <c r="W1375" s="24"/>
      <c r="X1375" s="24"/>
      <c r="Y1375" s="24"/>
      <c r="Z1375" s="24"/>
      <c r="AA1375" s="24"/>
    </row>
    <row r="1376" spans="2:27" x14ac:dyDescent="0.3">
      <c r="B1376" s="9" t="s">
        <v>14</v>
      </c>
      <c r="C1376" s="9">
        <v>1372</v>
      </c>
      <c r="D1376" s="9">
        <v>350</v>
      </c>
      <c r="E1376" s="13">
        <v>57.8</v>
      </c>
      <c r="F1376" s="16">
        <f t="shared" si="277"/>
        <v>16.055555555555554</v>
      </c>
      <c r="G1376" s="17">
        <v>0</v>
      </c>
      <c r="H1376" s="4">
        <v>0</v>
      </c>
      <c r="I1376" s="5">
        <f t="shared" si="273"/>
        <v>76.220645925925893</v>
      </c>
      <c r="J1376" s="5">
        <f t="shared" si="274"/>
        <v>31.833450000000003</v>
      </c>
      <c r="K1376" s="5">
        <f t="shared" si="275"/>
        <v>108.05409592592589</v>
      </c>
      <c r="L1376" s="5">
        <f t="shared" si="276"/>
        <v>0</v>
      </c>
      <c r="M1376" s="5">
        <f t="shared" si="278"/>
        <v>108.05409592592589</v>
      </c>
      <c r="N1376" s="5">
        <f t="shared" si="279"/>
        <v>1.734868540144032</v>
      </c>
      <c r="O1376" s="5">
        <f t="shared" si="280"/>
        <v>1.734868540144032</v>
      </c>
      <c r="P1376" s="5" t="str">
        <f t="shared" si="281"/>
        <v>0</v>
      </c>
      <c r="Q1376" s="5">
        <f t="shared" si="284"/>
        <v>1872.4584060657712</v>
      </c>
      <c r="R1376" s="5">
        <f t="shared" si="285"/>
        <v>131.65229246572008</v>
      </c>
      <c r="S1376" s="5">
        <f t="shared" si="282"/>
        <v>1740.806113600051</v>
      </c>
      <c r="T1376" s="5">
        <f t="shared" si="283"/>
        <v>435.20152840001276</v>
      </c>
      <c r="U1376" s="24"/>
      <c r="V1376" s="24"/>
      <c r="W1376" s="24"/>
      <c r="X1376" s="24"/>
      <c r="Y1376" s="24"/>
      <c r="Z1376" s="24"/>
      <c r="AA1376" s="24"/>
    </row>
    <row r="1377" spans="2:27" x14ac:dyDescent="0.3">
      <c r="B1377" s="9" t="s">
        <v>14</v>
      </c>
      <c r="C1377" s="9">
        <v>1373</v>
      </c>
      <c r="D1377" s="9">
        <v>351</v>
      </c>
      <c r="E1377" s="13">
        <v>57.8</v>
      </c>
      <c r="F1377" s="16">
        <f t="shared" si="277"/>
        <v>16.055555555555554</v>
      </c>
      <c r="G1377" s="17">
        <v>-7.0000000000000007E-2</v>
      </c>
      <c r="H1377" s="4">
        <v>-0.25</v>
      </c>
      <c r="I1377" s="5">
        <f t="shared" si="273"/>
        <v>76.220645925925893</v>
      </c>
      <c r="J1377" s="5">
        <f t="shared" si="274"/>
        <v>31.833450000000003</v>
      </c>
      <c r="K1377" s="5">
        <f t="shared" si="275"/>
        <v>108.05409592592589</v>
      </c>
      <c r="L1377" s="5">
        <f t="shared" si="276"/>
        <v>-11.357500000000002</v>
      </c>
      <c r="M1377" s="5">
        <f t="shared" si="278"/>
        <v>96.696595925925891</v>
      </c>
      <c r="N1377" s="5">
        <f t="shared" si="279"/>
        <v>1.5525175679218099</v>
      </c>
      <c r="O1377" s="5">
        <f t="shared" si="280"/>
        <v>1.5525175679218099</v>
      </c>
      <c r="P1377" s="5" t="str">
        <f t="shared" si="281"/>
        <v>0</v>
      </c>
      <c r="Q1377" s="5">
        <f t="shared" si="284"/>
        <v>1874.010923633693</v>
      </c>
      <c r="R1377" s="5">
        <f t="shared" si="285"/>
        <v>131.65229246572008</v>
      </c>
      <c r="S1377" s="5">
        <f t="shared" si="282"/>
        <v>1742.3586311679728</v>
      </c>
      <c r="T1377" s="5">
        <f t="shared" si="283"/>
        <v>435.5896577919932</v>
      </c>
      <c r="U1377" s="24"/>
      <c r="V1377" s="24"/>
      <c r="W1377" s="24"/>
      <c r="X1377" s="24"/>
      <c r="Y1377" s="24"/>
      <c r="Z1377" s="24"/>
      <c r="AA1377" s="24"/>
    </row>
    <row r="1378" spans="2:27" x14ac:dyDescent="0.3">
      <c r="B1378" s="9" t="s">
        <v>14</v>
      </c>
      <c r="C1378" s="9">
        <v>1374</v>
      </c>
      <c r="D1378" s="9">
        <v>352</v>
      </c>
      <c r="E1378" s="13">
        <v>57.3</v>
      </c>
      <c r="F1378" s="16">
        <f t="shared" si="277"/>
        <v>15.916666666666666</v>
      </c>
      <c r="G1378" s="17">
        <v>-0.22</v>
      </c>
      <c r="H1378" s="4">
        <v>-0.8</v>
      </c>
      <c r="I1378" s="5">
        <f t="shared" si="273"/>
        <v>74.907653333333329</v>
      </c>
      <c r="J1378" s="5">
        <f t="shared" si="274"/>
        <v>31.833450000000003</v>
      </c>
      <c r="K1378" s="5">
        <f t="shared" si="275"/>
        <v>106.74110333333333</v>
      </c>
      <c r="L1378" s="5">
        <f t="shared" si="276"/>
        <v>-35.695</v>
      </c>
      <c r="M1378" s="5">
        <f t="shared" si="278"/>
        <v>71.046103333333321</v>
      </c>
      <c r="N1378" s="5">
        <f t="shared" si="279"/>
        <v>1.1308171447222219</v>
      </c>
      <c r="O1378" s="5">
        <f t="shared" si="280"/>
        <v>1.1308171447222219</v>
      </c>
      <c r="P1378" s="5" t="str">
        <f t="shared" si="281"/>
        <v>0</v>
      </c>
      <c r="Q1378" s="5">
        <f t="shared" si="284"/>
        <v>1875.1417407784152</v>
      </c>
      <c r="R1378" s="5">
        <f t="shared" si="285"/>
        <v>131.65229246572008</v>
      </c>
      <c r="S1378" s="5">
        <f t="shared" si="282"/>
        <v>1743.489448312695</v>
      </c>
      <c r="T1378" s="5">
        <f t="shared" si="283"/>
        <v>435.87236207817375</v>
      </c>
      <c r="U1378" s="24"/>
      <c r="V1378" s="24"/>
      <c r="W1378" s="24"/>
      <c r="X1378" s="24"/>
      <c r="Y1378" s="24"/>
      <c r="Z1378" s="24"/>
      <c r="AA1378" s="24"/>
    </row>
    <row r="1379" spans="2:27" x14ac:dyDescent="0.3">
      <c r="B1379" s="9" t="s">
        <v>14</v>
      </c>
      <c r="C1379" s="9">
        <v>1375</v>
      </c>
      <c r="D1379" s="9">
        <v>353</v>
      </c>
      <c r="E1379" s="13">
        <v>56.2</v>
      </c>
      <c r="F1379" s="16">
        <f t="shared" si="277"/>
        <v>15.611111111111111</v>
      </c>
      <c r="G1379" s="17">
        <v>-0.42</v>
      </c>
      <c r="H1379" s="4">
        <v>-1.5</v>
      </c>
      <c r="I1379" s="5">
        <f t="shared" si="273"/>
        <v>72.059223703703708</v>
      </c>
      <c r="J1379" s="5">
        <f t="shared" si="274"/>
        <v>31.833450000000003</v>
      </c>
      <c r="K1379" s="5">
        <f t="shared" si="275"/>
        <v>103.89267370370371</v>
      </c>
      <c r="L1379" s="5">
        <f t="shared" si="276"/>
        <v>-68.144999999999996</v>
      </c>
      <c r="M1379" s="5">
        <f t="shared" si="278"/>
        <v>35.747673703703711</v>
      </c>
      <c r="N1379" s="5">
        <f t="shared" si="279"/>
        <v>0.55806090615226345</v>
      </c>
      <c r="O1379" s="5">
        <f t="shared" si="280"/>
        <v>0.55806090615226345</v>
      </c>
      <c r="P1379" s="5" t="str">
        <f t="shared" si="281"/>
        <v>0</v>
      </c>
      <c r="Q1379" s="5">
        <f t="shared" si="284"/>
        <v>1875.6998016845673</v>
      </c>
      <c r="R1379" s="5">
        <f t="shared" si="285"/>
        <v>131.65229246572008</v>
      </c>
      <c r="S1379" s="5">
        <f t="shared" si="282"/>
        <v>1744.0475092188472</v>
      </c>
      <c r="T1379" s="5">
        <f t="shared" si="283"/>
        <v>436.01187730471179</v>
      </c>
      <c r="U1379" s="24"/>
      <c r="V1379" s="24"/>
      <c r="W1379" s="24"/>
      <c r="X1379" s="24"/>
      <c r="Y1379" s="24"/>
      <c r="Z1379" s="24"/>
      <c r="AA1379" s="24"/>
    </row>
    <row r="1380" spans="2:27" x14ac:dyDescent="0.3">
      <c r="B1380" s="9" t="s">
        <v>14</v>
      </c>
      <c r="C1380" s="9">
        <v>1376</v>
      </c>
      <c r="D1380" s="9">
        <v>354</v>
      </c>
      <c r="E1380" s="13">
        <v>54.3</v>
      </c>
      <c r="F1380" s="16">
        <f t="shared" si="277"/>
        <v>15.083333333333332</v>
      </c>
      <c r="G1380" s="17">
        <v>-0.75</v>
      </c>
      <c r="H1380" s="4">
        <v>-2.7</v>
      </c>
      <c r="I1380" s="5">
        <f t="shared" si="273"/>
        <v>67.269253333333324</v>
      </c>
      <c r="J1380" s="5">
        <f t="shared" si="274"/>
        <v>31.833450000000003</v>
      </c>
      <c r="K1380" s="5">
        <f t="shared" si="275"/>
        <v>99.102703333333324</v>
      </c>
      <c r="L1380" s="5">
        <f t="shared" si="276"/>
        <v>-121.6875</v>
      </c>
      <c r="M1380" s="5">
        <f t="shared" si="278"/>
        <v>-22.584796666666676</v>
      </c>
      <c r="N1380" s="5">
        <f t="shared" si="279"/>
        <v>-0.34065401638888904</v>
      </c>
      <c r="O1380" s="5" t="str">
        <f t="shared" si="280"/>
        <v>0</v>
      </c>
      <c r="P1380" s="5">
        <f t="shared" si="281"/>
        <v>-0.34065401638888904</v>
      </c>
      <c r="Q1380" s="5">
        <f t="shared" si="284"/>
        <v>1875.6998016845673</v>
      </c>
      <c r="R1380" s="5">
        <f t="shared" si="285"/>
        <v>131.99294648210898</v>
      </c>
      <c r="S1380" s="5">
        <f t="shared" si="282"/>
        <v>1743.7068552024584</v>
      </c>
      <c r="T1380" s="5">
        <f t="shared" si="283"/>
        <v>435.92671380061461</v>
      </c>
      <c r="U1380" s="24"/>
      <c r="V1380" s="24"/>
      <c r="W1380" s="24"/>
      <c r="X1380" s="24"/>
      <c r="Y1380" s="24"/>
      <c r="Z1380" s="24"/>
      <c r="AA1380" s="24"/>
    </row>
    <row r="1381" spans="2:27" x14ac:dyDescent="0.3">
      <c r="B1381" s="9" t="s">
        <v>14</v>
      </c>
      <c r="C1381" s="9">
        <v>1377</v>
      </c>
      <c r="D1381" s="9">
        <v>355</v>
      </c>
      <c r="E1381" s="13">
        <v>50.8</v>
      </c>
      <c r="F1381" s="16">
        <f t="shared" si="277"/>
        <v>14.111111111111111</v>
      </c>
      <c r="G1381" s="17">
        <v>-1.22</v>
      </c>
      <c r="H1381" s="4">
        <v>-4.4000000000000004</v>
      </c>
      <c r="I1381" s="5">
        <f t="shared" si="273"/>
        <v>58.8768237037037</v>
      </c>
      <c r="J1381" s="5">
        <f t="shared" si="274"/>
        <v>31.833450000000003</v>
      </c>
      <c r="K1381" s="5">
        <f t="shared" si="275"/>
        <v>90.710273703703706</v>
      </c>
      <c r="L1381" s="5">
        <f t="shared" si="276"/>
        <v>-197.94499999999999</v>
      </c>
      <c r="M1381" s="5">
        <f t="shared" si="278"/>
        <v>-107.23472629629629</v>
      </c>
      <c r="N1381" s="5">
        <f t="shared" si="279"/>
        <v>-1.5132011377366252</v>
      </c>
      <c r="O1381" s="5" t="str">
        <f t="shared" si="280"/>
        <v>0</v>
      </c>
      <c r="P1381" s="5">
        <f t="shared" si="281"/>
        <v>-1.5132011377366252</v>
      </c>
      <c r="Q1381" s="5">
        <f t="shared" si="284"/>
        <v>1875.6998016845673</v>
      </c>
      <c r="R1381" s="5">
        <f t="shared" si="285"/>
        <v>133.50614761984559</v>
      </c>
      <c r="S1381" s="5">
        <f t="shared" si="282"/>
        <v>1742.1936540647216</v>
      </c>
      <c r="T1381" s="5">
        <f t="shared" si="283"/>
        <v>435.5484135161804</v>
      </c>
      <c r="U1381" s="24"/>
      <c r="V1381" s="24"/>
      <c r="W1381" s="24"/>
      <c r="X1381" s="24"/>
      <c r="Y1381" s="24"/>
      <c r="Z1381" s="24"/>
      <c r="AA1381" s="24"/>
    </row>
    <row r="1382" spans="2:27" x14ac:dyDescent="0.3">
      <c r="B1382" s="9" t="s">
        <v>14</v>
      </c>
      <c r="C1382" s="9">
        <v>1378</v>
      </c>
      <c r="D1382" s="9">
        <v>356</v>
      </c>
      <c r="E1382" s="13">
        <v>45.5</v>
      </c>
      <c r="F1382" s="16">
        <f t="shared" si="277"/>
        <v>12.638888888888889</v>
      </c>
      <c r="G1382" s="17">
        <v>-1.47</v>
      </c>
      <c r="H1382" s="4">
        <v>-5.3</v>
      </c>
      <c r="I1382" s="5">
        <f t="shared" si="273"/>
        <v>47.232370370370369</v>
      </c>
      <c r="J1382" s="5">
        <f t="shared" si="274"/>
        <v>31.833450000000003</v>
      </c>
      <c r="K1382" s="5">
        <f t="shared" si="275"/>
        <v>79.065820370370375</v>
      </c>
      <c r="L1382" s="5">
        <f t="shared" si="276"/>
        <v>-238.50749999999999</v>
      </c>
      <c r="M1382" s="5">
        <f t="shared" si="278"/>
        <v>-159.44167962962962</v>
      </c>
      <c r="N1382" s="5">
        <f t="shared" si="279"/>
        <v>-2.0151656730967078</v>
      </c>
      <c r="O1382" s="5" t="str">
        <f t="shared" si="280"/>
        <v>0</v>
      </c>
      <c r="P1382" s="5">
        <f t="shared" si="281"/>
        <v>-2.0151656730967078</v>
      </c>
      <c r="Q1382" s="5">
        <f t="shared" si="284"/>
        <v>1875.6998016845673</v>
      </c>
      <c r="R1382" s="5">
        <f t="shared" si="285"/>
        <v>135.5213132929423</v>
      </c>
      <c r="S1382" s="5">
        <f t="shared" si="282"/>
        <v>1740.178488391625</v>
      </c>
      <c r="T1382" s="5">
        <f t="shared" si="283"/>
        <v>435.04462209790626</v>
      </c>
      <c r="U1382" s="24"/>
      <c r="V1382" s="24"/>
      <c r="W1382" s="24"/>
      <c r="X1382" s="24"/>
      <c r="Y1382" s="24"/>
      <c r="Z1382" s="24"/>
      <c r="AA1382" s="24"/>
    </row>
    <row r="1383" spans="2:27" x14ac:dyDescent="0.3">
      <c r="B1383" s="9" t="s">
        <v>14</v>
      </c>
      <c r="C1383" s="9">
        <v>1379</v>
      </c>
      <c r="D1383" s="9">
        <v>357</v>
      </c>
      <c r="E1383" s="13">
        <v>40.200000000000003</v>
      </c>
      <c r="F1383" s="16">
        <f t="shared" si="277"/>
        <v>11.166666666666668</v>
      </c>
      <c r="G1383" s="17">
        <v>-1.47</v>
      </c>
      <c r="H1383" s="4">
        <v>-5.3</v>
      </c>
      <c r="I1383" s="5">
        <f t="shared" si="273"/>
        <v>36.869653333333339</v>
      </c>
      <c r="J1383" s="5">
        <f t="shared" si="274"/>
        <v>31.833450000000003</v>
      </c>
      <c r="K1383" s="5">
        <f t="shared" si="275"/>
        <v>68.703103333333345</v>
      </c>
      <c r="L1383" s="5">
        <f t="shared" si="276"/>
        <v>-238.50749999999999</v>
      </c>
      <c r="M1383" s="5">
        <f t="shared" si="278"/>
        <v>-169.80439666666666</v>
      </c>
      <c r="N1383" s="5">
        <f t="shared" si="279"/>
        <v>-1.8961490961111112</v>
      </c>
      <c r="O1383" s="5" t="str">
        <f t="shared" si="280"/>
        <v>0</v>
      </c>
      <c r="P1383" s="5">
        <f t="shared" si="281"/>
        <v>-1.8961490961111112</v>
      </c>
      <c r="Q1383" s="5">
        <f t="shared" si="284"/>
        <v>1875.6998016845673</v>
      </c>
      <c r="R1383" s="5">
        <f t="shared" si="285"/>
        <v>137.41746238905341</v>
      </c>
      <c r="S1383" s="5">
        <f t="shared" si="282"/>
        <v>1738.2823392955138</v>
      </c>
      <c r="T1383" s="5">
        <f t="shared" si="283"/>
        <v>434.57058482387845</v>
      </c>
      <c r="U1383" s="24"/>
      <c r="V1383" s="24"/>
      <c r="W1383" s="24"/>
      <c r="X1383" s="24"/>
      <c r="Y1383" s="24"/>
      <c r="Z1383" s="24"/>
      <c r="AA1383" s="24"/>
    </row>
    <row r="1384" spans="2:27" x14ac:dyDescent="0.3">
      <c r="B1384" s="9" t="s">
        <v>14</v>
      </c>
      <c r="C1384" s="9">
        <v>1380</v>
      </c>
      <c r="D1384" s="9">
        <v>358</v>
      </c>
      <c r="E1384" s="13">
        <v>34.9</v>
      </c>
      <c r="F1384" s="16">
        <f t="shared" si="277"/>
        <v>9.6944444444444446</v>
      </c>
      <c r="G1384" s="17">
        <v>-1.47</v>
      </c>
      <c r="H1384" s="4">
        <v>-5.3</v>
      </c>
      <c r="I1384" s="5">
        <f t="shared" si="273"/>
        <v>27.788672592592594</v>
      </c>
      <c r="J1384" s="5">
        <f t="shared" si="274"/>
        <v>31.833450000000003</v>
      </c>
      <c r="K1384" s="5">
        <f t="shared" si="275"/>
        <v>59.622122592592596</v>
      </c>
      <c r="L1384" s="5">
        <f t="shared" si="276"/>
        <v>-238.50749999999999</v>
      </c>
      <c r="M1384" s="5">
        <f t="shared" si="278"/>
        <v>-178.88537740740739</v>
      </c>
      <c r="N1384" s="5">
        <f t="shared" si="279"/>
        <v>-1.7341943531995883</v>
      </c>
      <c r="O1384" s="5" t="str">
        <f t="shared" si="280"/>
        <v>0</v>
      </c>
      <c r="P1384" s="5">
        <f t="shared" si="281"/>
        <v>-1.7341943531995883</v>
      </c>
      <c r="Q1384" s="5">
        <f t="shared" si="284"/>
        <v>1875.6998016845673</v>
      </c>
      <c r="R1384" s="5">
        <f t="shared" si="285"/>
        <v>139.15165674225301</v>
      </c>
      <c r="S1384" s="5">
        <f t="shared" si="282"/>
        <v>1736.5481449423144</v>
      </c>
      <c r="T1384" s="5">
        <f t="shared" si="283"/>
        <v>434.13703623557859</v>
      </c>
      <c r="U1384" s="24"/>
      <c r="V1384" s="24"/>
      <c r="W1384" s="24"/>
      <c r="X1384" s="24"/>
      <c r="Y1384" s="24"/>
      <c r="Z1384" s="24"/>
      <c r="AA1384" s="24"/>
    </row>
    <row r="1385" spans="2:27" x14ac:dyDescent="0.3">
      <c r="B1385" s="9" t="s">
        <v>14</v>
      </c>
      <c r="C1385" s="9">
        <v>1381</v>
      </c>
      <c r="D1385" s="9">
        <v>359</v>
      </c>
      <c r="E1385" s="13">
        <v>29.6</v>
      </c>
      <c r="F1385" s="16">
        <f t="shared" si="277"/>
        <v>8.2222222222222232</v>
      </c>
      <c r="G1385" s="17">
        <v>-1.06</v>
      </c>
      <c r="H1385" s="4">
        <v>-3.8</v>
      </c>
      <c r="I1385" s="5">
        <f t="shared" si="273"/>
        <v>19.989428148148153</v>
      </c>
      <c r="J1385" s="5">
        <f t="shared" si="274"/>
        <v>31.833450000000003</v>
      </c>
      <c r="K1385" s="5">
        <f t="shared" si="275"/>
        <v>51.822878148148156</v>
      </c>
      <c r="L1385" s="5">
        <f t="shared" si="276"/>
        <v>-171.98500000000001</v>
      </c>
      <c r="M1385" s="5">
        <f t="shared" si="278"/>
        <v>-120.16212185185185</v>
      </c>
      <c r="N1385" s="5">
        <f t="shared" si="279"/>
        <v>-0.98799966855967092</v>
      </c>
      <c r="O1385" s="5" t="str">
        <f t="shared" si="280"/>
        <v>0</v>
      </c>
      <c r="P1385" s="5">
        <f t="shared" si="281"/>
        <v>-0.98799966855967092</v>
      </c>
      <c r="Q1385" s="5">
        <f t="shared" si="284"/>
        <v>1875.6998016845673</v>
      </c>
      <c r="R1385" s="5">
        <f t="shared" si="285"/>
        <v>140.13965641081268</v>
      </c>
      <c r="S1385" s="5">
        <f t="shared" si="282"/>
        <v>1735.5601452737546</v>
      </c>
      <c r="T1385" s="5">
        <f t="shared" si="283"/>
        <v>433.89003631843866</v>
      </c>
      <c r="U1385" s="24"/>
      <c r="V1385" s="24"/>
      <c r="W1385" s="24"/>
      <c r="X1385" s="24"/>
      <c r="Y1385" s="24"/>
      <c r="Z1385" s="24"/>
      <c r="AA1385" s="24"/>
    </row>
    <row r="1386" spans="2:27" x14ac:dyDescent="0.3">
      <c r="B1386" s="9" t="s">
        <v>14</v>
      </c>
      <c r="C1386" s="9">
        <v>1382</v>
      </c>
      <c r="D1386" s="9">
        <v>360</v>
      </c>
      <c r="E1386" s="13">
        <v>27.3</v>
      </c>
      <c r="F1386" s="16">
        <f t="shared" si="277"/>
        <v>7.583333333333333</v>
      </c>
      <c r="G1386" s="17">
        <v>-0.04</v>
      </c>
      <c r="H1386" s="4">
        <v>-0.15</v>
      </c>
      <c r="I1386" s="5">
        <f t="shared" si="273"/>
        <v>17.003653333333332</v>
      </c>
      <c r="J1386" s="5">
        <f t="shared" si="274"/>
        <v>31.833450000000003</v>
      </c>
      <c r="K1386" s="5">
        <f t="shared" si="275"/>
        <v>48.837103333333332</v>
      </c>
      <c r="L1386" s="5">
        <f t="shared" si="276"/>
        <v>-6.49</v>
      </c>
      <c r="M1386" s="5">
        <f t="shared" si="278"/>
        <v>42.34710333333333</v>
      </c>
      <c r="N1386" s="5">
        <f t="shared" si="279"/>
        <v>0.32113220027777772</v>
      </c>
      <c r="O1386" s="5">
        <f t="shared" si="280"/>
        <v>0.32113220027777772</v>
      </c>
      <c r="P1386" s="5" t="str">
        <f t="shared" si="281"/>
        <v>0</v>
      </c>
      <c r="Q1386" s="5">
        <f t="shared" si="284"/>
        <v>1876.0209338848451</v>
      </c>
      <c r="R1386" s="5">
        <f t="shared" si="285"/>
        <v>140.13965641081268</v>
      </c>
      <c r="S1386" s="5">
        <f t="shared" si="282"/>
        <v>1735.8812774740325</v>
      </c>
      <c r="T1386" s="5">
        <f t="shared" si="283"/>
        <v>433.97031936850811</v>
      </c>
      <c r="U1386" s="24"/>
      <c r="V1386" s="24"/>
      <c r="W1386" s="24"/>
      <c r="X1386" s="24"/>
      <c r="Y1386" s="24"/>
      <c r="Z1386" s="24"/>
      <c r="AA1386" s="24"/>
    </row>
    <row r="1387" spans="2:27" x14ac:dyDescent="0.3">
      <c r="B1387" s="9" t="s">
        <v>14</v>
      </c>
      <c r="C1387" s="9">
        <v>1383</v>
      </c>
      <c r="D1387" s="9">
        <v>361</v>
      </c>
      <c r="E1387" s="13">
        <v>29.3</v>
      </c>
      <c r="F1387" s="16">
        <f t="shared" si="277"/>
        <v>8.1388888888888893</v>
      </c>
      <c r="G1387" s="17">
        <v>0.78</v>
      </c>
      <c r="H1387" s="4">
        <v>2.8</v>
      </c>
      <c r="I1387" s="5">
        <f t="shared" si="273"/>
        <v>19.586290370370371</v>
      </c>
      <c r="J1387" s="5">
        <f t="shared" si="274"/>
        <v>31.833450000000003</v>
      </c>
      <c r="K1387" s="5">
        <f t="shared" si="275"/>
        <v>51.419740370370377</v>
      </c>
      <c r="L1387" s="5">
        <f t="shared" si="276"/>
        <v>126.55500000000001</v>
      </c>
      <c r="M1387" s="5">
        <f t="shared" si="278"/>
        <v>177.9747403703704</v>
      </c>
      <c r="N1387" s="5">
        <f t="shared" si="279"/>
        <v>1.4485166369032925</v>
      </c>
      <c r="O1387" s="5">
        <f t="shared" si="280"/>
        <v>1.4485166369032925</v>
      </c>
      <c r="P1387" s="5" t="str">
        <f t="shared" si="281"/>
        <v>0</v>
      </c>
      <c r="Q1387" s="5">
        <f t="shared" si="284"/>
        <v>1877.4694505217485</v>
      </c>
      <c r="R1387" s="5">
        <f t="shared" si="285"/>
        <v>140.13965641081268</v>
      </c>
      <c r="S1387" s="5">
        <f t="shared" si="282"/>
        <v>1737.3297941109358</v>
      </c>
      <c r="T1387" s="5">
        <f t="shared" si="283"/>
        <v>434.33244852773396</v>
      </c>
      <c r="U1387" s="24"/>
      <c r="V1387" s="24"/>
      <c r="W1387" s="24"/>
      <c r="X1387" s="24"/>
      <c r="Y1387" s="24"/>
      <c r="Z1387" s="24"/>
      <c r="AA1387" s="24"/>
    </row>
    <row r="1388" spans="2:27" x14ac:dyDescent="0.3">
      <c r="B1388" s="9" t="s">
        <v>14</v>
      </c>
      <c r="C1388" s="9">
        <v>1384</v>
      </c>
      <c r="D1388" s="9">
        <v>362</v>
      </c>
      <c r="E1388" s="13">
        <v>32.9</v>
      </c>
      <c r="F1388" s="16">
        <f t="shared" si="277"/>
        <v>9.1388888888888875</v>
      </c>
      <c r="G1388" s="17">
        <v>0.88</v>
      </c>
      <c r="H1388" s="4">
        <v>3.15</v>
      </c>
      <c r="I1388" s="5">
        <f t="shared" si="273"/>
        <v>24.694983703703699</v>
      </c>
      <c r="J1388" s="5">
        <f t="shared" si="274"/>
        <v>31.833450000000003</v>
      </c>
      <c r="K1388" s="5">
        <f t="shared" si="275"/>
        <v>56.528433703703698</v>
      </c>
      <c r="L1388" s="5">
        <f t="shared" si="276"/>
        <v>142.78</v>
      </c>
      <c r="M1388" s="5">
        <f t="shared" si="278"/>
        <v>199.30843370370371</v>
      </c>
      <c r="N1388" s="5">
        <f t="shared" si="279"/>
        <v>1.8214576302366254</v>
      </c>
      <c r="O1388" s="5">
        <f t="shared" si="280"/>
        <v>1.8214576302366254</v>
      </c>
      <c r="P1388" s="5" t="str">
        <f t="shared" si="281"/>
        <v>0</v>
      </c>
      <c r="Q1388" s="5">
        <f t="shared" si="284"/>
        <v>1879.2909081519851</v>
      </c>
      <c r="R1388" s="5">
        <f t="shared" si="285"/>
        <v>140.13965641081268</v>
      </c>
      <c r="S1388" s="5">
        <f t="shared" si="282"/>
        <v>1739.1512517411725</v>
      </c>
      <c r="T1388" s="5">
        <f t="shared" si="283"/>
        <v>434.78781293529312</v>
      </c>
      <c r="U1388" s="24"/>
      <c r="V1388" s="24"/>
      <c r="W1388" s="24"/>
      <c r="X1388" s="24"/>
      <c r="Y1388" s="24"/>
      <c r="Z1388" s="24"/>
      <c r="AA1388" s="24"/>
    </row>
    <row r="1389" spans="2:27" x14ac:dyDescent="0.3">
      <c r="B1389" s="9" t="s">
        <v>14</v>
      </c>
      <c r="C1389" s="9">
        <v>1385</v>
      </c>
      <c r="D1389" s="9">
        <v>363</v>
      </c>
      <c r="E1389" s="13">
        <v>35.6</v>
      </c>
      <c r="F1389" s="16">
        <f t="shared" si="277"/>
        <v>9.8888888888888893</v>
      </c>
      <c r="G1389" s="17">
        <v>0.53</v>
      </c>
      <c r="H1389" s="4">
        <v>1.9</v>
      </c>
      <c r="I1389" s="5">
        <f t="shared" si="273"/>
        <v>28.914583703703705</v>
      </c>
      <c r="J1389" s="5">
        <f t="shared" si="274"/>
        <v>31.833450000000003</v>
      </c>
      <c r="K1389" s="5">
        <f t="shared" si="275"/>
        <v>60.748033703703712</v>
      </c>
      <c r="L1389" s="5">
        <f t="shared" si="276"/>
        <v>85.992500000000007</v>
      </c>
      <c r="M1389" s="5">
        <f t="shared" si="278"/>
        <v>146.7405337037037</v>
      </c>
      <c r="N1389" s="5">
        <f t="shared" si="279"/>
        <v>1.4511008332921811</v>
      </c>
      <c r="O1389" s="5">
        <f t="shared" si="280"/>
        <v>1.4511008332921811</v>
      </c>
      <c r="P1389" s="5" t="str">
        <f t="shared" si="281"/>
        <v>0</v>
      </c>
      <c r="Q1389" s="5">
        <f t="shared" si="284"/>
        <v>1880.7420089852774</v>
      </c>
      <c r="R1389" s="5">
        <f t="shared" si="285"/>
        <v>140.13965641081268</v>
      </c>
      <c r="S1389" s="5">
        <f t="shared" si="282"/>
        <v>1740.6023525744647</v>
      </c>
      <c r="T1389" s="5">
        <f t="shared" si="283"/>
        <v>435.15058814361618</v>
      </c>
      <c r="U1389" s="24"/>
      <c r="V1389" s="24"/>
      <c r="W1389" s="24"/>
      <c r="X1389" s="24"/>
      <c r="Y1389" s="24"/>
      <c r="Z1389" s="24"/>
      <c r="AA1389" s="24"/>
    </row>
    <row r="1390" spans="2:27" x14ac:dyDescent="0.3">
      <c r="B1390" s="9" t="s">
        <v>14</v>
      </c>
      <c r="C1390" s="9">
        <v>1386</v>
      </c>
      <c r="D1390" s="9">
        <v>364</v>
      </c>
      <c r="E1390" s="13">
        <v>36.700000000000003</v>
      </c>
      <c r="F1390" s="16">
        <f t="shared" si="277"/>
        <v>10.194444444444445</v>
      </c>
      <c r="G1390" s="17">
        <v>0.28000000000000003</v>
      </c>
      <c r="H1390" s="4">
        <v>1</v>
      </c>
      <c r="I1390" s="5">
        <f t="shared" si="273"/>
        <v>30.729045925925927</v>
      </c>
      <c r="J1390" s="5">
        <f t="shared" si="274"/>
        <v>31.833450000000003</v>
      </c>
      <c r="K1390" s="5">
        <f t="shared" si="275"/>
        <v>62.56249592592593</v>
      </c>
      <c r="L1390" s="5">
        <f t="shared" si="276"/>
        <v>45.430000000000007</v>
      </c>
      <c r="M1390" s="5">
        <f t="shared" si="278"/>
        <v>107.99249592592594</v>
      </c>
      <c r="N1390" s="5">
        <f t="shared" si="279"/>
        <v>1.100923500133745</v>
      </c>
      <c r="O1390" s="5">
        <f t="shared" si="280"/>
        <v>1.100923500133745</v>
      </c>
      <c r="P1390" s="5" t="str">
        <f t="shared" si="281"/>
        <v>0</v>
      </c>
      <c r="Q1390" s="5">
        <f t="shared" si="284"/>
        <v>1881.8429324854112</v>
      </c>
      <c r="R1390" s="5">
        <f t="shared" si="285"/>
        <v>140.13965641081268</v>
      </c>
      <c r="S1390" s="5">
        <f t="shared" si="282"/>
        <v>1741.7032760745985</v>
      </c>
      <c r="T1390" s="5">
        <f t="shared" si="283"/>
        <v>435.42581901864963</v>
      </c>
      <c r="U1390" s="24"/>
      <c r="V1390" s="24"/>
      <c r="W1390" s="24"/>
      <c r="X1390" s="24"/>
      <c r="Y1390" s="24"/>
      <c r="Z1390" s="24"/>
      <c r="AA1390" s="24"/>
    </row>
    <row r="1391" spans="2:27" x14ac:dyDescent="0.3">
      <c r="B1391" s="9" t="s">
        <v>14</v>
      </c>
      <c r="C1391" s="9">
        <v>1387</v>
      </c>
      <c r="D1391" s="9">
        <v>365</v>
      </c>
      <c r="E1391" s="13">
        <v>37.6</v>
      </c>
      <c r="F1391" s="16">
        <f t="shared" si="277"/>
        <v>10.444444444444445</v>
      </c>
      <c r="G1391" s="17">
        <v>0.37</v>
      </c>
      <c r="H1391" s="4">
        <v>1.35</v>
      </c>
      <c r="I1391" s="5">
        <f t="shared" si="273"/>
        <v>32.254672592592591</v>
      </c>
      <c r="J1391" s="5">
        <f t="shared" si="274"/>
        <v>31.833450000000003</v>
      </c>
      <c r="K1391" s="5">
        <f t="shared" si="275"/>
        <v>64.088122592592597</v>
      </c>
      <c r="L1391" s="5">
        <f t="shared" si="276"/>
        <v>60.032499999999999</v>
      </c>
      <c r="M1391" s="5">
        <f t="shared" si="278"/>
        <v>124.1206225925926</v>
      </c>
      <c r="N1391" s="5">
        <f t="shared" si="279"/>
        <v>1.2963709470781895</v>
      </c>
      <c r="O1391" s="5">
        <f t="shared" si="280"/>
        <v>1.2963709470781895</v>
      </c>
      <c r="P1391" s="5" t="str">
        <f t="shared" si="281"/>
        <v>0</v>
      </c>
      <c r="Q1391" s="5">
        <f t="shared" si="284"/>
        <v>1883.1393034324894</v>
      </c>
      <c r="R1391" s="5">
        <f t="shared" si="285"/>
        <v>140.13965641081268</v>
      </c>
      <c r="S1391" s="5">
        <f t="shared" si="282"/>
        <v>1742.9996470216768</v>
      </c>
      <c r="T1391" s="5">
        <f t="shared" si="283"/>
        <v>435.74991175541919</v>
      </c>
      <c r="U1391" s="24"/>
      <c r="V1391" s="24"/>
      <c r="W1391" s="24"/>
      <c r="X1391" s="24"/>
      <c r="Y1391" s="24"/>
      <c r="Z1391" s="24"/>
      <c r="AA1391" s="24"/>
    </row>
    <row r="1392" spans="2:27" x14ac:dyDescent="0.3">
      <c r="B1392" s="9" t="s">
        <v>14</v>
      </c>
      <c r="C1392" s="9">
        <v>1388</v>
      </c>
      <c r="D1392" s="9">
        <v>366</v>
      </c>
      <c r="E1392" s="13">
        <v>39.4</v>
      </c>
      <c r="F1392" s="16">
        <f t="shared" si="277"/>
        <v>10.944444444444445</v>
      </c>
      <c r="G1392" s="17">
        <v>0.68</v>
      </c>
      <c r="H1392" s="4">
        <v>2.4500000000000002</v>
      </c>
      <c r="I1392" s="5">
        <f t="shared" si="273"/>
        <v>35.416805925925928</v>
      </c>
      <c r="J1392" s="5">
        <f t="shared" si="274"/>
        <v>31.833450000000003</v>
      </c>
      <c r="K1392" s="5">
        <f t="shared" si="275"/>
        <v>67.250255925925927</v>
      </c>
      <c r="L1392" s="5">
        <f t="shared" si="276"/>
        <v>110.33000000000001</v>
      </c>
      <c r="M1392" s="5">
        <f t="shared" si="278"/>
        <v>177.58025592592594</v>
      </c>
      <c r="N1392" s="5">
        <f t="shared" si="279"/>
        <v>1.9435172454115226</v>
      </c>
      <c r="O1392" s="5">
        <f t="shared" si="280"/>
        <v>1.9435172454115226</v>
      </c>
      <c r="P1392" s="5" t="str">
        <f t="shared" si="281"/>
        <v>0</v>
      </c>
      <c r="Q1392" s="5">
        <f t="shared" si="284"/>
        <v>1885.0828206779011</v>
      </c>
      <c r="R1392" s="5">
        <f t="shared" si="285"/>
        <v>140.13965641081268</v>
      </c>
      <c r="S1392" s="5">
        <f t="shared" si="282"/>
        <v>1744.9431642670884</v>
      </c>
      <c r="T1392" s="5">
        <f t="shared" si="283"/>
        <v>436.23579106677209</v>
      </c>
      <c r="U1392" s="24"/>
      <c r="V1392" s="24"/>
      <c r="W1392" s="24"/>
      <c r="X1392" s="24"/>
      <c r="Y1392" s="24"/>
      <c r="Z1392" s="24"/>
      <c r="AA1392" s="24"/>
    </row>
    <row r="1393" spans="2:27" x14ac:dyDescent="0.3">
      <c r="B1393" s="9" t="s">
        <v>14</v>
      </c>
      <c r="C1393" s="9">
        <v>1389</v>
      </c>
      <c r="D1393" s="9">
        <v>367</v>
      </c>
      <c r="E1393" s="13">
        <v>42.5</v>
      </c>
      <c r="F1393" s="16">
        <f t="shared" si="277"/>
        <v>11.805555555555555</v>
      </c>
      <c r="G1393" s="17">
        <v>0.99</v>
      </c>
      <c r="H1393" s="4">
        <v>3.55</v>
      </c>
      <c r="I1393" s="5">
        <f t="shared" si="273"/>
        <v>41.209259259259255</v>
      </c>
      <c r="J1393" s="5">
        <f t="shared" si="274"/>
        <v>31.833450000000003</v>
      </c>
      <c r="K1393" s="5">
        <f t="shared" si="275"/>
        <v>73.042709259259254</v>
      </c>
      <c r="L1393" s="5">
        <f t="shared" si="276"/>
        <v>160.6275</v>
      </c>
      <c r="M1393" s="5">
        <f t="shared" si="278"/>
        <v>233.67020925925925</v>
      </c>
      <c r="N1393" s="5">
        <f t="shared" si="279"/>
        <v>2.7586066370884774</v>
      </c>
      <c r="O1393" s="5">
        <f t="shared" si="280"/>
        <v>2.7586066370884774</v>
      </c>
      <c r="P1393" s="5" t="str">
        <f t="shared" si="281"/>
        <v>0</v>
      </c>
      <c r="Q1393" s="5">
        <f t="shared" si="284"/>
        <v>1887.8414273149895</v>
      </c>
      <c r="R1393" s="5">
        <f t="shared" si="285"/>
        <v>140.13965641081268</v>
      </c>
      <c r="S1393" s="5">
        <f t="shared" si="282"/>
        <v>1747.7017709041768</v>
      </c>
      <c r="T1393" s="5">
        <f t="shared" si="283"/>
        <v>436.9254427260442</v>
      </c>
      <c r="U1393" s="24"/>
      <c r="V1393" s="24"/>
      <c r="W1393" s="24"/>
      <c r="X1393" s="24"/>
      <c r="Y1393" s="24"/>
      <c r="Z1393" s="24"/>
      <c r="AA1393" s="24"/>
    </row>
    <row r="1394" spans="2:27" x14ac:dyDescent="0.3">
      <c r="B1394" s="9" t="s">
        <v>14</v>
      </c>
      <c r="C1394" s="9">
        <v>1390</v>
      </c>
      <c r="D1394" s="9">
        <v>368</v>
      </c>
      <c r="E1394" s="13">
        <v>46.5</v>
      </c>
      <c r="F1394" s="16">
        <f t="shared" si="277"/>
        <v>12.916666666666666</v>
      </c>
      <c r="G1394" s="17">
        <v>1.07</v>
      </c>
      <c r="H1394" s="4">
        <v>3.85</v>
      </c>
      <c r="I1394" s="5">
        <f t="shared" si="273"/>
        <v>49.331333333333333</v>
      </c>
      <c r="J1394" s="5">
        <f t="shared" si="274"/>
        <v>31.833450000000003</v>
      </c>
      <c r="K1394" s="5">
        <f t="shared" si="275"/>
        <v>81.164783333333332</v>
      </c>
      <c r="L1394" s="5">
        <f t="shared" si="276"/>
        <v>173.60750000000002</v>
      </c>
      <c r="M1394" s="5">
        <f t="shared" si="278"/>
        <v>254.77228333333335</v>
      </c>
      <c r="N1394" s="5">
        <f t="shared" si="279"/>
        <v>3.2908086597222224</v>
      </c>
      <c r="O1394" s="5">
        <f t="shared" si="280"/>
        <v>3.2908086597222224</v>
      </c>
      <c r="P1394" s="5" t="str">
        <f t="shared" si="281"/>
        <v>0</v>
      </c>
      <c r="Q1394" s="5">
        <f t="shared" si="284"/>
        <v>1891.1322359747116</v>
      </c>
      <c r="R1394" s="5">
        <f t="shared" si="285"/>
        <v>140.13965641081268</v>
      </c>
      <c r="S1394" s="5">
        <f t="shared" si="282"/>
        <v>1750.992579563899</v>
      </c>
      <c r="T1394" s="5">
        <f t="shared" si="283"/>
        <v>437.74814489097474</v>
      </c>
      <c r="U1394" s="24"/>
      <c r="V1394" s="24"/>
      <c r="W1394" s="24"/>
      <c r="X1394" s="24"/>
      <c r="Y1394" s="24"/>
      <c r="Z1394" s="24"/>
      <c r="AA1394" s="24"/>
    </row>
    <row r="1395" spans="2:27" x14ac:dyDescent="0.3">
      <c r="B1395" s="9" t="s">
        <v>14</v>
      </c>
      <c r="C1395" s="9">
        <v>1391</v>
      </c>
      <c r="D1395" s="9">
        <v>369</v>
      </c>
      <c r="E1395" s="13">
        <v>50.2</v>
      </c>
      <c r="F1395" s="16">
        <f t="shared" si="277"/>
        <v>13.944444444444445</v>
      </c>
      <c r="G1395" s="17">
        <v>0.88</v>
      </c>
      <c r="H1395" s="4">
        <v>3.15</v>
      </c>
      <c r="I1395" s="5">
        <f t="shared" si="273"/>
        <v>57.494245925925931</v>
      </c>
      <c r="J1395" s="5">
        <f t="shared" si="274"/>
        <v>31.833450000000003</v>
      </c>
      <c r="K1395" s="5">
        <f t="shared" si="275"/>
        <v>89.327695925925937</v>
      </c>
      <c r="L1395" s="5">
        <f t="shared" si="276"/>
        <v>142.78</v>
      </c>
      <c r="M1395" s="5">
        <f t="shared" si="278"/>
        <v>232.10769592592595</v>
      </c>
      <c r="N1395" s="5">
        <f t="shared" si="279"/>
        <v>3.2366128709670785</v>
      </c>
      <c r="O1395" s="5">
        <f t="shared" si="280"/>
        <v>3.2366128709670785</v>
      </c>
      <c r="P1395" s="5" t="str">
        <f t="shared" si="281"/>
        <v>0</v>
      </c>
      <c r="Q1395" s="5">
        <f t="shared" si="284"/>
        <v>1894.3688488456787</v>
      </c>
      <c r="R1395" s="5">
        <f t="shared" si="285"/>
        <v>140.13965641081268</v>
      </c>
      <c r="S1395" s="5">
        <f t="shared" si="282"/>
        <v>1754.229192434866</v>
      </c>
      <c r="T1395" s="5">
        <f t="shared" si="283"/>
        <v>438.55729810871651</v>
      </c>
      <c r="U1395" s="24"/>
      <c r="V1395" s="24"/>
      <c r="W1395" s="24"/>
      <c r="X1395" s="24"/>
      <c r="Y1395" s="24"/>
      <c r="Z1395" s="24"/>
      <c r="AA1395" s="24"/>
    </row>
    <row r="1396" spans="2:27" x14ac:dyDescent="0.3">
      <c r="B1396" s="9" t="s">
        <v>14</v>
      </c>
      <c r="C1396" s="9">
        <v>1392</v>
      </c>
      <c r="D1396" s="9">
        <v>370</v>
      </c>
      <c r="E1396" s="13">
        <v>52.8</v>
      </c>
      <c r="F1396" s="16">
        <f t="shared" si="277"/>
        <v>14.666666666666666</v>
      </c>
      <c r="G1396" s="17">
        <v>0.56999999999999995</v>
      </c>
      <c r="H1396" s="4">
        <v>2.0499999999999998</v>
      </c>
      <c r="I1396" s="5">
        <f t="shared" si="273"/>
        <v>63.604053333333326</v>
      </c>
      <c r="J1396" s="5">
        <f t="shared" si="274"/>
        <v>31.833450000000003</v>
      </c>
      <c r="K1396" s="5">
        <f t="shared" si="275"/>
        <v>95.437503333333325</v>
      </c>
      <c r="L1396" s="5">
        <f t="shared" si="276"/>
        <v>92.482499999999987</v>
      </c>
      <c r="M1396" s="5">
        <f t="shared" si="278"/>
        <v>187.92000333333331</v>
      </c>
      <c r="N1396" s="5">
        <f t="shared" si="279"/>
        <v>2.7561600488888884</v>
      </c>
      <c r="O1396" s="5">
        <f t="shared" si="280"/>
        <v>2.7561600488888884</v>
      </c>
      <c r="P1396" s="5" t="str">
        <f t="shared" si="281"/>
        <v>0</v>
      </c>
      <c r="Q1396" s="5">
        <f t="shared" si="284"/>
        <v>1897.1250088945676</v>
      </c>
      <c r="R1396" s="5">
        <f t="shared" si="285"/>
        <v>140.13965641081268</v>
      </c>
      <c r="S1396" s="5">
        <f t="shared" si="282"/>
        <v>1756.9853524837549</v>
      </c>
      <c r="T1396" s="5">
        <f t="shared" si="283"/>
        <v>439.24633812093873</v>
      </c>
      <c r="U1396" s="24"/>
      <c r="V1396" s="24"/>
      <c r="W1396" s="24"/>
      <c r="X1396" s="24"/>
      <c r="Y1396" s="24"/>
      <c r="Z1396" s="24"/>
      <c r="AA1396" s="24"/>
    </row>
    <row r="1397" spans="2:27" x14ac:dyDescent="0.3">
      <c r="B1397" s="9" t="s">
        <v>14</v>
      </c>
      <c r="C1397" s="9">
        <v>1393</v>
      </c>
      <c r="D1397" s="9">
        <v>371</v>
      </c>
      <c r="E1397" s="13">
        <v>54.3</v>
      </c>
      <c r="F1397" s="16">
        <f t="shared" si="277"/>
        <v>15.083333333333332</v>
      </c>
      <c r="G1397" s="17">
        <v>0.28999999999999998</v>
      </c>
      <c r="H1397" s="4">
        <v>1.05</v>
      </c>
      <c r="I1397" s="5">
        <f t="shared" si="273"/>
        <v>67.269253333333324</v>
      </c>
      <c r="J1397" s="5">
        <f t="shared" si="274"/>
        <v>31.833450000000003</v>
      </c>
      <c r="K1397" s="5">
        <f t="shared" si="275"/>
        <v>99.102703333333324</v>
      </c>
      <c r="L1397" s="5">
        <f t="shared" si="276"/>
        <v>47.052499999999995</v>
      </c>
      <c r="M1397" s="5">
        <f t="shared" si="278"/>
        <v>146.1552033333333</v>
      </c>
      <c r="N1397" s="5">
        <f t="shared" si="279"/>
        <v>2.204507650277777</v>
      </c>
      <c r="O1397" s="5">
        <f t="shared" si="280"/>
        <v>2.204507650277777</v>
      </c>
      <c r="P1397" s="5" t="str">
        <f t="shared" si="281"/>
        <v>0</v>
      </c>
      <c r="Q1397" s="5">
        <f t="shared" si="284"/>
        <v>1899.3295165448453</v>
      </c>
      <c r="R1397" s="5">
        <f t="shared" si="285"/>
        <v>140.13965641081268</v>
      </c>
      <c r="S1397" s="5">
        <f t="shared" si="282"/>
        <v>1759.1898601340326</v>
      </c>
      <c r="T1397" s="5">
        <f t="shared" si="283"/>
        <v>439.79746503350816</v>
      </c>
      <c r="U1397" s="24"/>
      <c r="V1397" s="24"/>
      <c r="W1397" s="24"/>
      <c r="X1397" s="24"/>
      <c r="Y1397" s="24"/>
      <c r="Z1397" s="24"/>
      <c r="AA1397" s="24"/>
    </row>
    <row r="1398" spans="2:27" x14ac:dyDescent="0.3">
      <c r="B1398" s="9" t="s">
        <v>14</v>
      </c>
      <c r="C1398" s="9">
        <v>1394</v>
      </c>
      <c r="D1398" s="9">
        <v>372</v>
      </c>
      <c r="E1398" s="13">
        <v>54.9</v>
      </c>
      <c r="F1398" s="16">
        <f t="shared" si="277"/>
        <v>15.25</v>
      </c>
      <c r="G1398" s="17">
        <v>0.08</v>
      </c>
      <c r="H1398" s="4">
        <v>0.3</v>
      </c>
      <c r="I1398" s="5">
        <f t="shared" si="273"/>
        <v>68.764079999999993</v>
      </c>
      <c r="J1398" s="5">
        <f t="shared" si="274"/>
        <v>31.833450000000003</v>
      </c>
      <c r="K1398" s="5">
        <f t="shared" si="275"/>
        <v>100.59752999999999</v>
      </c>
      <c r="L1398" s="5">
        <f t="shared" si="276"/>
        <v>12.98</v>
      </c>
      <c r="M1398" s="5">
        <f t="shared" si="278"/>
        <v>113.57753</v>
      </c>
      <c r="N1398" s="5">
        <f t="shared" si="279"/>
        <v>1.7320573324999999</v>
      </c>
      <c r="O1398" s="5">
        <f t="shared" si="280"/>
        <v>1.7320573324999999</v>
      </c>
      <c r="P1398" s="5" t="str">
        <f t="shared" si="281"/>
        <v>0</v>
      </c>
      <c r="Q1398" s="5">
        <f t="shared" si="284"/>
        <v>1901.0615738773454</v>
      </c>
      <c r="R1398" s="5">
        <f t="shared" si="285"/>
        <v>140.13965641081268</v>
      </c>
      <c r="S1398" s="5">
        <f t="shared" si="282"/>
        <v>1760.9219174665327</v>
      </c>
      <c r="T1398" s="5">
        <f t="shared" si="283"/>
        <v>440.23047936663318</v>
      </c>
      <c r="U1398" s="24"/>
      <c r="V1398" s="24"/>
      <c r="W1398" s="24"/>
      <c r="X1398" s="24"/>
      <c r="Y1398" s="24"/>
      <c r="Z1398" s="24"/>
      <c r="AA1398" s="24"/>
    </row>
    <row r="1399" spans="2:27" x14ac:dyDescent="0.3">
      <c r="B1399" s="9" t="s">
        <v>14</v>
      </c>
      <c r="C1399" s="9">
        <v>1395</v>
      </c>
      <c r="D1399" s="9">
        <v>373</v>
      </c>
      <c r="E1399" s="13">
        <v>54.9</v>
      </c>
      <c r="F1399" s="16">
        <f t="shared" si="277"/>
        <v>15.25</v>
      </c>
      <c r="G1399" s="17">
        <v>-0.03</v>
      </c>
      <c r="H1399" s="4">
        <v>-0.1</v>
      </c>
      <c r="I1399" s="5">
        <f t="shared" si="273"/>
        <v>68.764079999999993</v>
      </c>
      <c r="J1399" s="5">
        <f t="shared" si="274"/>
        <v>31.833450000000003</v>
      </c>
      <c r="K1399" s="5">
        <f t="shared" si="275"/>
        <v>100.59752999999999</v>
      </c>
      <c r="L1399" s="5">
        <f t="shared" si="276"/>
        <v>-4.8674999999999997</v>
      </c>
      <c r="M1399" s="5">
        <f t="shared" si="278"/>
        <v>95.730029999999999</v>
      </c>
      <c r="N1399" s="5">
        <f t="shared" si="279"/>
        <v>1.4598829575000001</v>
      </c>
      <c r="O1399" s="5">
        <f t="shared" si="280"/>
        <v>1.4598829575000001</v>
      </c>
      <c r="P1399" s="5" t="str">
        <f t="shared" si="281"/>
        <v>0</v>
      </c>
      <c r="Q1399" s="5">
        <f t="shared" si="284"/>
        <v>1902.5214568348454</v>
      </c>
      <c r="R1399" s="5">
        <f t="shared" si="285"/>
        <v>140.13965641081268</v>
      </c>
      <c r="S1399" s="5">
        <f t="shared" si="282"/>
        <v>1762.3818004240327</v>
      </c>
      <c r="T1399" s="5">
        <f t="shared" si="283"/>
        <v>440.59545010600817</v>
      </c>
      <c r="U1399" s="24"/>
      <c r="V1399" s="24"/>
      <c r="W1399" s="24"/>
      <c r="X1399" s="24"/>
      <c r="Y1399" s="24"/>
      <c r="Z1399" s="24"/>
      <c r="AA1399" s="24"/>
    </row>
    <row r="1400" spans="2:27" x14ac:dyDescent="0.3">
      <c r="B1400" s="9" t="s">
        <v>14</v>
      </c>
      <c r="C1400" s="9">
        <v>1396</v>
      </c>
      <c r="D1400" s="9">
        <v>374</v>
      </c>
      <c r="E1400" s="13">
        <v>54.7</v>
      </c>
      <c r="F1400" s="16">
        <f t="shared" si="277"/>
        <v>15.194444444444445</v>
      </c>
      <c r="G1400" s="17">
        <v>-0.11</v>
      </c>
      <c r="H1400" s="4">
        <v>-0.4</v>
      </c>
      <c r="I1400" s="5">
        <f t="shared" si="273"/>
        <v>68.263979259259258</v>
      </c>
      <c r="J1400" s="5">
        <f t="shared" si="274"/>
        <v>31.833450000000003</v>
      </c>
      <c r="K1400" s="5">
        <f t="shared" si="275"/>
        <v>100.09742925925926</v>
      </c>
      <c r="L1400" s="5">
        <f t="shared" si="276"/>
        <v>-17.8475</v>
      </c>
      <c r="M1400" s="5">
        <f t="shared" si="278"/>
        <v>82.249929259259261</v>
      </c>
      <c r="N1400" s="5">
        <f t="shared" si="279"/>
        <v>1.2497419806893004</v>
      </c>
      <c r="O1400" s="5">
        <f t="shared" si="280"/>
        <v>1.2497419806893004</v>
      </c>
      <c r="P1400" s="5" t="str">
        <f t="shared" si="281"/>
        <v>0</v>
      </c>
      <c r="Q1400" s="5">
        <f t="shared" si="284"/>
        <v>1903.7711988155347</v>
      </c>
      <c r="R1400" s="5">
        <f t="shared" si="285"/>
        <v>140.13965641081268</v>
      </c>
      <c r="S1400" s="5">
        <f t="shared" si="282"/>
        <v>1763.631542404722</v>
      </c>
      <c r="T1400" s="5">
        <f t="shared" si="283"/>
        <v>440.90788560118051</v>
      </c>
      <c r="U1400" s="24"/>
      <c r="V1400" s="24"/>
      <c r="W1400" s="24"/>
      <c r="X1400" s="24"/>
      <c r="Y1400" s="24"/>
      <c r="Z1400" s="24"/>
      <c r="AA1400" s="24"/>
    </row>
    <row r="1401" spans="2:27" x14ac:dyDescent="0.3">
      <c r="B1401" s="9" t="s">
        <v>14</v>
      </c>
      <c r="C1401" s="9">
        <v>1397</v>
      </c>
      <c r="D1401" s="9">
        <v>375</v>
      </c>
      <c r="E1401" s="13">
        <v>54.1</v>
      </c>
      <c r="F1401" s="16">
        <f t="shared" si="277"/>
        <v>15.027777777777779</v>
      </c>
      <c r="G1401" s="17">
        <v>-0.21</v>
      </c>
      <c r="H1401" s="4">
        <v>-0.75</v>
      </c>
      <c r="I1401" s="5">
        <f t="shared" si="273"/>
        <v>66.774628148148153</v>
      </c>
      <c r="J1401" s="5">
        <f t="shared" si="274"/>
        <v>31.833450000000003</v>
      </c>
      <c r="K1401" s="5">
        <f t="shared" si="275"/>
        <v>98.608078148148152</v>
      </c>
      <c r="L1401" s="5">
        <f t="shared" si="276"/>
        <v>-34.072499999999998</v>
      </c>
      <c r="M1401" s="5">
        <f t="shared" si="278"/>
        <v>64.535578148148147</v>
      </c>
      <c r="N1401" s="5">
        <f t="shared" si="279"/>
        <v>0.96982632717078199</v>
      </c>
      <c r="O1401" s="5">
        <f t="shared" si="280"/>
        <v>0.96982632717078199</v>
      </c>
      <c r="P1401" s="5" t="str">
        <f t="shared" si="281"/>
        <v>0</v>
      </c>
      <c r="Q1401" s="5">
        <f t="shared" si="284"/>
        <v>1904.7410251427054</v>
      </c>
      <c r="R1401" s="5">
        <f t="shared" si="285"/>
        <v>140.13965641081268</v>
      </c>
      <c r="S1401" s="5">
        <f t="shared" si="282"/>
        <v>1764.6013687318928</v>
      </c>
      <c r="T1401" s="5">
        <f t="shared" si="283"/>
        <v>441.15034218297319</v>
      </c>
      <c r="U1401" s="24"/>
      <c r="V1401" s="24"/>
      <c r="W1401" s="24"/>
      <c r="X1401" s="24"/>
      <c r="Y1401" s="24"/>
      <c r="Z1401" s="24"/>
      <c r="AA1401" s="24"/>
    </row>
    <row r="1402" spans="2:27" x14ac:dyDescent="0.3">
      <c r="B1402" s="9" t="s">
        <v>14</v>
      </c>
      <c r="C1402" s="9">
        <v>1398</v>
      </c>
      <c r="D1402" s="9">
        <v>376</v>
      </c>
      <c r="E1402" s="13">
        <v>53.2</v>
      </c>
      <c r="F1402" s="16">
        <f t="shared" si="277"/>
        <v>14.777777777777779</v>
      </c>
      <c r="G1402" s="17">
        <v>-0.28000000000000003</v>
      </c>
      <c r="H1402" s="4">
        <v>-1</v>
      </c>
      <c r="I1402" s="5">
        <f t="shared" si="273"/>
        <v>64.571401481481487</v>
      </c>
      <c r="J1402" s="5">
        <f t="shared" si="274"/>
        <v>31.833450000000003</v>
      </c>
      <c r="K1402" s="5">
        <f t="shared" si="275"/>
        <v>96.404851481481487</v>
      </c>
      <c r="L1402" s="5">
        <f t="shared" si="276"/>
        <v>-45.430000000000007</v>
      </c>
      <c r="M1402" s="5">
        <f t="shared" si="278"/>
        <v>50.97485148148148</v>
      </c>
      <c r="N1402" s="5">
        <f t="shared" si="279"/>
        <v>0.7532950274485597</v>
      </c>
      <c r="O1402" s="5">
        <f t="shared" si="280"/>
        <v>0.7532950274485597</v>
      </c>
      <c r="P1402" s="5" t="str">
        <f t="shared" si="281"/>
        <v>0</v>
      </c>
      <c r="Q1402" s="5">
        <f t="shared" si="284"/>
        <v>1905.494320170154</v>
      </c>
      <c r="R1402" s="5">
        <f t="shared" si="285"/>
        <v>140.13965641081268</v>
      </c>
      <c r="S1402" s="5">
        <f t="shared" si="282"/>
        <v>1765.3546637593413</v>
      </c>
      <c r="T1402" s="5">
        <f t="shared" si="283"/>
        <v>441.33866593983532</v>
      </c>
      <c r="U1402" s="24"/>
      <c r="V1402" s="24"/>
      <c r="W1402" s="24"/>
      <c r="X1402" s="24"/>
      <c r="Y1402" s="24"/>
      <c r="Z1402" s="24"/>
      <c r="AA1402" s="24"/>
    </row>
    <row r="1403" spans="2:27" x14ac:dyDescent="0.3">
      <c r="B1403" s="9" t="s">
        <v>14</v>
      </c>
      <c r="C1403" s="9">
        <v>1399</v>
      </c>
      <c r="D1403" s="9">
        <v>377</v>
      </c>
      <c r="E1403" s="13">
        <v>52.1</v>
      </c>
      <c r="F1403" s="16">
        <f t="shared" si="277"/>
        <v>14.472222222222221</v>
      </c>
      <c r="G1403" s="17">
        <v>-0.35</v>
      </c>
      <c r="H1403" s="4">
        <v>-1.25</v>
      </c>
      <c r="I1403" s="5">
        <f t="shared" si="273"/>
        <v>61.928761481481473</v>
      </c>
      <c r="J1403" s="5">
        <f t="shared" si="274"/>
        <v>31.833450000000003</v>
      </c>
      <c r="K1403" s="5">
        <f t="shared" si="275"/>
        <v>93.762211481481472</v>
      </c>
      <c r="L1403" s="5">
        <f t="shared" si="276"/>
        <v>-56.787499999999994</v>
      </c>
      <c r="M1403" s="5">
        <f t="shared" si="278"/>
        <v>36.974711481481478</v>
      </c>
      <c r="N1403" s="5">
        <f t="shared" si="279"/>
        <v>0.53510624116255134</v>
      </c>
      <c r="O1403" s="5">
        <f t="shared" si="280"/>
        <v>0.53510624116255134</v>
      </c>
      <c r="P1403" s="5" t="str">
        <f t="shared" si="281"/>
        <v>0</v>
      </c>
      <c r="Q1403" s="5">
        <f t="shared" si="284"/>
        <v>1906.0294264113165</v>
      </c>
      <c r="R1403" s="5">
        <f t="shared" si="285"/>
        <v>140.13965641081268</v>
      </c>
      <c r="S1403" s="5">
        <f t="shared" si="282"/>
        <v>1765.8897700005039</v>
      </c>
      <c r="T1403" s="5">
        <f t="shared" si="283"/>
        <v>441.47244250012596</v>
      </c>
      <c r="U1403" s="24"/>
      <c r="V1403" s="24"/>
      <c r="W1403" s="24"/>
      <c r="X1403" s="24"/>
      <c r="Y1403" s="24"/>
      <c r="Z1403" s="24"/>
      <c r="AA1403" s="24"/>
    </row>
    <row r="1404" spans="2:27" x14ac:dyDescent="0.3">
      <c r="B1404" s="9" t="s">
        <v>14</v>
      </c>
      <c r="C1404" s="9">
        <v>1400</v>
      </c>
      <c r="D1404" s="9">
        <v>378</v>
      </c>
      <c r="E1404" s="13">
        <v>50.7</v>
      </c>
      <c r="F1404" s="16">
        <f t="shared" si="277"/>
        <v>14.083333333333334</v>
      </c>
      <c r="G1404" s="17">
        <v>-0.42</v>
      </c>
      <c r="H1404" s="4">
        <v>-1.5</v>
      </c>
      <c r="I1404" s="5">
        <f t="shared" si="273"/>
        <v>58.645253333333336</v>
      </c>
      <c r="J1404" s="5">
        <f t="shared" si="274"/>
        <v>31.833450000000003</v>
      </c>
      <c r="K1404" s="5">
        <f t="shared" si="275"/>
        <v>90.478703333333343</v>
      </c>
      <c r="L1404" s="5">
        <f t="shared" si="276"/>
        <v>-68.144999999999996</v>
      </c>
      <c r="M1404" s="5">
        <f t="shared" si="278"/>
        <v>22.333703333333347</v>
      </c>
      <c r="N1404" s="5">
        <f t="shared" si="279"/>
        <v>0.31453298861111129</v>
      </c>
      <c r="O1404" s="5">
        <f t="shared" si="280"/>
        <v>0.31453298861111129</v>
      </c>
      <c r="P1404" s="5" t="str">
        <f t="shared" si="281"/>
        <v>0</v>
      </c>
      <c r="Q1404" s="5">
        <f t="shared" si="284"/>
        <v>1906.3439593999276</v>
      </c>
      <c r="R1404" s="5">
        <f t="shared" si="285"/>
        <v>140.13965641081268</v>
      </c>
      <c r="S1404" s="5">
        <f t="shared" si="282"/>
        <v>1766.2043029891149</v>
      </c>
      <c r="T1404" s="5">
        <f t="shared" si="283"/>
        <v>441.55107574727873</v>
      </c>
      <c r="U1404" s="24"/>
      <c r="V1404" s="24"/>
      <c r="W1404" s="24"/>
      <c r="X1404" s="24"/>
      <c r="Y1404" s="24"/>
      <c r="Z1404" s="24"/>
      <c r="AA1404" s="24"/>
    </row>
    <row r="1405" spans="2:27" x14ac:dyDescent="0.3">
      <c r="B1405" s="9" t="s">
        <v>14</v>
      </c>
      <c r="C1405" s="9">
        <v>1401</v>
      </c>
      <c r="D1405" s="9">
        <v>379</v>
      </c>
      <c r="E1405" s="13">
        <v>49.1</v>
      </c>
      <c r="F1405" s="16">
        <f t="shared" si="277"/>
        <v>13.638888888888889</v>
      </c>
      <c r="G1405" s="17">
        <v>-0.46</v>
      </c>
      <c r="H1405" s="4">
        <v>-1.65</v>
      </c>
      <c r="I1405" s="5">
        <f t="shared" si="273"/>
        <v>55.002183703703707</v>
      </c>
      <c r="J1405" s="5">
        <f t="shared" si="274"/>
        <v>31.833450000000003</v>
      </c>
      <c r="K1405" s="5">
        <f t="shared" si="275"/>
        <v>86.835633703703706</v>
      </c>
      <c r="L1405" s="5">
        <f t="shared" si="276"/>
        <v>-74.635000000000005</v>
      </c>
      <c r="M1405" s="5">
        <f t="shared" si="278"/>
        <v>12.200633703703701</v>
      </c>
      <c r="N1405" s="5">
        <f t="shared" si="279"/>
        <v>0.16640308745884771</v>
      </c>
      <c r="O1405" s="5">
        <f t="shared" si="280"/>
        <v>0.16640308745884771</v>
      </c>
      <c r="P1405" s="5" t="str">
        <f t="shared" si="281"/>
        <v>0</v>
      </c>
      <c r="Q1405" s="5">
        <f t="shared" si="284"/>
        <v>1906.5103624873864</v>
      </c>
      <c r="R1405" s="5">
        <f t="shared" si="285"/>
        <v>140.13965641081268</v>
      </c>
      <c r="S1405" s="5">
        <f t="shared" si="282"/>
        <v>1766.3707060765737</v>
      </c>
      <c r="T1405" s="5">
        <f t="shared" si="283"/>
        <v>441.59267651914342</v>
      </c>
      <c r="U1405" s="24"/>
      <c r="V1405" s="24"/>
      <c r="W1405" s="24"/>
      <c r="X1405" s="24"/>
      <c r="Y1405" s="24"/>
      <c r="Z1405" s="24"/>
      <c r="AA1405" s="24"/>
    </row>
    <row r="1406" spans="2:27" x14ac:dyDescent="0.3">
      <c r="B1406" s="9" t="s">
        <v>14</v>
      </c>
      <c r="C1406" s="9">
        <v>1402</v>
      </c>
      <c r="D1406" s="9">
        <v>380</v>
      </c>
      <c r="E1406" s="13">
        <v>47.4</v>
      </c>
      <c r="F1406" s="16">
        <f t="shared" si="277"/>
        <v>13.166666666666666</v>
      </c>
      <c r="G1406" s="17">
        <v>-0.54</v>
      </c>
      <c r="H1406" s="4">
        <v>-1.95</v>
      </c>
      <c r="I1406" s="5">
        <f t="shared" si="273"/>
        <v>51.259413333333328</v>
      </c>
      <c r="J1406" s="5">
        <f t="shared" si="274"/>
        <v>31.833450000000003</v>
      </c>
      <c r="K1406" s="5">
        <f t="shared" si="275"/>
        <v>83.092863333333327</v>
      </c>
      <c r="L1406" s="5">
        <f t="shared" si="276"/>
        <v>-87.615000000000009</v>
      </c>
      <c r="M1406" s="5">
        <f t="shared" si="278"/>
        <v>-4.5221366666666825</v>
      </c>
      <c r="N1406" s="5">
        <f t="shared" si="279"/>
        <v>-5.9541466111111316E-2</v>
      </c>
      <c r="O1406" s="5" t="str">
        <f t="shared" si="280"/>
        <v>0</v>
      </c>
      <c r="P1406" s="5">
        <f t="shared" si="281"/>
        <v>-5.9541466111111316E-2</v>
      </c>
      <c r="Q1406" s="5">
        <f t="shared" si="284"/>
        <v>1906.5103624873864</v>
      </c>
      <c r="R1406" s="5">
        <f t="shared" si="285"/>
        <v>140.19919787692379</v>
      </c>
      <c r="S1406" s="5">
        <f t="shared" si="282"/>
        <v>1766.3111646104626</v>
      </c>
      <c r="T1406" s="5">
        <f t="shared" si="283"/>
        <v>441.57779115261565</v>
      </c>
      <c r="U1406" s="24"/>
      <c r="V1406" s="24"/>
      <c r="W1406" s="24"/>
      <c r="X1406" s="24"/>
      <c r="Y1406" s="24"/>
      <c r="Z1406" s="24"/>
      <c r="AA1406" s="24"/>
    </row>
    <row r="1407" spans="2:27" x14ac:dyDescent="0.3">
      <c r="B1407" s="9" t="s">
        <v>14</v>
      </c>
      <c r="C1407" s="9">
        <v>1403</v>
      </c>
      <c r="D1407" s="9">
        <v>381</v>
      </c>
      <c r="E1407" s="13">
        <v>45.2</v>
      </c>
      <c r="F1407" s="16">
        <f t="shared" si="277"/>
        <v>12.555555555555555</v>
      </c>
      <c r="G1407" s="17">
        <v>-0.78</v>
      </c>
      <c r="H1407" s="4">
        <v>-2.8</v>
      </c>
      <c r="I1407" s="5">
        <f t="shared" si="273"/>
        <v>46.611579259259258</v>
      </c>
      <c r="J1407" s="5">
        <f t="shared" si="274"/>
        <v>31.833450000000003</v>
      </c>
      <c r="K1407" s="5">
        <f t="shared" si="275"/>
        <v>78.445029259259258</v>
      </c>
      <c r="L1407" s="5">
        <f t="shared" si="276"/>
        <v>-126.55500000000001</v>
      </c>
      <c r="M1407" s="5">
        <f t="shared" si="278"/>
        <v>-48.109970740740749</v>
      </c>
      <c r="N1407" s="5">
        <f t="shared" si="279"/>
        <v>-0.60404741041152277</v>
      </c>
      <c r="O1407" s="5" t="str">
        <f t="shared" si="280"/>
        <v>0</v>
      </c>
      <c r="P1407" s="5">
        <f t="shared" si="281"/>
        <v>-0.60404741041152277</v>
      </c>
      <c r="Q1407" s="5">
        <f t="shared" si="284"/>
        <v>1906.5103624873864</v>
      </c>
      <c r="R1407" s="5">
        <f t="shared" si="285"/>
        <v>140.8032452873353</v>
      </c>
      <c r="S1407" s="5">
        <f t="shared" si="282"/>
        <v>1765.707117200051</v>
      </c>
      <c r="T1407" s="5">
        <f t="shared" si="283"/>
        <v>441.42677930001275</v>
      </c>
      <c r="U1407" s="24"/>
      <c r="V1407" s="24"/>
      <c r="W1407" s="24"/>
      <c r="X1407" s="24"/>
      <c r="Y1407" s="24"/>
      <c r="Z1407" s="24"/>
      <c r="AA1407" s="24"/>
    </row>
    <row r="1408" spans="2:27" x14ac:dyDescent="0.3">
      <c r="B1408" s="9" t="s">
        <v>14</v>
      </c>
      <c r="C1408" s="9">
        <v>1404</v>
      </c>
      <c r="D1408" s="9">
        <v>382</v>
      </c>
      <c r="E1408" s="13">
        <v>41.8</v>
      </c>
      <c r="F1408" s="16">
        <f t="shared" si="277"/>
        <v>11.611111111111111</v>
      </c>
      <c r="G1408" s="17">
        <v>-1.21</v>
      </c>
      <c r="H1408" s="4">
        <v>-4.3499999999999996</v>
      </c>
      <c r="I1408" s="5">
        <f t="shared" si="273"/>
        <v>39.862957037037035</v>
      </c>
      <c r="J1408" s="5">
        <f t="shared" si="274"/>
        <v>31.833450000000003</v>
      </c>
      <c r="K1408" s="5">
        <f t="shared" si="275"/>
        <v>71.696407037037034</v>
      </c>
      <c r="L1408" s="5">
        <f t="shared" si="276"/>
        <v>-196.32249999999999</v>
      </c>
      <c r="M1408" s="5">
        <f t="shared" si="278"/>
        <v>-124.62609296296296</v>
      </c>
      <c r="N1408" s="5">
        <f t="shared" si="279"/>
        <v>-1.4470474127366253</v>
      </c>
      <c r="O1408" s="5" t="str">
        <f t="shared" si="280"/>
        <v>0</v>
      </c>
      <c r="P1408" s="5">
        <f t="shared" si="281"/>
        <v>-1.4470474127366253</v>
      </c>
      <c r="Q1408" s="5">
        <f t="shared" si="284"/>
        <v>1906.5103624873864</v>
      </c>
      <c r="R1408" s="5">
        <f t="shared" si="285"/>
        <v>142.25029270007192</v>
      </c>
      <c r="S1408" s="5">
        <f t="shared" si="282"/>
        <v>1764.2600697873145</v>
      </c>
      <c r="T1408" s="5">
        <f t="shared" si="283"/>
        <v>441.06501744682862</v>
      </c>
      <c r="U1408" s="24"/>
      <c r="V1408" s="24"/>
      <c r="W1408" s="24"/>
      <c r="X1408" s="24"/>
      <c r="Y1408" s="24"/>
      <c r="Z1408" s="24"/>
      <c r="AA1408" s="24"/>
    </row>
    <row r="1409" spans="2:27" x14ac:dyDescent="0.3">
      <c r="B1409" s="9" t="s">
        <v>14</v>
      </c>
      <c r="C1409" s="9">
        <v>1405</v>
      </c>
      <c r="D1409" s="9">
        <v>383</v>
      </c>
      <c r="E1409" s="13">
        <v>36.5</v>
      </c>
      <c r="F1409" s="16">
        <f t="shared" si="277"/>
        <v>10.138888888888889</v>
      </c>
      <c r="G1409" s="17">
        <v>-1.47</v>
      </c>
      <c r="H1409" s="4">
        <v>-5.3</v>
      </c>
      <c r="I1409" s="5">
        <f t="shared" si="273"/>
        <v>30.395037037037039</v>
      </c>
      <c r="J1409" s="5">
        <f t="shared" si="274"/>
        <v>31.833450000000003</v>
      </c>
      <c r="K1409" s="5">
        <f t="shared" si="275"/>
        <v>62.228487037037041</v>
      </c>
      <c r="L1409" s="5">
        <f t="shared" si="276"/>
        <v>-238.50749999999999</v>
      </c>
      <c r="M1409" s="5">
        <f t="shared" si="278"/>
        <v>-176.27901296296295</v>
      </c>
      <c r="N1409" s="5">
        <f t="shared" si="279"/>
        <v>-1.7872733258744857</v>
      </c>
      <c r="O1409" s="5" t="str">
        <f t="shared" si="280"/>
        <v>0</v>
      </c>
      <c r="P1409" s="5">
        <f t="shared" si="281"/>
        <v>-1.7872733258744857</v>
      </c>
      <c r="Q1409" s="5">
        <f t="shared" si="284"/>
        <v>1906.5103624873864</v>
      </c>
      <c r="R1409" s="5">
        <f t="shared" si="285"/>
        <v>144.0375660259464</v>
      </c>
      <c r="S1409" s="5">
        <f t="shared" si="282"/>
        <v>1762.4727964614399</v>
      </c>
      <c r="T1409" s="5">
        <f t="shared" si="283"/>
        <v>440.61819911535997</v>
      </c>
      <c r="U1409" s="24"/>
      <c r="V1409" s="24"/>
      <c r="W1409" s="24"/>
      <c r="X1409" s="24"/>
      <c r="Y1409" s="24"/>
      <c r="Z1409" s="24"/>
      <c r="AA1409" s="24"/>
    </row>
    <row r="1410" spans="2:27" x14ac:dyDescent="0.3">
      <c r="B1410" s="9" t="s">
        <v>14</v>
      </c>
      <c r="C1410" s="9">
        <v>1406</v>
      </c>
      <c r="D1410" s="9">
        <v>384</v>
      </c>
      <c r="E1410" s="13">
        <v>31.2</v>
      </c>
      <c r="F1410" s="16">
        <f t="shared" si="277"/>
        <v>8.6666666666666661</v>
      </c>
      <c r="G1410" s="17">
        <v>-1.24</v>
      </c>
      <c r="H1410" s="4">
        <v>-4.45</v>
      </c>
      <c r="I1410" s="5">
        <f t="shared" si="273"/>
        <v>22.20885333333333</v>
      </c>
      <c r="J1410" s="5">
        <f t="shared" si="274"/>
        <v>31.833450000000003</v>
      </c>
      <c r="K1410" s="5">
        <f t="shared" si="275"/>
        <v>54.042303333333336</v>
      </c>
      <c r="L1410" s="5">
        <f t="shared" si="276"/>
        <v>-201.19</v>
      </c>
      <c r="M1410" s="5">
        <f t="shared" si="278"/>
        <v>-147.14769666666666</v>
      </c>
      <c r="N1410" s="5">
        <f t="shared" si="279"/>
        <v>-1.2752800377777775</v>
      </c>
      <c r="O1410" s="5" t="str">
        <f t="shared" si="280"/>
        <v>0</v>
      </c>
      <c r="P1410" s="5">
        <f t="shared" si="281"/>
        <v>-1.2752800377777775</v>
      </c>
      <c r="Q1410" s="5">
        <f t="shared" si="284"/>
        <v>1906.5103624873864</v>
      </c>
      <c r="R1410" s="5">
        <f t="shared" si="285"/>
        <v>145.31284606372418</v>
      </c>
      <c r="S1410" s="5">
        <f t="shared" si="282"/>
        <v>1761.1975164236621</v>
      </c>
      <c r="T1410" s="5">
        <f t="shared" si="283"/>
        <v>440.29937910591553</v>
      </c>
      <c r="U1410" s="24"/>
      <c r="V1410" s="24"/>
      <c r="W1410" s="24"/>
      <c r="X1410" s="24"/>
      <c r="Y1410" s="24"/>
      <c r="Z1410" s="24"/>
      <c r="AA1410" s="24"/>
    </row>
    <row r="1411" spans="2:27" x14ac:dyDescent="0.3">
      <c r="B1411" s="9" t="s">
        <v>14</v>
      </c>
      <c r="C1411" s="9">
        <v>1407</v>
      </c>
      <c r="D1411" s="9">
        <v>385</v>
      </c>
      <c r="E1411" s="13">
        <v>27.6</v>
      </c>
      <c r="F1411" s="16">
        <f t="shared" si="277"/>
        <v>7.666666666666667</v>
      </c>
      <c r="G1411" s="17">
        <v>-0.6</v>
      </c>
      <c r="H1411" s="4">
        <v>-2.15</v>
      </c>
      <c r="I1411" s="5">
        <f t="shared" si="273"/>
        <v>17.379413333333336</v>
      </c>
      <c r="J1411" s="5">
        <f t="shared" si="274"/>
        <v>31.833450000000003</v>
      </c>
      <c r="K1411" s="5">
        <f t="shared" si="275"/>
        <v>49.212863333333338</v>
      </c>
      <c r="L1411" s="5">
        <f t="shared" si="276"/>
        <v>-97.35</v>
      </c>
      <c r="M1411" s="5">
        <f t="shared" si="278"/>
        <v>-48.137136666666656</v>
      </c>
      <c r="N1411" s="5">
        <f t="shared" si="279"/>
        <v>-0.36905138111111102</v>
      </c>
      <c r="O1411" s="5" t="str">
        <f t="shared" si="280"/>
        <v>0</v>
      </c>
      <c r="P1411" s="5">
        <f t="shared" si="281"/>
        <v>-0.36905138111111102</v>
      </c>
      <c r="Q1411" s="5">
        <f t="shared" si="284"/>
        <v>1906.5103624873864</v>
      </c>
      <c r="R1411" s="5">
        <f t="shared" si="285"/>
        <v>145.6818974448353</v>
      </c>
      <c r="S1411" s="5">
        <f t="shared" si="282"/>
        <v>1760.828465042551</v>
      </c>
      <c r="T1411" s="5">
        <f t="shared" si="283"/>
        <v>440.20711626063775</v>
      </c>
      <c r="U1411" s="24"/>
      <c r="V1411" s="24"/>
      <c r="W1411" s="24"/>
      <c r="X1411" s="24"/>
      <c r="Y1411" s="24"/>
      <c r="Z1411" s="24"/>
      <c r="AA1411" s="24"/>
    </row>
    <row r="1412" spans="2:27" x14ac:dyDescent="0.3">
      <c r="B1412" s="9" t="s">
        <v>14</v>
      </c>
      <c r="C1412" s="9">
        <v>1408</v>
      </c>
      <c r="D1412" s="9">
        <v>386</v>
      </c>
      <c r="E1412" s="13">
        <v>26.9</v>
      </c>
      <c r="F1412" s="16">
        <f t="shared" si="277"/>
        <v>7.4722222222222214</v>
      </c>
      <c r="G1412" s="17">
        <v>-0.04</v>
      </c>
      <c r="H1412" s="4">
        <v>-0.15</v>
      </c>
      <c r="I1412" s="5">
        <f t="shared" si="273"/>
        <v>16.509028148148143</v>
      </c>
      <c r="J1412" s="5">
        <f t="shared" si="274"/>
        <v>31.833450000000003</v>
      </c>
      <c r="K1412" s="5">
        <f t="shared" si="275"/>
        <v>48.342478148148146</v>
      </c>
      <c r="L1412" s="5">
        <f t="shared" si="276"/>
        <v>-6.49</v>
      </c>
      <c r="M1412" s="5">
        <f t="shared" si="278"/>
        <v>41.852478148148144</v>
      </c>
      <c r="N1412" s="5">
        <f t="shared" si="279"/>
        <v>0.31273101727366248</v>
      </c>
      <c r="O1412" s="5">
        <f t="shared" si="280"/>
        <v>0.31273101727366248</v>
      </c>
      <c r="P1412" s="5" t="str">
        <f t="shared" si="281"/>
        <v>0</v>
      </c>
      <c r="Q1412" s="5">
        <f t="shared" si="284"/>
        <v>1906.8230935046599</v>
      </c>
      <c r="R1412" s="5">
        <f t="shared" si="285"/>
        <v>145.6818974448353</v>
      </c>
      <c r="S1412" s="5">
        <f t="shared" si="282"/>
        <v>1761.1411960598246</v>
      </c>
      <c r="T1412" s="5">
        <f t="shared" si="283"/>
        <v>440.28529901495614</v>
      </c>
      <c r="U1412" s="24"/>
      <c r="V1412" s="24"/>
      <c r="W1412" s="24"/>
      <c r="X1412" s="24"/>
      <c r="Y1412" s="24"/>
      <c r="Z1412" s="24"/>
      <c r="AA1412" s="24"/>
    </row>
    <row r="1413" spans="2:27" x14ac:dyDescent="0.3">
      <c r="B1413" s="9" t="s">
        <v>14</v>
      </c>
      <c r="C1413" s="9">
        <v>1409</v>
      </c>
      <c r="D1413" s="9">
        <v>387</v>
      </c>
      <c r="E1413" s="13">
        <v>27.3</v>
      </c>
      <c r="F1413" s="16">
        <f t="shared" si="277"/>
        <v>7.583333333333333</v>
      </c>
      <c r="G1413" s="17">
        <v>0.08</v>
      </c>
      <c r="H1413" s="4">
        <v>0.3</v>
      </c>
      <c r="I1413" s="5">
        <f t="shared" ref="I1413:I1476" si="286">1/2*1.2*0.7*0.704*$F1413^2</f>
        <v>17.003653333333332</v>
      </c>
      <c r="J1413" s="5">
        <f t="shared" ref="J1413:J1476" si="287">0.02*162.25*9.81</f>
        <v>31.833450000000003</v>
      </c>
      <c r="K1413" s="5">
        <f t="shared" ref="K1413:K1476" si="288">I1413+J1413</f>
        <v>48.837103333333332</v>
      </c>
      <c r="L1413" s="5">
        <f t="shared" ref="L1413:L1476" si="289">162.25*G1413</f>
        <v>12.98</v>
      </c>
      <c r="M1413" s="5">
        <f t="shared" si="278"/>
        <v>61.817103333333336</v>
      </c>
      <c r="N1413" s="5">
        <f t="shared" si="279"/>
        <v>0.46877970027777777</v>
      </c>
      <c r="O1413" s="5">
        <f t="shared" si="280"/>
        <v>0.46877970027777777</v>
      </c>
      <c r="P1413" s="5" t="str">
        <f t="shared" si="281"/>
        <v>0</v>
      </c>
      <c r="Q1413" s="5">
        <f t="shared" si="284"/>
        <v>1907.2918732049377</v>
      </c>
      <c r="R1413" s="5">
        <f t="shared" si="285"/>
        <v>145.6818974448353</v>
      </c>
      <c r="S1413" s="5">
        <f t="shared" si="282"/>
        <v>1761.6099757601023</v>
      </c>
      <c r="T1413" s="5">
        <f t="shared" si="283"/>
        <v>440.40249394002558</v>
      </c>
      <c r="U1413" s="24"/>
      <c r="V1413" s="24"/>
      <c r="W1413" s="24"/>
      <c r="X1413" s="24"/>
      <c r="Y1413" s="24"/>
      <c r="Z1413" s="24"/>
      <c r="AA1413" s="24"/>
    </row>
    <row r="1414" spans="2:27" x14ac:dyDescent="0.3">
      <c r="B1414" s="9" t="s">
        <v>14</v>
      </c>
      <c r="C1414" s="9">
        <v>1410</v>
      </c>
      <c r="D1414" s="9">
        <v>388</v>
      </c>
      <c r="E1414" s="13">
        <v>27.5</v>
      </c>
      <c r="F1414" s="16">
        <f t="shared" ref="F1414:F1477" si="290">E1414/3.6</f>
        <v>7.6388888888888884</v>
      </c>
      <c r="G1414" s="17">
        <v>0.01</v>
      </c>
      <c r="H1414" s="4">
        <v>0.05</v>
      </c>
      <c r="I1414" s="5">
        <f t="shared" si="286"/>
        <v>17.2537037037037</v>
      </c>
      <c r="J1414" s="5">
        <f t="shared" si="287"/>
        <v>31.833450000000003</v>
      </c>
      <c r="K1414" s="5">
        <f t="shared" si="288"/>
        <v>49.087153703703706</v>
      </c>
      <c r="L1414" s="5">
        <f t="shared" si="289"/>
        <v>1.6225000000000001</v>
      </c>
      <c r="M1414" s="5">
        <f t="shared" ref="M1414:M1477" si="291">K1414+L1414</f>
        <v>50.709653703703708</v>
      </c>
      <c r="N1414" s="5">
        <f t="shared" ref="N1414:N1477" si="292">(M1414*F1414)/1000</f>
        <v>0.38736541023662552</v>
      </c>
      <c r="O1414" s="5">
        <f t="shared" ref="O1414:O1477" si="293">IF(N1414&gt;=0,N1414,"0")</f>
        <v>0.38736541023662552</v>
      </c>
      <c r="P1414" s="5" t="str">
        <f t="shared" ref="P1414:P1477" si="294">IF(N1414&lt;=0,N1414,"0")</f>
        <v>0</v>
      </c>
      <c r="Q1414" s="5">
        <f t="shared" si="284"/>
        <v>1907.6792386151744</v>
      </c>
      <c r="R1414" s="5">
        <f t="shared" si="285"/>
        <v>145.6818974448353</v>
      </c>
      <c r="S1414" s="5">
        <f t="shared" ref="S1414:S1477" si="295">Q1414-R1414</f>
        <v>1761.997341170339</v>
      </c>
      <c r="T1414" s="5">
        <f t="shared" ref="T1414:T1477" si="296">IF(S1414&gt;0,S1414*0.25,0)</f>
        <v>440.49933529258476</v>
      </c>
      <c r="U1414" s="24"/>
      <c r="V1414" s="24"/>
      <c r="W1414" s="24"/>
      <c r="X1414" s="24"/>
      <c r="Y1414" s="24"/>
      <c r="Z1414" s="24"/>
      <c r="AA1414" s="24"/>
    </row>
    <row r="1415" spans="2:27" x14ac:dyDescent="0.3">
      <c r="B1415" s="9" t="s">
        <v>14</v>
      </c>
      <c r="C1415" s="9">
        <v>1411</v>
      </c>
      <c r="D1415" s="9">
        <v>389</v>
      </c>
      <c r="E1415" s="13">
        <v>27.4</v>
      </c>
      <c r="F1415" s="16">
        <f t="shared" si="290"/>
        <v>7.6111111111111107</v>
      </c>
      <c r="G1415" s="17">
        <v>-0.06</v>
      </c>
      <c r="H1415" s="4">
        <v>-0.2</v>
      </c>
      <c r="I1415" s="5">
        <f t="shared" si="286"/>
        <v>17.12845037037037</v>
      </c>
      <c r="J1415" s="5">
        <f t="shared" si="287"/>
        <v>31.833450000000003</v>
      </c>
      <c r="K1415" s="5">
        <f t="shared" si="288"/>
        <v>48.961900370370373</v>
      </c>
      <c r="L1415" s="5">
        <f t="shared" si="289"/>
        <v>-9.7349999999999994</v>
      </c>
      <c r="M1415" s="5">
        <f t="shared" si="291"/>
        <v>39.226900370370373</v>
      </c>
      <c r="N1415" s="5">
        <f t="shared" si="292"/>
        <v>0.29856029726337446</v>
      </c>
      <c r="O1415" s="5">
        <f t="shared" si="293"/>
        <v>0.29856029726337446</v>
      </c>
      <c r="P1415" s="5" t="str">
        <f t="shared" si="294"/>
        <v>0</v>
      </c>
      <c r="Q1415" s="5">
        <f t="shared" ref="Q1415:Q1478" si="297">Q1414+O1415</f>
        <v>1907.9777989124377</v>
      </c>
      <c r="R1415" s="5">
        <f t="shared" ref="R1415:R1478" si="298">(-1*P1415)+R1414</f>
        <v>145.6818974448353</v>
      </c>
      <c r="S1415" s="5">
        <f t="shared" si="295"/>
        <v>1762.2959014676023</v>
      </c>
      <c r="T1415" s="5">
        <f t="shared" si="296"/>
        <v>440.57397536690058</v>
      </c>
      <c r="U1415" s="24"/>
      <c r="V1415" s="24"/>
      <c r="W1415" s="24"/>
      <c r="X1415" s="24"/>
      <c r="Y1415" s="24"/>
      <c r="Z1415" s="24"/>
      <c r="AA1415" s="24"/>
    </row>
    <row r="1416" spans="2:27" x14ac:dyDescent="0.3">
      <c r="B1416" s="9" t="s">
        <v>14</v>
      </c>
      <c r="C1416" s="9">
        <v>1412</v>
      </c>
      <c r="D1416" s="9">
        <v>390</v>
      </c>
      <c r="E1416" s="13">
        <v>27.1</v>
      </c>
      <c r="F1416" s="16">
        <f t="shared" si="290"/>
        <v>7.5277777777777777</v>
      </c>
      <c r="G1416" s="17">
        <v>-0.1</v>
      </c>
      <c r="H1416" s="4">
        <v>-0.35</v>
      </c>
      <c r="I1416" s="5">
        <f t="shared" si="286"/>
        <v>16.755428148148148</v>
      </c>
      <c r="J1416" s="5">
        <f t="shared" si="287"/>
        <v>31.833450000000003</v>
      </c>
      <c r="K1416" s="5">
        <f t="shared" si="288"/>
        <v>48.588878148148154</v>
      </c>
      <c r="L1416" s="5">
        <f t="shared" si="289"/>
        <v>-16.225000000000001</v>
      </c>
      <c r="M1416" s="5">
        <f t="shared" si="291"/>
        <v>32.363878148148153</v>
      </c>
      <c r="N1416" s="5">
        <f t="shared" si="292"/>
        <v>0.24362808272633749</v>
      </c>
      <c r="O1416" s="5">
        <f t="shared" si="293"/>
        <v>0.24362808272633749</v>
      </c>
      <c r="P1416" s="5" t="str">
        <f t="shared" si="294"/>
        <v>0</v>
      </c>
      <c r="Q1416" s="5">
        <f t="shared" si="297"/>
        <v>1908.2214269951642</v>
      </c>
      <c r="R1416" s="5">
        <f t="shared" si="298"/>
        <v>145.6818974448353</v>
      </c>
      <c r="S1416" s="5">
        <f t="shared" si="295"/>
        <v>1762.5395295503288</v>
      </c>
      <c r="T1416" s="5">
        <f t="shared" si="296"/>
        <v>440.63488238758219</v>
      </c>
      <c r="U1416" s="24"/>
      <c r="V1416" s="24"/>
      <c r="W1416" s="24"/>
      <c r="X1416" s="24"/>
      <c r="Y1416" s="24"/>
      <c r="Z1416" s="24"/>
      <c r="AA1416" s="24"/>
    </row>
    <row r="1417" spans="2:27" x14ac:dyDescent="0.3">
      <c r="B1417" s="9" t="s">
        <v>14</v>
      </c>
      <c r="C1417" s="9">
        <v>1413</v>
      </c>
      <c r="D1417" s="9">
        <v>391</v>
      </c>
      <c r="E1417" s="13">
        <v>26.7</v>
      </c>
      <c r="F1417" s="16">
        <f t="shared" si="290"/>
        <v>7.4166666666666661</v>
      </c>
      <c r="G1417" s="17">
        <v>-0.04</v>
      </c>
      <c r="H1417" s="4">
        <v>-0.15</v>
      </c>
      <c r="I1417" s="5">
        <f t="shared" si="286"/>
        <v>16.264453333333332</v>
      </c>
      <c r="J1417" s="5">
        <f t="shared" si="287"/>
        <v>31.833450000000003</v>
      </c>
      <c r="K1417" s="5">
        <f t="shared" si="288"/>
        <v>48.097903333333335</v>
      </c>
      <c r="L1417" s="5">
        <f t="shared" si="289"/>
        <v>-6.49</v>
      </c>
      <c r="M1417" s="5">
        <f t="shared" si="291"/>
        <v>41.607903333333333</v>
      </c>
      <c r="N1417" s="5">
        <f t="shared" si="292"/>
        <v>0.3085919497222222</v>
      </c>
      <c r="O1417" s="5">
        <f t="shared" si="293"/>
        <v>0.3085919497222222</v>
      </c>
      <c r="P1417" s="5" t="str">
        <f t="shared" si="294"/>
        <v>0</v>
      </c>
      <c r="Q1417" s="5">
        <f t="shared" si="297"/>
        <v>1908.5300189448865</v>
      </c>
      <c r="R1417" s="5">
        <f t="shared" si="298"/>
        <v>145.6818974448353</v>
      </c>
      <c r="S1417" s="5">
        <f t="shared" si="295"/>
        <v>1762.8481215000511</v>
      </c>
      <c r="T1417" s="5">
        <f t="shared" si="296"/>
        <v>440.71203037501277</v>
      </c>
      <c r="U1417" s="24"/>
      <c r="V1417" s="24"/>
      <c r="W1417" s="24"/>
      <c r="X1417" s="24"/>
      <c r="Y1417" s="24"/>
      <c r="Z1417" s="24"/>
      <c r="AA1417" s="24"/>
    </row>
    <row r="1418" spans="2:27" x14ac:dyDescent="0.3">
      <c r="B1418" s="9" t="s">
        <v>14</v>
      </c>
      <c r="C1418" s="9">
        <v>1414</v>
      </c>
      <c r="D1418" s="9">
        <v>392</v>
      </c>
      <c r="E1418" s="13">
        <v>26.8</v>
      </c>
      <c r="F1418" s="16">
        <f t="shared" si="290"/>
        <v>7.4444444444444446</v>
      </c>
      <c r="G1418" s="17">
        <v>0.21</v>
      </c>
      <c r="H1418" s="4">
        <v>0.75</v>
      </c>
      <c r="I1418" s="5">
        <f t="shared" si="286"/>
        <v>16.386512592592592</v>
      </c>
      <c r="J1418" s="5">
        <f t="shared" si="287"/>
        <v>31.833450000000003</v>
      </c>
      <c r="K1418" s="5">
        <f t="shared" si="288"/>
        <v>48.219962592592594</v>
      </c>
      <c r="L1418" s="5">
        <f t="shared" si="289"/>
        <v>34.072499999999998</v>
      </c>
      <c r="M1418" s="5">
        <f t="shared" si="291"/>
        <v>82.292462592592585</v>
      </c>
      <c r="N1418" s="5">
        <f t="shared" si="292"/>
        <v>0.61262166596707812</v>
      </c>
      <c r="O1418" s="5">
        <f t="shared" si="293"/>
        <v>0.61262166596707812</v>
      </c>
      <c r="P1418" s="5" t="str">
        <f t="shared" si="294"/>
        <v>0</v>
      </c>
      <c r="Q1418" s="5">
        <f t="shared" si="297"/>
        <v>1909.1426406108535</v>
      </c>
      <c r="R1418" s="5">
        <f t="shared" si="298"/>
        <v>145.6818974448353</v>
      </c>
      <c r="S1418" s="5">
        <f t="shared" si="295"/>
        <v>1763.4607431660181</v>
      </c>
      <c r="T1418" s="5">
        <f t="shared" si="296"/>
        <v>440.86518579150453</v>
      </c>
      <c r="U1418" s="24"/>
      <c r="V1418" s="24"/>
      <c r="W1418" s="24"/>
      <c r="X1418" s="24"/>
      <c r="Y1418" s="24"/>
      <c r="Z1418" s="24"/>
      <c r="AA1418" s="24"/>
    </row>
    <row r="1419" spans="2:27" x14ac:dyDescent="0.3">
      <c r="B1419" s="9" t="s">
        <v>14</v>
      </c>
      <c r="C1419" s="9">
        <v>1415</v>
      </c>
      <c r="D1419" s="9">
        <v>393</v>
      </c>
      <c r="E1419" s="13">
        <v>28.2</v>
      </c>
      <c r="F1419" s="16">
        <f t="shared" si="290"/>
        <v>7.833333333333333</v>
      </c>
      <c r="G1419" s="17">
        <v>0.6</v>
      </c>
      <c r="H1419" s="4">
        <v>2.15</v>
      </c>
      <c r="I1419" s="5">
        <f t="shared" si="286"/>
        <v>18.14325333333333</v>
      </c>
      <c r="J1419" s="5">
        <f t="shared" si="287"/>
        <v>31.833450000000003</v>
      </c>
      <c r="K1419" s="5">
        <f t="shared" si="288"/>
        <v>49.976703333333333</v>
      </c>
      <c r="L1419" s="5">
        <f t="shared" si="289"/>
        <v>97.35</v>
      </c>
      <c r="M1419" s="5">
        <f t="shared" si="291"/>
        <v>147.32670333333334</v>
      </c>
      <c r="N1419" s="5">
        <f t="shared" si="292"/>
        <v>1.1540591761111112</v>
      </c>
      <c r="O1419" s="5">
        <f t="shared" si="293"/>
        <v>1.1540591761111112</v>
      </c>
      <c r="P1419" s="5" t="str">
        <f t="shared" si="294"/>
        <v>0</v>
      </c>
      <c r="Q1419" s="5">
        <f t="shared" si="297"/>
        <v>1910.2966997869646</v>
      </c>
      <c r="R1419" s="5">
        <f t="shared" si="298"/>
        <v>145.6818974448353</v>
      </c>
      <c r="S1419" s="5">
        <f t="shared" si="295"/>
        <v>1764.6148023421292</v>
      </c>
      <c r="T1419" s="5">
        <f t="shared" si="296"/>
        <v>441.15370058553231</v>
      </c>
      <c r="U1419" s="24"/>
      <c r="V1419" s="24"/>
      <c r="W1419" s="24"/>
      <c r="X1419" s="24"/>
      <c r="Y1419" s="24"/>
      <c r="Z1419" s="24"/>
      <c r="AA1419" s="24"/>
    </row>
    <row r="1420" spans="2:27" x14ac:dyDescent="0.3">
      <c r="B1420" s="9" t="s">
        <v>14</v>
      </c>
      <c r="C1420" s="9">
        <v>1416</v>
      </c>
      <c r="D1420" s="9">
        <v>394</v>
      </c>
      <c r="E1420" s="13">
        <v>31.1</v>
      </c>
      <c r="F1420" s="16">
        <f t="shared" si="290"/>
        <v>8.6388888888888893</v>
      </c>
      <c r="G1420" s="17">
        <v>0.92</v>
      </c>
      <c r="H1420" s="4">
        <v>3.3</v>
      </c>
      <c r="I1420" s="5">
        <f t="shared" si="286"/>
        <v>22.066717037037041</v>
      </c>
      <c r="J1420" s="5">
        <f t="shared" si="287"/>
        <v>31.833450000000003</v>
      </c>
      <c r="K1420" s="5">
        <f t="shared" si="288"/>
        <v>53.900167037037043</v>
      </c>
      <c r="L1420" s="5">
        <f t="shared" si="289"/>
        <v>149.27000000000001</v>
      </c>
      <c r="M1420" s="5">
        <f t="shared" si="291"/>
        <v>203.17016703703706</v>
      </c>
      <c r="N1420" s="5">
        <f t="shared" si="292"/>
        <v>1.755164498569959</v>
      </c>
      <c r="O1420" s="5">
        <f t="shared" si="293"/>
        <v>1.755164498569959</v>
      </c>
      <c r="P1420" s="5" t="str">
        <f t="shared" si="294"/>
        <v>0</v>
      </c>
      <c r="Q1420" s="5">
        <f t="shared" si="297"/>
        <v>1912.0518642855345</v>
      </c>
      <c r="R1420" s="5">
        <f t="shared" si="298"/>
        <v>145.6818974448353</v>
      </c>
      <c r="S1420" s="5">
        <f t="shared" si="295"/>
        <v>1766.3699668406991</v>
      </c>
      <c r="T1420" s="5">
        <f t="shared" si="296"/>
        <v>441.59249171017478</v>
      </c>
      <c r="U1420" s="24"/>
      <c r="V1420" s="24"/>
      <c r="W1420" s="24"/>
      <c r="X1420" s="24"/>
      <c r="Y1420" s="24"/>
      <c r="Z1420" s="24"/>
      <c r="AA1420" s="24"/>
    </row>
    <row r="1421" spans="2:27" x14ac:dyDescent="0.3">
      <c r="B1421" s="9" t="s">
        <v>14</v>
      </c>
      <c r="C1421" s="9">
        <v>1417</v>
      </c>
      <c r="D1421" s="9">
        <v>395</v>
      </c>
      <c r="E1421" s="13">
        <v>34.799999999999997</v>
      </c>
      <c r="F1421" s="16">
        <f t="shared" si="290"/>
        <v>9.6666666666666661</v>
      </c>
      <c r="G1421" s="17">
        <v>1.01</v>
      </c>
      <c r="H1421" s="4">
        <v>3.65</v>
      </c>
      <c r="I1421" s="5">
        <f t="shared" si="286"/>
        <v>27.62965333333333</v>
      </c>
      <c r="J1421" s="5">
        <f t="shared" si="287"/>
        <v>31.833450000000003</v>
      </c>
      <c r="K1421" s="5">
        <f t="shared" si="288"/>
        <v>59.463103333333336</v>
      </c>
      <c r="L1421" s="5">
        <f t="shared" si="289"/>
        <v>163.8725</v>
      </c>
      <c r="M1421" s="5">
        <f t="shared" si="291"/>
        <v>223.33560333333332</v>
      </c>
      <c r="N1421" s="5">
        <f t="shared" si="292"/>
        <v>2.1589108322222219</v>
      </c>
      <c r="O1421" s="5">
        <f t="shared" si="293"/>
        <v>2.1589108322222219</v>
      </c>
      <c r="P1421" s="5" t="str">
        <f t="shared" si="294"/>
        <v>0</v>
      </c>
      <c r="Q1421" s="5">
        <f t="shared" si="297"/>
        <v>1914.2107751177568</v>
      </c>
      <c r="R1421" s="5">
        <f t="shared" si="298"/>
        <v>145.6818974448353</v>
      </c>
      <c r="S1421" s="5">
        <f t="shared" si="295"/>
        <v>1768.5288776729215</v>
      </c>
      <c r="T1421" s="5">
        <f t="shared" si="296"/>
        <v>442.13221941823036</v>
      </c>
      <c r="U1421" s="24"/>
      <c r="V1421" s="24"/>
      <c r="W1421" s="24"/>
      <c r="X1421" s="24"/>
      <c r="Y1421" s="24"/>
      <c r="Z1421" s="24"/>
      <c r="AA1421" s="24"/>
    </row>
    <row r="1422" spans="2:27" x14ac:dyDescent="0.3">
      <c r="B1422" s="9" t="s">
        <v>14</v>
      </c>
      <c r="C1422" s="9">
        <v>1418</v>
      </c>
      <c r="D1422" s="9">
        <v>396</v>
      </c>
      <c r="E1422" s="13">
        <v>38.4</v>
      </c>
      <c r="F1422" s="16">
        <f t="shared" si="290"/>
        <v>10.666666666666666</v>
      </c>
      <c r="G1422" s="17">
        <v>0.85</v>
      </c>
      <c r="H1422" s="4">
        <v>3.05</v>
      </c>
      <c r="I1422" s="5">
        <f t="shared" si="286"/>
        <v>33.641813333333332</v>
      </c>
      <c r="J1422" s="5">
        <f t="shared" si="287"/>
        <v>31.833450000000003</v>
      </c>
      <c r="K1422" s="5">
        <f t="shared" si="288"/>
        <v>65.475263333333331</v>
      </c>
      <c r="L1422" s="5">
        <f t="shared" si="289"/>
        <v>137.91249999999999</v>
      </c>
      <c r="M1422" s="5">
        <f t="shared" si="291"/>
        <v>203.38776333333334</v>
      </c>
      <c r="N1422" s="5">
        <f t="shared" si="292"/>
        <v>2.1694694755555557</v>
      </c>
      <c r="O1422" s="5">
        <f t="shared" si="293"/>
        <v>2.1694694755555557</v>
      </c>
      <c r="P1422" s="5" t="str">
        <f t="shared" si="294"/>
        <v>0</v>
      </c>
      <c r="Q1422" s="5">
        <f t="shared" si="297"/>
        <v>1916.3802445933125</v>
      </c>
      <c r="R1422" s="5">
        <f t="shared" si="298"/>
        <v>145.6818974448353</v>
      </c>
      <c r="S1422" s="5">
        <f t="shared" si="295"/>
        <v>1770.6983471484771</v>
      </c>
      <c r="T1422" s="5">
        <f t="shared" si="296"/>
        <v>442.67458678711927</v>
      </c>
      <c r="U1422" s="24"/>
      <c r="V1422" s="24"/>
      <c r="W1422" s="24"/>
      <c r="X1422" s="24"/>
      <c r="Y1422" s="24"/>
      <c r="Z1422" s="24"/>
      <c r="AA1422" s="24"/>
    </row>
    <row r="1423" spans="2:27" x14ac:dyDescent="0.3">
      <c r="B1423" s="9" t="s">
        <v>14</v>
      </c>
      <c r="C1423" s="9">
        <v>1419</v>
      </c>
      <c r="D1423" s="9">
        <v>397</v>
      </c>
      <c r="E1423" s="13">
        <v>40.9</v>
      </c>
      <c r="F1423" s="16">
        <f t="shared" si="290"/>
        <v>11.361111111111111</v>
      </c>
      <c r="G1423" s="17">
        <v>0.46</v>
      </c>
      <c r="H1423" s="4">
        <v>1.65</v>
      </c>
      <c r="I1423" s="5">
        <f t="shared" si="286"/>
        <v>38.164850370370367</v>
      </c>
      <c r="J1423" s="5">
        <f t="shared" si="287"/>
        <v>31.833450000000003</v>
      </c>
      <c r="K1423" s="5">
        <f t="shared" si="288"/>
        <v>69.998300370370373</v>
      </c>
      <c r="L1423" s="5">
        <f t="shared" si="289"/>
        <v>74.635000000000005</v>
      </c>
      <c r="M1423" s="5">
        <f t="shared" si="291"/>
        <v>144.63330037037036</v>
      </c>
      <c r="N1423" s="5">
        <f t="shared" si="292"/>
        <v>1.6431949958744854</v>
      </c>
      <c r="O1423" s="5">
        <f t="shared" si="293"/>
        <v>1.6431949958744854</v>
      </c>
      <c r="P1423" s="5" t="str">
        <f t="shared" si="294"/>
        <v>0</v>
      </c>
      <c r="Q1423" s="5">
        <f t="shared" si="297"/>
        <v>1918.0234395891869</v>
      </c>
      <c r="R1423" s="5">
        <f t="shared" si="298"/>
        <v>145.6818974448353</v>
      </c>
      <c r="S1423" s="5">
        <f t="shared" si="295"/>
        <v>1772.3415421443515</v>
      </c>
      <c r="T1423" s="5">
        <f t="shared" si="296"/>
        <v>443.08538553608787</v>
      </c>
      <c r="U1423" s="24"/>
      <c r="V1423" s="24"/>
      <c r="W1423" s="24"/>
      <c r="X1423" s="24"/>
      <c r="Y1423" s="24"/>
      <c r="Z1423" s="24"/>
      <c r="AA1423" s="24"/>
    </row>
    <row r="1424" spans="2:27" x14ac:dyDescent="0.3">
      <c r="B1424" s="9" t="s">
        <v>14</v>
      </c>
      <c r="C1424" s="9">
        <v>1420</v>
      </c>
      <c r="D1424" s="9">
        <v>398</v>
      </c>
      <c r="E1424" s="13">
        <v>41.7</v>
      </c>
      <c r="F1424" s="16">
        <f t="shared" si="290"/>
        <v>11.583333333333334</v>
      </c>
      <c r="G1424" s="17">
        <v>0</v>
      </c>
      <c r="H1424" s="4">
        <v>0</v>
      </c>
      <c r="I1424" s="5">
        <f t="shared" si="286"/>
        <v>39.672453333333337</v>
      </c>
      <c r="J1424" s="5">
        <f t="shared" si="287"/>
        <v>31.833450000000003</v>
      </c>
      <c r="K1424" s="5">
        <f t="shared" si="288"/>
        <v>71.505903333333336</v>
      </c>
      <c r="L1424" s="5">
        <f t="shared" si="289"/>
        <v>0</v>
      </c>
      <c r="M1424" s="5">
        <f t="shared" si="291"/>
        <v>71.505903333333336</v>
      </c>
      <c r="N1424" s="5">
        <f t="shared" si="292"/>
        <v>0.82827671361111121</v>
      </c>
      <c r="O1424" s="5">
        <f t="shared" si="293"/>
        <v>0.82827671361111121</v>
      </c>
      <c r="P1424" s="5" t="str">
        <f t="shared" si="294"/>
        <v>0</v>
      </c>
      <c r="Q1424" s="5">
        <f t="shared" si="297"/>
        <v>1918.851716302798</v>
      </c>
      <c r="R1424" s="5">
        <f t="shared" si="298"/>
        <v>145.6818974448353</v>
      </c>
      <c r="S1424" s="5">
        <f t="shared" si="295"/>
        <v>1773.1698188579626</v>
      </c>
      <c r="T1424" s="5">
        <f t="shared" si="296"/>
        <v>443.29245471449065</v>
      </c>
      <c r="U1424" s="24"/>
      <c r="V1424" s="24"/>
      <c r="W1424" s="24"/>
      <c r="X1424" s="24"/>
      <c r="Y1424" s="24"/>
      <c r="Z1424" s="24"/>
      <c r="AA1424" s="24"/>
    </row>
    <row r="1425" spans="2:27" x14ac:dyDescent="0.3">
      <c r="B1425" s="9" t="s">
        <v>14</v>
      </c>
      <c r="C1425" s="9">
        <v>1421</v>
      </c>
      <c r="D1425" s="9">
        <v>399</v>
      </c>
      <c r="E1425" s="13">
        <v>40.9</v>
      </c>
      <c r="F1425" s="16">
        <f t="shared" si="290"/>
        <v>11.361111111111111</v>
      </c>
      <c r="G1425" s="17">
        <v>-0.47</v>
      </c>
      <c r="H1425" s="4">
        <v>-1.7</v>
      </c>
      <c r="I1425" s="5">
        <f t="shared" si="286"/>
        <v>38.164850370370367</v>
      </c>
      <c r="J1425" s="5">
        <f t="shared" si="287"/>
        <v>31.833450000000003</v>
      </c>
      <c r="K1425" s="5">
        <f t="shared" si="288"/>
        <v>69.998300370370373</v>
      </c>
      <c r="L1425" s="5">
        <f t="shared" si="289"/>
        <v>-76.257499999999993</v>
      </c>
      <c r="M1425" s="5">
        <f t="shared" si="291"/>
        <v>-6.2591996296296202</v>
      </c>
      <c r="N1425" s="5">
        <f t="shared" si="292"/>
        <v>-7.1111462458847627E-2</v>
      </c>
      <c r="O1425" s="5" t="str">
        <f t="shared" si="293"/>
        <v>0</v>
      </c>
      <c r="P1425" s="5">
        <f t="shared" si="294"/>
        <v>-7.1111462458847627E-2</v>
      </c>
      <c r="Q1425" s="5">
        <f t="shared" si="297"/>
        <v>1918.851716302798</v>
      </c>
      <c r="R1425" s="5">
        <f t="shared" si="298"/>
        <v>145.75300890729415</v>
      </c>
      <c r="S1425" s="5">
        <f t="shared" si="295"/>
        <v>1773.0987073955039</v>
      </c>
      <c r="T1425" s="5">
        <f t="shared" si="296"/>
        <v>443.27467684887597</v>
      </c>
      <c r="U1425" s="24"/>
      <c r="V1425" s="24"/>
      <c r="W1425" s="24"/>
      <c r="X1425" s="24"/>
      <c r="Y1425" s="24"/>
      <c r="Z1425" s="24"/>
      <c r="AA1425" s="24"/>
    </row>
    <row r="1426" spans="2:27" x14ac:dyDescent="0.3">
      <c r="B1426" s="9" t="s">
        <v>14</v>
      </c>
      <c r="C1426" s="9">
        <v>1422</v>
      </c>
      <c r="D1426" s="9">
        <v>400</v>
      </c>
      <c r="E1426" s="13">
        <v>38.299999999999997</v>
      </c>
      <c r="F1426" s="16">
        <f t="shared" si="290"/>
        <v>10.638888888888888</v>
      </c>
      <c r="G1426" s="17">
        <v>-0.78</v>
      </c>
      <c r="H1426" s="4">
        <v>-2.8</v>
      </c>
      <c r="I1426" s="5">
        <f t="shared" si="286"/>
        <v>33.466823703703696</v>
      </c>
      <c r="J1426" s="5">
        <f t="shared" si="287"/>
        <v>31.833450000000003</v>
      </c>
      <c r="K1426" s="5">
        <f t="shared" si="288"/>
        <v>65.300273703703695</v>
      </c>
      <c r="L1426" s="5">
        <f t="shared" si="289"/>
        <v>-126.55500000000001</v>
      </c>
      <c r="M1426" s="5">
        <f t="shared" si="291"/>
        <v>-61.254726296296312</v>
      </c>
      <c r="N1426" s="5">
        <f t="shared" si="292"/>
        <v>-0.65168222698559675</v>
      </c>
      <c r="O1426" s="5" t="str">
        <f t="shared" si="293"/>
        <v>0</v>
      </c>
      <c r="P1426" s="5">
        <f t="shared" si="294"/>
        <v>-0.65168222698559675</v>
      </c>
      <c r="Q1426" s="5">
        <f t="shared" si="297"/>
        <v>1918.851716302798</v>
      </c>
      <c r="R1426" s="5">
        <f t="shared" si="298"/>
        <v>146.40469113427974</v>
      </c>
      <c r="S1426" s="5">
        <f t="shared" si="295"/>
        <v>1772.4470251685182</v>
      </c>
      <c r="T1426" s="5">
        <f t="shared" si="296"/>
        <v>443.11175629212954</v>
      </c>
      <c r="U1426" s="24"/>
      <c r="V1426" s="24"/>
      <c r="W1426" s="24"/>
      <c r="X1426" s="24"/>
      <c r="Y1426" s="24"/>
      <c r="Z1426" s="24"/>
      <c r="AA1426" s="24"/>
    </row>
    <row r="1427" spans="2:27" x14ac:dyDescent="0.3">
      <c r="B1427" s="9" t="s">
        <v>14</v>
      </c>
      <c r="C1427" s="9">
        <v>1423</v>
      </c>
      <c r="D1427" s="9">
        <v>401</v>
      </c>
      <c r="E1427" s="13">
        <v>35.299999999999997</v>
      </c>
      <c r="F1427" s="16">
        <f t="shared" si="290"/>
        <v>9.8055555555555554</v>
      </c>
      <c r="G1427" s="17">
        <v>-0.56000000000000005</v>
      </c>
      <c r="H1427" s="4">
        <v>-2</v>
      </c>
      <c r="I1427" s="5">
        <f t="shared" si="286"/>
        <v>28.429312592592591</v>
      </c>
      <c r="J1427" s="5">
        <f t="shared" si="287"/>
        <v>31.833450000000003</v>
      </c>
      <c r="K1427" s="5">
        <f t="shared" si="288"/>
        <v>60.262762592592594</v>
      </c>
      <c r="L1427" s="5">
        <f t="shared" si="289"/>
        <v>-90.860000000000014</v>
      </c>
      <c r="M1427" s="5">
        <f t="shared" si="291"/>
        <v>-30.59723740740742</v>
      </c>
      <c r="N1427" s="5">
        <f t="shared" si="292"/>
        <v>-0.30002291124485608</v>
      </c>
      <c r="O1427" s="5" t="str">
        <f t="shared" si="293"/>
        <v>0</v>
      </c>
      <c r="P1427" s="5">
        <f t="shared" si="294"/>
        <v>-0.30002291124485608</v>
      </c>
      <c r="Q1427" s="5">
        <f t="shared" si="297"/>
        <v>1918.851716302798</v>
      </c>
      <c r="R1427" s="5">
        <f t="shared" si="298"/>
        <v>146.70471404552461</v>
      </c>
      <c r="S1427" s="5">
        <f t="shared" si="295"/>
        <v>1772.1470022572735</v>
      </c>
      <c r="T1427" s="5">
        <f t="shared" si="296"/>
        <v>443.03675056431837</v>
      </c>
      <c r="U1427" s="24"/>
      <c r="V1427" s="24"/>
      <c r="W1427" s="24"/>
      <c r="X1427" s="24"/>
      <c r="Y1427" s="24"/>
      <c r="Z1427" s="24"/>
      <c r="AA1427" s="24"/>
    </row>
    <row r="1428" spans="2:27" x14ac:dyDescent="0.3">
      <c r="B1428" s="9" t="s">
        <v>14</v>
      </c>
      <c r="C1428" s="9">
        <v>1424</v>
      </c>
      <c r="D1428" s="9">
        <v>402</v>
      </c>
      <c r="E1428" s="13">
        <v>34.299999999999997</v>
      </c>
      <c r="F1428" s="16">
        <f t="shared" si="290"/>
        <v>9.5277777777777768</v>
      </c>
      <c r="G1428" s="17">
        <v>-0.1</v>
      </c>
      <c r="H1428" s="4">
        <v>-0.35</v>
      </c>
      <c r="I1428" s="5">
        <f t="shared" si="286"/>
        <v>26.841401481481476</v>
      </c>
      <c r="J1428" s="5">
        <f t="shared" si="287"/>
        <v>31.833450000000003</v>
      </c>
      <c r="K1428" s="5">
        <f t="shared" si="288"/>
        <v>58.674851481481483</v>
      </c>
      <c r="L1428" s="5">
        <f t="shared" si="289"/>
        <v>-16.225000000000001</v>
      </c>
      <c r="M1428" s="5">
        <f t="shared" si="291"/>
        <v>42.449851481481481</v>
      </c>
      <c r="N1428" s="5">
        <f t="shared" si="292"/>
        <v>0.40445275161522631</v>
      </c>
      <c r="O1428" s="5">
        <f t="shared" si="293"/>
        <v>0.40445275161522631</v>
      </c>
      <c r="P1428" s="5" t="str">
        <f t="shared" si="294"/>
        <v>0</v>
      </c>
      <c r="Q1428" s="5">
        <f t="shared" si="297"/>
        <v>1919.2561690544132</v>
      </c>
      <c r="R1428" s="5">
        <f t="shared" si="298"/>
        <v>146.70471404552461</v>
      </c>
      <c r="S1428" s="5">
        <f t="shared" si="295"/>
        <v>1772.5514550088888</v>
      </c>
      <c r="T1428" s="5">
        <f t="shared" si="296"/>
        <v>443.13786375222219</v>
      </c>
      <c r="U1428" s="24"/>
      <c r="V1428" s="24"/>
      <c r="W1428" s="24"/>
      <c r="X1428" s="24"/>
      <c r="Y1428" s="24"/>
      <c r="Z1428" s="24"/>
      <c r="AA1428" s="24"/>
    </row>
    <row r="1429" spans="2:27" x14ac:dyDescent="0.3">
      <c r="B1429" s="9" t="s">
        <v>14</v>
      </c>
      <c r="C1429" s="9">
        <v>1425</v>
      </c>
      <c r="D1429" s="9">
        <v>403</v>
      </c>
      <c r="E1429" s="13">
        <v>34.6</v>
      </c>
      <c r="F1429" s="16">
        <f t="shared" si="290"/>
        <v>9.6111111111111107</v>
      </c>
      <c r="G1429" s="17">
        <v>0.28000000000000003</v>
      </c>
      <c r="H1429" s="4">
        <v>1</v>
      </c>
      <c r="I1429" s="5">
        <f t="shared" si="286"/>
        <v>27.312983703703704</v>
      </c>
      <c r="J1429" s="5">
        <f t="shared" si="287"/>
        <v>31.833450000000003</v>
      </c>
      <c r="K1429" s="5">
        <f t="shared" si="288"/>
        <v>59.146433703703707</v>
      </c>
      <c r="L1429" s="5">
        <f t="shared" si="289"/>
        <v>45.430000000000007</v>
      </c>
      <c r="M1429" s="5">
        <f t="shared" si="291"/>
        <v>104.57643370370371</v>
      </c>
      <c r="N1429" s="5">
        <f t="shared" si="292"/>
        <v>1.0050957239300413</v>
      </c>
      <c r="O1429" s="5">
        <f t="shared" si="293"/>
        <v>1.0050957239300413</v>
      </c>
      <c r="P1429" s="5" t="str">
        <f t="shared" si="294"/>
        <v>0</v>
      </c>
      <c r="Q1429" s="5">
        <f t="shared" si="297"/>
        <v>1920.2612647783433</v>
      </c>
      <c r="R1429" s="5">
        <f t="shared" si="298"/>
        <v>146.70471404552461</v>
      </c>
      <c r="S1429" s="5">
        <f t="shared" si="295"/>
        <v>1773.5565507328188</v>
      </c>
      <c r="T1429" s="5">
        <f t="shared" si="296"/>
        <v>443.38913768320469</v>
      </c>
      <c r="U1429" s="24"/>
      <c r="V1429" s="24"/>
      <c r="W1429" s="24"/>
      <c r="X1429" s="24"/>
      <c r="Y1429" s="24"/>
      <c r="Z1429" s="24"/>
      <c r="AA1429" s="24"/>
    </row>
    <row r="1430" spans="2:27" x14ac:dyDescent="0.3">
      <c r="B1430" s="9" t="s">
        <v>14</v>
      </c>
      <c r="C1430" s="9">
        <v>1426</v>
      </c>
      <c r="D1430" s="9">
        <v>404</v>
      </c>
      <c r="E1430" s="13">
        <v>36.299999999999997</v>
      </c>
      <c r="F1430" s="16">
        <f t="shared" si="290"/>
        <v>10.083333333333332</v>
      </c>
      <c r="G1430" s="17">
        <v>0.68</v>
      </c>
      <c r="H1430" s="4">
        <v>2.4500000000000002</v>
      </c>
      <c r="I1430" s="5">
        <f t="shared" si="286"/>
        <v>30.062853333333326</v>
      </c>
      <c r="J1430" s="5">
        <f t="shared" si="287"/>
        <v>31.833450000000003</v>
      </c>
      <c r="K1430" s="5">
        <f t="shared" si="288"/>
        <v>61.896303333333329</v>
      </c>
      <c r="L1430" s="5">
        <f t="shared" si="289"/>
        <v>110.33000000000001</v>
      </c>
      <c r="M1430" s="5">
        <f t="shared" si="291"/>
        <v>172.22630333333333</v>
      </c>
      <c r="N1430" s="5">
        <f t="shared" si="292"/>
        <v>1.7366152252777776</v>
      </c>
      <c r="O1430" s="5">
        <f t="shared" si="293"/>
        <v>1.7366152252777776</v>
      </c>
      <c r="P1430" s="5" t="str">
        <f t="shared" si="294"/>
        <v>0</v>
      </c>
      <c r="Q1430" s="5">
        <f t="shared" si="297"/>
        <v>1921.997880003621</v>
      </c>
      <c r="R1430" s="5">
        <f t="shared" si="298"/>
        <v>146.70471404552461</v>
      </c>
      <c r="S1430" s="5">
        <f t="shared" si="295"/>
        <v>1775.2931659580963</v>
      </c>
      <c r="T1430" s="5">
        <f t="shared" si="296"/>
        <v>443.82329148952408</v>
      </c>
      <c r="U1430" s="24"/>
      <c r="V1430" s="24"/>
      <c r="W1430" s="24"/>
      <c r="X1430" s="24"/>
      <c r="Y1430" s="24"/>
      <c r="Z1430" s="24"/>
      <c r="AA1430" s="24"/>
    </row>
    <row r="1431" spans="2:27" x14ac:dyDescent="0.3">
      <c r="B1431" s="9" t="s">
        <v>14</v>
      </c>
      <c r="C1431" s="9">
        <v>1427</v>
      </c>
      <c r="D1431" s="9">
        <v>405</v>
      </c>
      <c r="E1431" s="13">
        <v>39.5</v>
      </c>
      <c r="F1431" s="16">
        <f t="shared" si="290"/>
        <v>10.972222222222221</v>
      </c>
      <c r="G1431" s="17">
        <v>0.76</v>
      </c>
      <c r="H1431" s="4">
        <v>2.75</v>
      </c>
      <c r="I1431" s="5">
        <f t="shared" si="286"/>
        <v>35.596814814814806</v>
      </c>
      <c r="J1431" s="5">
        <f t="shared" si="287"/>
        <v>31.833450000000003</v>
      </c>
      <c r="K1431" s="5">
        <f t="shared" si="288"/>
        <v>67.430264814814805</v>
      </c>
      <c r="L1431" s="5">
        <f t="shared" si="289"/>
        <v>123.31</v>
      </c>
      <c r="M1431" s="5">
        <f t="shared" si="291"/>
        <v>190.74026481481479</v>
      </c>
      <c r="N1431" s="5">
        <f t="shared" si="292"/>
        <v>2.0928445722736622</v>
      </c>
      <c r="O1431" s="5">
        <f t="shared" si="293"/>
        <v>2.0928445722736622</v>
      </c>
      <c r="P1431" s="5" t="str">
        <f t="shared" si="294"/>
        <v>0</v>
      </c>
      <c r="Q1431" s="5">
        <f t="shared" si="297"/>
        <v>1924.0907245758947</v>
      </c>
      <c r="R1431" s="5">
        <f t="shared" si="298"/>
        <v>146.70471404552461</v>
      </c>
      <c r="S1431" s="5">
        <f t="shared" si="295"/>
        <v>1777.3860105303702</v>
      </c>
      <c r="T1431" s="5">
        <f t="shared" si="296"/>
        <v>444.34650263259255</v>
      </c>
      <c r="U1431" s="24"/>
      <c r="V1431" s="24"/>
      <c r="W1431" s="24"/>
      <c r="X1431" s="24"/>
      <c r="Y1431" s="24"/>
      <c r="Z1431" s="24"/>
      <c r="AA1431" s="24"/>
    </row>
    <row r="1432" spans="2:27" x14ac:dyDescent="0.3">
      <c r="B1432" s="9" t="s">
        <v>14</v>
      </c>
      <c r="C1432" s="9">
        <v>1428</v>
      </c>
      <c r="D1432" s="9">
        <v>406</v>
      </c>
      <c r="E1432" s="13">
        <v>41.8</v>
      </c>
      <c r="F1432" s="16">
        <f t="shared" si="290"/>
        <v>11.611111111111111</v>
      </c>
      <c r="G1432" s="17">
        <v>0.42</v>
      </c>
      <c r="H1432" s="4">
        <v>1.5</v>
      </c>
      <c r="I1432" s="5">
        <f t="shared" si="286"/>
        <v>39.862957037037035</v>
      </c>
      <c r="J1432" s="5">
        <f t="shared" si="287"/>
        <v>31.833450000000003</v>
      </c>
      <c r="K1432" s="5">
        <f t="shared" si="288"/>
        <v>71.696407037037034</v>
      </c>
      <c r="L1432" s="5">
        <f t="shared" si="289"/>
        <v>68.144999999999996</v>
      </c>
      <c r="M1432" s="5">
        <f t="shared" si="291"/>
        <v>139.84140703703702</v>
      </c>
      <c r="N1432" s="5">
        <f t="shared" si="292"/>
        <v>1.6237141150411518</v>
      </c>
      <c r="O1432" s="5">
        <f t="shared" si="293"/>
        <v>1.6237141150411518</v>
      </c>
      <c r="P1432" s="5" t="str">
        <f t="shared" si="294"/>
        <v>0</v>
      </c>
      <c r="Q1432" s="5">
        <f t="shared" si="297"/>
        <v>1925.7144386909358</v>
      </c>
      <c r="R1432" s="5">
        <f t="shared" si="298"/>
        <v>146.70471404552461</v>
      </c>
      <c r="S1432" s="5">
        <f t="shared" si="295"/>
        <v>1779.0097246454111</v>
      </c>
      <c r="T1432" s="5">
        <f t="shared" si="296"/>
        <v>444.75243116135277</v>
      </c>
      <c r="U1432" s="24"/>
      <c r="V1432" s="24"/>
      <c r="W1432" s="24"/>
      <c r="X1432" s="24"/>
      <c r="Y1432" s="24"/>
      <c r="Z1432" s="24"/>
      <c r="AA1432" s="24"/>
    </row>
    <row r="1433" spans="2:27" x14ac:dyDescent="0.3">
      <c r="B1433" s="9" t="s">
        <v>14</v>
      </c>
      <c r="C1433" s="9">
        <v>1429</v>
      </c>
      <c r="D1433" s="9">
        <v>407</v>
      </c>
      <c r="E1433" s="13">
        <v>42.5</v>
      </c>
      <c r="F1433" s="16">
        <f t="shared" si="290"/>
        <v>11.805555555555555</v>
      </c>
      <c r="G1433" s="17">
        <v>0.01</v>
      </c>
      <c r="H1433" s="4">
        <v>0.05</v>
      </c>
      <c r="I1433" s="5">
        <f t="shared" si="286"/>
        <v>41.209259259259255</v>
      </c>
      <c r="J1433" s="5">
        <f t="shared" si="287"/>
        <v>31.833450000000003</v>
      </c>
      <c r="K1433" s="5">
        <f t="shared" si="288"/>
        <v>73.042709259259254</v>
      </c>
      <c r="L1433" s="5">
        <f t="shared" si="289"/>
        <v>1.6225000000000001</v>
      </c>
      <c r="M1433" s="5">
        <f t="shared" si="291"/>
        <v>74.665209259259257</v>
      </c>
      <c r="N1433" s="5">
        <f t="shared" si="292"/>
        <v>0.88146427597736621</v>
      </c>
      <c r="O1433" s="5">
        <f t="shared" si="293"/>
        <v>0.88146427597736621</v>
      </c>
      <c r="P1433" s="5" t="str">
        <f t="shared" si="294"/>
        <v>0</v>
      </c>
      <c r="Q1433" s="5">
        <f t="shared" si="297"/>
        <v>1926.5959029669132</v>
      </c>
      <c r="R1433" s="5">
        <f t="shared" si="298"/>
        <v>146.70471404552461</v>
      </c>
      <c r="S1433" s="5">
        <f t="shared" si="295"/>
        <v>1779.8911889213887</v>
      </c>
      <c r="T1433" s="5">
        <f t="shared" si="296"/>
        <v>444.97279723034717</v>
      </c>
      <c r="U1433" s="24"/>
      <c r="V1433" s="24"/>
      <c r="W1433" s="24"/>
      <c r="X1433" s="24"/>
      <c r="Y1433" s="24"/>
      <c r="Z1433" s="24"/>
      <c r="AA1433" s="24"/>
    </row>
    <row r="1434" spans="2:27" x14ac:dyDescent="0.3">
      <c r="B1434" s="9" t="s">
        <v>14</v>
      </c>
      <c r="C1434" s="9">
        <v>1430</v>
      </c>
      <c r="D1434" s="9">
        <v>408</v>
      </c>
      <c r="E1434" s="13">
        <v>41.9</v>
      </c>
      <c r="F1434" s="16">
        <f t="shared" si="290"/>
        <v>11.638888888888888</v>
      </c>
      <c r="G1434" s="17">
        <v>-0.33</v>
      </c>
      <c r="H1434" s="4">
        <v>-1.2</v>
      </c>
      <c r="I1434" s="5">
        <f t="shared" si="286"/>
        <v>40.053917037037031</v>
      </c>
      <c r="J1434" s="5">
        <f t="shared" si="287"/>
        <v>31.833450000000003</v>
      </c>
      <c r="K1434" s="5">
        <f t="shared" si="288"/>
        <v>71.887367037037038</v>
      </c>
      <c r="L1434" s="5">
        <f t="shared" si="289"/>
        <v>-53.542500000000004</v>
      </c>
      <c r="M1434" s="5">
        <f t="shared" si="291"/>
        <v>18.344867037037034</v>
      </c>
      <c r="N1434" s="5">
        <f t="shared" si="292"/>
        <v>0.21351386912551434</v>
      </c>
      <c r="O1434" s="5">
        <f t="shared" si="293"/>
        <v>0.21351386912551434</v>
      </c>
      <c r="P1434" s="5" t="str">
        <f t="shared" si="294"/>
        <v>0</v>
      </c>
      <c r="Q1434" s="5">
        <f t="shared" si="297"/>
        <v>1926.8094168360387</v>
      </c>
      <c r="R1434" s="5">
        <f t="shared" si="298"/>
        <v>146.70471404552461</v>
      </c>
      <c r="S1434" s="5">
        <f t="shared" si="295"/>
        <v>1780.1047027905142</v>
      </c>
      <c r="T1434" s="5">
        <f t="shared" si="296"/>
        <v>445.02617569762856</v>
      </c>
      <c r="U1434" s="24"/>
      <c r="V1434" s="24"/>
      <c r="W1434" s="24"/>
      <c r="X1434" s="24"/>
      <c r="Y1434" s="24"/>
      <c r="Z1434" s="24"/>
      <c r="AA1434" s="24"/>
    </row>
    <row r="1435" spans="2:27" x14ac:dyDescent="0.3">
      <c r="B1435" s="9" t="s">
        <v>14</v>
      </c>
      <c r="C1435" s="9">
        <v>1431</v>
      </c>
      <c r="D1435" s="9">
        <v>409</v>
      </c>
      <c r="E1435" s="13">
        <v>40.1</v>
      </c>
      <c r="F1435" s="16">
        <f t="shared" si="290"/>
        <v>11.138888888888889</v>
      </c>
      <c r="G1435" s="17">
        <v>-0.74</v>
      </c>
      <c r="H1435" s="4">
        <v>-2.65</v>
      </c>
      <c r="I1435" s="5">
        <f t="shared" si="286"/>
        <v>36.686450370370373</v>
      </c>
      <c r="J1435" s="5">
        <f t="shared" si="287"/>
        <v>31.833450000000003</v>
      </c>
      <c r="K1435" s="5">
        <f t="shared" si="288"/>
        <v>68.51990037037038</v>
      </c>
      <c r="L1435" s="5">
        <f t="shared" si="289"/>
        <v>-120.065</v>
      </c>
      <c r="M1435" s="5">
        <f t="shared" si="291"/>
        <v>-51.545099629629618</v>
      </c>
      <c r="N1435" s="5">
        <f t="shared" si="292"/>
        <v>-0.57415513754115211</v>
      </c>
      <c r="O1435" s="5" t="str">
        <f t="shared" si="293"/>
        <v>0</v>
      </c>
      <c r="P1435" s="5">
        <f t="shared" si="294"/>
        <v>-0.57415513754115211</v>
      </c>
      <c r="Q1435" s="5">
        <f t="shared" si="297"/>
        <v>1926.8094168360387</v>
      </c>
      <c r="R1435" s="5">
        <f t="shared" si="298"/>
        <v>147.27886918306575</v>
      </c>
      <c r="S1435" s="5">
        <f t="shared" si="295"/>
        <v>1779.5305476529729</v>
      </c>
      <c r="T1435" s="5">
        <f t="shared" si="296"/>
        <v>444.88263691324323</v>
      </c>
      <c r="U1435" s="24"/>
      <c r="V1435" s="24"/>
      <c r="W1435" s="24"/>
      <c r="X1435" s="24"/>
      <c r="Y1435" s="24"/>
      <c r="Z1435" s="24"/>
      <c r="AA1435" s="24"/>
    </row>
    <row r="1436" spans="2:27" x14ac:dyDescent="0.3">
      <c r="B1436" s="9" t="s">
        <v>14</v>
      </c>
      <c r="C1436" s="9">
        <v>1432</v>
      </c>
      <c r="D1436" s="9">
        <v>410</v>
      </c>
      <c r="E1436" s="13">
        <v>36.6</v>
      </c>
      <c r="F1436" s="16">
        <f t="shared" si="290"/>
        <v>10.166666666666666</v>
      </c>
      <c r="G1436" s="17">
        <v>-1.22</v>
      </c>
      <c r="H1436" s="4">
        <v>-4.4000000000000004</v>
      </c>
      <c r="I1436" s="5">
        <f t="shared" si="286"/>
        <v>30.56181333333333</v>
      </c>
      <c r="J1436" s="5">
        <f t="shared" si="287"/>
        <v>31.833450000000003</v>
      </c>
      <c r="K1436" s="5">
        <f t="shared" si="288"/>
        <v>62.395263333333332</v>
      </c>
      <c r="L1436" s="5">
        <f t="shared" si="289"/>
        <v>-197.94499999999999</v>
      </c>
      <c r="M1436" s="5">
        <f t="shared" si="291"/>
        <v>-135.54973666666666</v>
      </c>
      <c r="N1436" s="5">
        <f t="shared" si="292"/>
        <v>-1.3780889894444441</v>
      </c>
      <c r="O1436" s="5" t="str">
        <f t="shared" si="293"/>
        <v>0</v>
      </c>
      <c r="P1436" s="5">
        <f t="shared" si="294"/>
        <v>-1.3780889894444441</v>
      </c>
      <c r="Q1436" s="5">
        <f t="shared" si="297"/>
        <v>1926.8094168360387</v>
      </c>
      <c r="R1436" s="5">
        <f t="shared" si="298"/>
        <v>148.6569581725102</v>
      </c>
      <c r="S1436" s="5">
        <f t="shared" si="295"/>
        <v>1778.1524586635285</v>
      </c>
      <c r="T1436" s="5">
        <f t="shared" si="296"/>
        <v>444.53811466588212</v>
      </c>
      <c r="U1436" s="24"/>
      <c r="V1436" s="24"/>
      <c r="W1436" s="24"/>
      <c r="X1436" s="24"/>
      <c r="Y1436" s="24"/>
      <c r="Z1436" s="24"/>
      <c r="AA1436" s="24"/>
    </row>
    <row r="1437" spans="2:27" x14ac:dyDescent="0.3">
      <c r="B1437" s="9" t="s">
        <v>14</v>
      </c>
      <c r="C1437" s="9">
        <v>1433</v>
      </c>
      <c r="D1437" s="9">
        <v>411</v>
      </c>
      <c r="E1437" s="13">
        <v>31.3</v>
      </c>
      <c r="F1437" s="16">
        <f t="shared" si="290"/>
        <v>8.6944444444444446</v>
      </c>
      <c r="G1437" s="17">
        <v>-1.47</v>
      </c>
      <c r="H1437" s="4">
        <v>-5.3</v>
      </c>
      <c r="I1437" s="5">
        <f t="shared" si="286"/>
        <v>22.35144592592593</v>
      </c>
      <c r="J1437" s="5">
        <f t="shared" si="287"/>
        <v>31.833450000000003</v>
      </c>
      <c r="K1437" s="5">
        <f t="shared" si="288"/>
        <v>54.184895925925929</v>
      </c>
      <c r="L1437" s="5">
        <f t="shared" si="289"/>
        <v>-238.50749999999999</v>
      </c>
      <c r="M1437" s="5">
        <f t="shared" si="291"/>
        <v>-184.32260407407406</v>
      </c>
      <c r="N1437" s="5">
        <f t="shared" si="292"/>
        <v>-1.6025826409773662</v>
      </c>
      <c r="O1437" s="5" t="str">
        <f t="shared" si="293"/>
        <v>0</v>
      </c>
      <c r="P1437" s="5">
        <f t="shared" si="294"/>
        <v>-1.6025826409773662</v>
      </c>
      <c r="Q1437" s="5">
        <f t="shared" si="297"/>
        <v>1926.8094168360387</v>
      </c>
      <c r="R1437" s="5">
        <f t="shared" si="298"/>
        <v>150.25954081348758</v>
      </c>
      <c r="S1437" s="5">
        <f t="shared" si="295"/>
        <v>1776.5498760225512</v>
      </c>
      <c r="T1437" s="5">
        <f t="shared" si="296"/>
        <v>444.1374690056378</v>
      </c>
      <c r="U1437" s="24"/>
      <c r="V1437" s="24"/>
      <c r="W1437" s="24"/>
      <c r="X1437" s="24"/>
      <c r="Y1437" s="24"/>
      <c r="Z1437" s="24"/>
      <c r="AA1437" s="24"/>
    </row>
    <row r="1438" spans="2:27" x14ac:dyDescent="0.3">
      <c r="B1438" s="9" t="s">
        <v>14</v>
      </c>
      <c r="C1438" s="9">
        <v>1434</v>
      </c>
      <c r="D1438" s="9">
        <v>412</v>
      </c>
      <c r="E1438" s="13">
        <v>26</v>
      </c>
      <c r="F1438" s="16">
        <f t="shared" si="290"/>
        <v>7.2222222222222223</v>
      </c>
      <c r="G1438" s="17">
        <v>-1.49</v>
      </c>
      <c r="H1438" s="4">
        <v>-5.35</v>
      </c>
      <c r="I1438" s="5">
        <f t="shared" si="286"/>
        <v>15.422814814814815</v>
      </c>
      <c r="J1438" s="5">
        <f t="shared" si="287"/>
        <v>31.833450000000003</v>
      </c>
      <c r="K1438" s="5">
        <f t="shared" si="288"/>
        <v>47.25626481481482</v>
      </c>
      <c r="L1438" s="5">
        <f t="shared" si="289"/>
        <v>-241.7525</v>
      </c>
      <c r="M1438" s="5">
        <f t="shared" si="291"/>
        <v>-194.49623518518518</v>
      </c>
      <c r="N1438" s="5">
        <f t="shared" si="292"/>
        <v>-1.4046950318930043</v>
      </c>
      <c r="O1438" s="5" t="str">
        <f t="shared" si="293"/>
        <v>0</v>
      </c>
      <c r="P1438" s="5">
        <f t="shared" si="294"/>
        <v>-1.4046950318930043</v>
      </c>
      <c r="Q1438" s="5">
        <f t="shared" si="297"/>
        <v>1926.8094168360387</v>
      </c>
      <c r="R1438" s="5">
        <f t="shared" si="298"/>
        <v>151.66423584538057</v>
      </c>
      <c r="S1438" s="5">
        <f t="shared" si="295"/>
        <v>1775.1451809906582</v>
      </c>
      <c r="T1438" s="5">
        <f t="shared" si="296"/>
        <v>443.78629524766455</v>
      </c>
      <c r="U1438" s="24"/>
      <c r="V1438" s="24"/>
      <c r="W1438" s="24"/>
      <c r="X1438" s="24"/>
      <c r="Y1438" s="24"/>
      <c r="Z1438" s="24"/>
      <c r="AA1438" s="24"/>
    </row>
    <row r="1439" spans="2:27" x14ac:dyDescent="0.3">
      <c r="B1439" s="9" t="s">
        <v>14</v>
      </c>
      <c r="C1439" s="9">
        <v>1435</v>
      </c>
      <c r="D1439" s="9">
        <v>413</v>
      </c>
      <c r="E1439" s="13">
        <v>20.6</v>
      </c>
      <c r="F1439" s="16">
        <f t="shared" si="290"/>
        <v>5.7222222222222223</v>
      </c>
      <c r="G1439" s="17">
        <v>-0.96</v>
      </c>
      <c r="H1439" s="4">
        <v>-3.45</v>
      </c>
      <c r="I1439" s="5">
        <f t="shared" si="286"/>
        <v>9.681694814814815</v>
      </c>
      <c r="J1439" s="5">
        <f t="shared" si="287"/>
        <v>31.833450000000003</v>
      </c>
      <c r="K1439" s="5">
        <f t="shared" si="288"/>
        <v>41.515144814814818</v>
      </c>
      <c r="L1439" s="5">
        <f t="shared" si="289"/>
        <v>-155.76</v>
      </c>
      <c r="M1439" s="5">
        <f t="shared" si="291"/>
        <v>-114.24485518518517</v>
      </c>
      <c r="N1439" s="5">
        <f t="shared" si="292"/>
        <v>-0.65373444911522627</v>
      </c>
      <c r="O1439" s="5" t="str">
        <f t="shared" si="293"/>
        <v>0</v>
      </c>
      <c r="P1439" s="5">
        <f t="shared" si="294"/>
        <v>-0.65373444911522627</v>
      </c>
      <c r="Q1439" s="5">
        <f t="shared" si="297"/>
        <v>1926.8094168360387</v>
      </c>
      <c r="R1439" s="5">
        <f t="shared" si="298"/>
        <v>152.31797029449581</v>
      </c>
      <c r="S1439" s="5">
        <f t="shared" si="295"/>
        <v>1774.4914465415429</v>
      </c>
      <c r="T1439" s="5">
        <f t="shared" si="296"/>
        <v>443.62286163538573</v>
      </c>
      <c r="U1439" s="24"/>
      <c r="V1439" s="24"/>
      <c r="W1439" s="24"/>
      <c r="X1439" s="24"/>
      <c r="Y1439" s="24"/>
      <c r="Z1439" s="24"/>
      <c r="AA1439" s="24"/>
    </row>
    <row r="1440" spans="2:27" x14ac:dyDescent="0.3">
      <c r="B1440" s="9" t="s">
        <v>14</v>
      </c>
      <c r="C1440" s="9">
        <v>1436</v>
      </c>
      <c r="D1440" s="9">
        <v>414</v>
      </c>
      <c r="E1440" s="13">
        <v>19.100000000000001</v>
      </c>
      <c r="F1440" s="16">
        <f t="shared" si="290"/>
        <v>5.3055555555555562</v>
      </c>
      <c r="G1440" s="17">
        <v>-0.13</v>
      </c>
      <c r="H1440" s="4">
        <v>-0.45</v>
      </c>
      <c r="I1440" s="5">
        <f t="shared" si="286"/>
        <v>8.3230725925925952</v>
      </c>
      <c r="J1440" s="5">
        <f t="shared" si="287"/>
        <v>31.833450000000003</v>
      </c>
      <c r="K1440" s="5">
        <f t="shared" si="288"/>
        <v>40.156522592592594</v>
      </c>
      <c r="L1440" s="5">
        <f t="shared" si="289"/>
        <v>-21.092500000000001</v>
      </c>
      <c r="M1440" s="5">
        <f t="shared" si="291"/>
        <v>19.064022592592593</v>
      </c>
      <c r="N1440" s="5">
        <f t="shared" si="292"/>
        <v>0.10114523097736627</v>
      </c>
      <c r="O1440" s="5">
        <f t="shared" si="293"/>
        <v>0.10114523097736627</v>
      </c>
      <c r="P1440" s="5" t="str">
        <f t="shared" si="294"/>
        <v>0</v>
      </c>
      <c r="Q1440" s="5">
        <f t="shared" si="297"/>
        <v>1926.9105620670161</v>
      </c>
      <c r="R1440" s="5">
        <f t="shared" si="298"/>
        <v>152.31797029449581</v>
      </c>
      <c r="S1440" s="5">
        <f t="shared" si="295"/>
        <v>1774.5925917725203</v>
      </c>
      <c r="T1440" s="5">
        <f t="shared" si="296"/>
        <v>443.64814794313008</v>
      </c>
      <c r="U1440" s="24"/>
      <c r="V1440" s="24"/>
      <c r="W1440" s="24"/>
      <c r="X1440" s="24"/>
      <c r="Y1440" s="24"/>
      <c r="Z1440" s="24"/>
      <c r="AA1440" s="24"/>
    </row>
    <row r="1441" spans="2:27" x14ac:dyDescent="0.3">
      <c r="B1441" s="9" t="s">
        <v>14</v>
      </c>
      <c r="C1441" s="9">
        <v>1437</v>
      </c>
      <c r="D1441" s="9">
        <v>415</v>
      </c>
      <c r="E1441" s="13">
        <v>19.7</v>
      </c>
      <c r="F1441" s="16">
        <f t="shared" si="290"/>
        <v>5.4722222222222223</v>
      </c>
      <c r="G1441" s="17">
        <v>0.28000000000000003</v>
      </c>
      <c r="H1441" s="4">
        <v>1</v>
      </c>
      <c r="I1441" s="5">
        <f t="shared" si="286"/>
        <v>8.854201481481482</v>
      </c>
      <c r="J1441" s="5">
        <f t="shared" si="287"/>
        <v>31.833450000000003</v>
      </c>
      <c r="K1441" s="5">
        <f t="shared" si="288"/>
        <v>40.687651481481481</v>
      </c>
      <c r="L1441" s="5">
        <f t="shared" si="289"/>
        <v>45.430000000000007</v>
      </c>
      <c r="M1441" s="5">
        <f t="shared" si="291"/>
        <v>86.117651481481488</v>
      </c>
      <c r="N1441" s="5">
        <f t="shared" si="292"/>
        <v>0.47125492616255149</v>
      </c>
      <c r="O1441" s="5">
        <f t="shared" si="293"/>
        <v>0.47125492616255149</v>
      </c>
      <c r="P1441" s="5" t="str">
        <f t="shared" si="294"/>
        <v>0</v>
      </c>
      <c r="Q1441" s="5">
        <f t="shared" si="297"/>
        <v>1927.3818169931787</v>
      </c>
      <c r="R1441" s="5">
        <f t="shared" si="298"/>
        <v>152.31797029449581</v>
      </c>
      <c r="S1441" s="5">
        <f t="shared" si="295"/>
        <v>1775.0638466986829</v>
      </c>
      <c r="T1441" s="5">
        <f t="shared" si="296"/>
        <v>443.76596167467073</v>
      </c>
      <c r="U1441" s="24"/>
      <c r="V1441" s="24"/>
      <c r="W1441" s="24"/>
      <c r="X1441" s="24"/>
      <c r="Y1441" s="24"/>
      <c r="Z1441" s="24"/>
      <c r="AA1441" s="24"/>
    </row>
    <row r="1442" spans="2:27" x14ac:dyDescent="0.3">
      <c r="B1442" s="9" t="s">
        <v>14</v>
      </c>
      <c r="C1442" s="9">
        <v>1438</v>
      </c>
      <c r="D1442" s="9">
        <v>416</v>
      </c>
      <c r="E1442" s="13">
        <v>21.1</v>
      </c>
      <c r="F1442" s="16">
        <f t="shared" si="290"/>
        <v>5.8611111111111116</v>
      </c>
      <c r="G1442" s="17">
        <v>0.32</v>
      </c>
      <c r="H1442" s="4">
        <v>1.1499999999999999</v>
      </c>
      <c r="I1442" s="5">
        <f t="shared" si="286"/>
        <v>10.157383703703704</v>
      </c>
      <c r="J1442" s="5">
        <f t="shared" si="287"/>
        <v>31.833450000000003</v>
      </c>
      <c r="K1442" s="5">
        <f t="shared" si="288"/>
        <v>41.990833703703707</v>
      </c>
      <c r="L1442" s="5">
        <f t="shared" si="289"/>
        <v>51.92</v>
      </c>
      <c r="M1442" s="5">
        <f t="shared" si="291"/>
        <v>93.910833703703702</v>
      </c>
      <c r="N1442" s="5">
        <f t="shared" si="292"/>
        <v>0.5504218308744856</v>
      </c>
      <c r="O1442" s="5">
        <f t="shared" si="293"/>
        <v>0.5504218308744856</v>
      </c>
      <c r="P1442" s="5" t="str">
        <f t="shared" si="294"/>
        <v>0</v>
      </c>
      <c r="Q1442" s="5">
        <f t="shared" si="297"/>
        <v>1927.9322388240532</v>
      </c>
      <c r="R1442" s="5">
        <f t="shared" si="298"/>
        <v>152.31797029449581</v>
      </c>
      <c r="S1442" s="5">
        <f t="shared" si="295"/>
        <v>1775.6142685295574</v>
      </c>
      <c r="T1442" s="5">
        <f t="shared" si="296"/>
        <v>443.90356713238936</v>
      </c>
      <c r="U1442" s="24"/>
      <c r="V1442" s="24"/>
      <c r="W1442" s="24"/>
      <c r="X1442" s="24"/>
      <c r="Y1442" s="24"/>
      <c r="Z1442" s="24"/>
      <c r="AA1442" s="24"/>
    </row>
    <row r="1443" spans="2:27" x14ac:dyDescent="0.3">
      <c r="B1443" s="9" t="s">
        <v>14</v>
      </c>
      <c r="C1443" s="9">
        <v>1439</v>
      </c>
      <c r="D1443" s="9">
        <v>417</v>
      </c>
      <c r="E1443" s="13">
        <v>22</v>
      </c>
      <c r="F1443" s="16">
        <f t="shared" si="290"/>
        <v>6.1111111111111107</v>
      </c>
      <c r="G1443" s="17">
        <v>0.14000000000000001</v>
      </c>
      <c r="H1443" s="4">
        <v>0.5</v>
      </c>
      <c r="I1443" s="5">
        <f t="shared" si="286"/>
        <v>11.042370370370369</v>
      </c>
      <c r="J1443" s="5">
        <f t="shared" si="287"/>
        <v>31.833450000000003</v>
      </c>
      <c r="K1443" s="5">
        <f t="shared" si="288"/>
        <v>42.87582037037037</v>
      </c>
      <c r="L1443" s="5">
        <f t="shared" si="289"/>
        <v>22.715000000000003</v>
      </c>
      <c r="M1443" s="5">
        <f t="shared" si="291"/>
        <v>65.59082037037038</v>
      </c>
      <c r="N1443" s="5">
        <f t="shared" si="292"/>
        <v>0.40083279115226339</v>
      </c>
      <c r="O1443" s="5">
        <f t="shared" si="293"/>
        <v>0.40083279115226339</v>
      </c>
      <c r="P1443" s="5" t="str">
        <f t="shared" si="294"/>
        <v>0</v>
      </c>
      <c r="Q1443" s="5">
        <f t="shared" si="297"/>
        <v>1928.3330716152054</v>
      </c>
      <c r="R1443" s="5">
        <f t="shared" si="298"/>
        <v>152.31797029449581</v>
      </c>
      <c r="S1443" s="5">
        <f t="shared" si="295"/>
        <v>1776.0151013207096</v>
      </c>
      <c r="T1443" s="5">
        <f t="shared" si="296"/>
        <v>444.0037753301774</v>
      </c>
      <c r="U1443" s="24"/>
      <c r="V1443" s="24"/>
      <c r="W1443" s="24"/>
      <c r="X1443" s="24"/>
      <c r="Y1443" s="24"/>
      <c r="Z1443" s="24"/>
      <c r="AA1443" s="24"/>
    </row>
    <row r="1444" spans="2:27" x14ac:dyDescent="0.3">
      <c r="B1444" s="9" t="s">
        <v>14</v>
      </c>
      <c r="C1444" s="9">
        <v>1440</v>
      </c>
      <c r="D1444" s="9">
        <v>418</v>
      </c>
      <c r="E1444" s="13">
        <v>22.1</v>
      </c>
      <c r="F1444" s="16">
        <f t="shared" si="290"/>
        <v>6.1388888888888893</v>
      </c>
      <c r="G1444" s="17">
        <v>-0.08</v>
      </c>
      <c r="H1444" s="4">
        <v>-0.3</v>
      </c>
      <c r="I1444" s="5">
        <f t="shared" si="286"/>
        <v>11.142983703703706</v>
      </c>
      <c r="J1444" s="5">
        <f t="shared" si="287"/>
        <v>31.833450000000003</v>
      </c>
      <c r="K1444" s="5">
        <f t="shared" si="288"/>
        <v>42.976433703703705</v>
      </c>
      <c r="L1444" s="5">
        <f t="shared" si="289"/>
        <v>-12.98</v>
      </c>
      <c r="M1444" s="5">
        <f t="shared" si="291"/>
        <v>29.996433703703705</v>
      </c>
      <c r="N1444" s="5">
        <f t="shared" si="292"/>
        <v>0.18414477356995887</v>
      </c>
      <c r="O1444" s="5">
        <f t="shared" si="293"/>
        <v>0.18414477356995887</v>
      </c>
      <c r="P1444" s="5" t="str">
        <f t="shared" si="294"/>
        <v>0</v>
      </c>
      <c r="Q1444" s="5">
        <f t="shared" si="297"/>
        <v>1928.5172163887753</v>
      </c>
      <c r="R1444" s="5">
        <f t="shared" si="298"/>
        <v>152.31797029449581</v>
      </c>
      <c r="S1444" s="5">
        <f t="shared" si="295"/>
        <v>1776.1992460942795</v>
      </c>
      <c r="T1444" s="5">
        <f t="shared" si="296"/>
        <v>444.04981152356987</v>
      </c>
      <c r="U1444" s="24"/>
      <c r="V1444" s="24"/>
      <c r="W1444" s="24"/>
      <c r="X1444" s="24"/>
      <c r="Y1444" s="24"/>
      <c r="Z1444" s="24"/>
      <c r="AA1444" s="24"/>
    </row>
    <row r="1445" spans="2:27" x14ac:dyDescent="0.3">
      <c r="B1445" s="9" t="s">
        <v>14</v>
      </c>
      <c r="C1445" s="9">
        <v>1441</v>
      </c>
      <c r="D1445" s="9">
        <v>419</v>
      </c>
      <c r="E1445" s="13">
        <v>21.4</v>
      </c>
      <c r="F1445" s="16">
        <f t="shared" si="290"/>
        <v>5.9444444444444438</v>
      </c>
      <c r="G1445" s="17">
        <v>-0.35</v>
      </c>
      <c r="H1445" s="4">
        <v>-1.25</v>
      </c>
      <c r="I1445" s="5">
        <f t="shared" si="286"/>
        <v>10.448272592592589</v>
      </c>
      <c r="J1445" s="5">
        <f t="shared" si="287"/>
        <v>31.833450000000003</v>
      </c>
      <c r="K1445" s="5">
        <f t="shared" si="288"/>
        <v>42.281722592592594</v>
      </c>
      <c r="L1445" s="5">
        <f t="shared" si="289"/>
        <v>-56.787499999999994</v>
      </c>
      <c r="M1445" s="5">
        <f t="shared" si="291"/>
        <v>-14.5057774074074</v>
      </c>
      <c r="N1445" s="5">
        <f t="shared" si="292"/>
        <v>-8.6228787921810643E-2</v>
      </c>
      <c r="O1445" s="5" t="str">
        <f t="shared" si="293"/>
        <v>0</v>
      </c>
      <c r="P1445" s="5">
        <f t="shared" si="294"/>
        <v>-8.6228787921810643E-2</v>
      </c>
      <c r="Q1445" s="5">
        <f t="shared" si="297"/>
        <v>1928.5172163887753</v>
      </c>
      <c r="R1445" s="5">
        <f t="shared" si="298"/>
        <v>152.40419908241762</v>
      </c>
      <c r="S1445" s="5">
        <f t="shared" si="295"/>
        <v>1776.1130173063577</v>
      </c>
      <c r="T1445" s="5">
        <f t="shared" si="296"/>
        <v>444.02825432658943</v>
      </c>
      <c r="U1445" s="24"/>
      <c r="V1445" s="24"/>
      <c r="W1445" s="24"/>
      <c r="X1445" s="24"/>
      <c r="Y1445" s="24"/>
      <c r="Z1445" s="24"/>
      <c r="AA1445" s="24"/>
    </row>
    <row r="1446" spans="2:27" x14ac:dyDescent="0.3">
      <c r="B1446" s="9" t="s">
        <v>14</v>
      </c>
      <c r="C1446" s="9">
        <v>1442</v>
      </c>
      <c r="D1446" s="9">
        <v>420</v>
      </c>
      <c r="E1446" s="13">
        <v>19.600000000000001</v>
      </c>
      <c r="F1446" s="16">
        <f t="shared" si="290"/>
        <v>5.4444444444444446</v>
      </c>
      <c r="G1446" s="17">
        <v>-0.43</v>
      </c>
      <c r="H1446" s="4">
        <v>-1.55</v>
      </c>
      <c r="I1446" s="5">
        <f t="shared" si="286"/>
        <v>8.7645392592592604</v>
      </c>
      <c r="J1446" s="5">
        <f t="shared" si="287"/>
        <v>31.833450000000003</v>
      </c>
      <c r="K1446" s="5">
        <f t="shared" si="288"/>
        <v>40.597989259259265</v>
      </c>
      <c r="L1446" s="5">
        <f t="shared" si="289"/>
        <v>-69.767499999999998</v>
      </c>
      <c r="M1446" s="5">
        <f t="shared" si="291"/>
        <v>-29.169510740740733</v>
      </c>
      <c r="N1446" s="5">
        <f t="shared" si="292"/>
        <v>-0.15881178069958843</v>
      </c>
      <c r="O1446" s="5" t="str">
        <f t="shared" si="293"/>
        <v>0</v>
      </c>
      <c r="P1446" s="5">
        <f t="shared" si="294"/>
        <v>-0.15881178069958843</v>
      </c>
      <c r="Q1446" s="5">
        <f t="shared" si="297"/>
        <v>1928.5172163887753</v>
      </c>
      <c r="R1446" s="5">
        <f t="shared" si="298"/>
        <v>152.5630108631172</v>
      </c>
      <c r="S1446" s="5">
        <f t="shared" si="295"/>
        <v>1775.9542055256582</v>
      </c>
      <c r="T1446" s="5">
        <f t="shared" si="296"/>
        <v>443.98855138141454</v>
      </c>
      <c r="U1446" s="24"/>
      <c r="V1446" s="24"/>
      <c r="W1446" s="24"/>
      <c r="X1446" s="24"/>
      <c r="Y1446" s="24"/>
      <c r="Z1446" s="24"/>
      <c r="AA1446" s="24"/>
    </row>
    <row r="1447" spans="2:27" x14ac:dyDescent="0.3">
      <c r="B1447" s="9" t="s">
        <v>14</v>
      </c>
      <c r="C1447" s="9">
        <v>1443</v>
      </c>
      <c r="D1447" s="9">
        <v>421</v>
      </c>
      <c r="E1447" s="13">
        <v>18.3</v>
      </c>
      <c r="F1447" s="16">
        <f t="shared" si="290"/>
        <v>5.083333333333333</v>
      </c>
      <c r="G1447" s="17">
        <v>-0.22</v>
      </c>
      <c r="H1447" s="4">
        <v>-0.8</v>
      </c>
      <c r="I1447" s="5">
        <f t="shared" si="286"/>
        <v>7.6404533333333324</v>
      </c>
      <c r="J1447" s="5">
        <f t="shared" si="287"/>
        <v>31.833450000000003</v>
      </c>
      <c r="K1447" s="5">
        <f t="shared" si="288"/>
        <v>39.473903333333332</v>
      </c>
      <c r="L1447" s="5">
        <f t="shared" si="289"/>
        <v>-35.695</v>
      </c>
      <c r="M1447" s="5">
        <f t="shared" si="291"/>
        <v>3.7789033333333322</v>
      </c>
      <c r="N1447" s="5">
        <f t="shared" si="292"/>
        <v>1.9209425277777772E-2</v>
      </c>
      <c r="O1447" s="5">
        <f t="shared" si="293"/>
        <v>1.9209425277777772E-2</v>
      </c>
      <c r="P1447" s="5" t="str">
        <f t="shared" si="294"/>
        <v>0</v>
      </c>
      <c r="Q1447" s="5">
        <f t="shared" si="297"/>
        <v>1928.536425814053</v>
      </c>
      <c r="R1447" s="5">
        <f t="shared" si="298"/>
        <v>152.5630108631172</v>
      </c>
      <c r="S1447" s="5">
        <f t="shared" si="295"/>
        <v>1775.9734149509359</v>
      </c>
      <c r="T1447" s="5">
        <f t="shared" si="296"/>
        <v>443.99335373773397</v>
      </c>
      <c r="U1447" s="24"/>
      <c r="V1447" s="24"/>
      <c r="W1447" s="24"/>
      <c r="X1447" s="24"/>
      <c r="Y1447" s="24"/>
      <c r="Z1447" s="24"/>
      <c r="AA1447" s="24"/>
    </row>
    <row r="1448" spans="2:27" x14ac:dyDescent="0.3">
      <c r="B1448" s="9" t="s">
        <v>14</v>
      </c>
      <c r="C1448" s="9">
        <v>1444</v>
      </c>
      <c r="D1448" s="9">
        <v>422</v>
      </c>
      <c r="E1448" s="13">
        <v>18</v>
      </c>
      <c r="F1448" s="16">
        <f t="shared" si="290"/>
        <v>5</v>
      </c>
      <c r="G1448" s="17">
        <v>0</v>
      </c>
      <c r="H1448" s="4">
        <v>0</v>
      </c>
      <c r="I1448" s="5">
        <f t="shared" si="286"/>
        <v>7.3920000000000003</v>
      </c>
      <c r="J1448" s="5">
        <f t="shared" si="287"/>
        <v>31.833450000000003</v>
      </c>
      <c r="K1448" s="5">
        <f t="shared" si="288"/>
        <v>39.225450000000002</v>
      </c>
      <c r="L1448" s="5">
        <f t="shared" si="289"/>
        <v>0</v>
      </c>
      <c r="M1448" s="5">
        <f t="shared" si="291"/>
        <v>39.225450000000002</v>
      </c>
      <c r="N1448" s="5">
        <f t="shared" si="292"/>
        <v>0.19612725</v>
      </c>
      <c r="O1448" s="5">
        <f t="shared" si="293"/>
        <v>0.19612725</v>
      </c>
      <c r="P1448" s="5" t="str">
        <f t="shared" si="294"/>
        <v>0</v>
      </c>
      <c r="Q1448" s="5">
        <f t="shared" si="297"/>
        <v>1928.732553064053</v>
      </c>
      <c r="R1448" s="5">
        <f t="shared" si="298"/>
        <v>152.5630108631172</v>
      </c>
      <c r="S1448" s="5">
        <f t="shared" si="295"/>
        <v>1776.1695422009359</v>
      </c>
      <c r="T1448" s="5">
        <f t="shared" si="296"/>
        <v>444.04238555023397</v>
      </c>
      <c r="U1448" s="24"/>
      <c r="V1448" s="24"/>
      <c r="W1448" s="24"/>
      <c r="X1448" s="24"/>
      <c r="Y1448" s="24"/>
      <c r="Z1448" s="24"/>
      <c r="AA1448" s="24"/>
    </row>
    <row r="1449" spans="2:27" x14ac:dyDescent="0.3">
      <c r="B1449" s="9" t="s">
        <v>14</v>
      </c>
      <c r="C1449" s="9">
        <v>1445</v>
      </c>
      <c r="D1449" s="9">
        <v>423</v>
      </c>
      <c r="E1449" s="13">
        <v>18.3</v>
      </c>
      <c r="F1449" s="16">
        <f t="shared" si="290"/>
        <v>5.083333333333333</v>
      </c>
      <c r="G1449" s="17">
        <v>7.0000000000000007E-2</v>
      </c>
      <c r="H1449" s="4">
        <v>0.25</v>
      </c>
      <c r="I1449" s="5">
        <f t="shared" si="286"/>
        <v>7.6404533333333324</v>
      </c>
      <c r="J1449" s="5">
        <f t="shared" si="287"/>
        <v>31.833450000000003</v>
      </c>
      <c r="K1449" s="5">
        <f t="shared" si="288"/>
        <v>39.473903333333332</v>
      </c>
      <c r="L1449" s="5">
        <f t="shared" si="289"/>
        <v>11.357500000000002</v>
      </c>
      <c r="M1449" s="5">
        <f t="shared" si="291"/>
        <v>50.831403333333334</v>
      </c>
      <c r="N1449" s="5">
        <f t="shared" si="292"/>
        <v>0.25839296694444441</v>
      </c>
      <c r="O1449" s="5">
        <f t="shared" si="293"/>
        <v>0.25839296694444441</v>
      </c>
      <c r="P1449" s="5" t="str">
        <f t="shared" si="294"/>
        <v>0</v>
      </c>
      <c r="Q1449" s="5">
        <f t="shared" si="297"/>
        <v>1928.9909460309975</v>
      </c>
      <c r="R1449" s="5">
        <f t="shared" si="298"/>
        <v>152.5630108631172</v>
      </c>
      <c r="S1449" s="5">
        <f t="shared" si="295"/>
        <v>1776.4279351678804</v>
      </c>
      <c r="T1449" s="5">
        <f t="shared" si="296"/>
        <v>444.10698379197009</v>
      </c>
      <c r="U1449" s="24"/>
      <c r="V1449" s="24"/>
      <c r="W1449" s="24"/>
      <c r="X1449" s="24"/>
      <c r="Y1449" s="24"/>
      <c r="Z1449" s="24"/>
      <c r="AA1449" s="24"/>
    </row>
    <row r="1450" spans="2:27" x14ac:dyDescent="0.3">
      <c r="B1450" s="9" t="s">
        <v>14</v>
      </c>
      <c r="C1450" s="9">
        <v>1446</v>
      </c>
      <c r="D1450" s="9">
        <v>424</v>
      </c>
      <c r="E1450" s="13">
        <v>18.5</v>
      </c>
      <c r="F1450" s="16">
        <f t="shared" si="290"/>
        <v>5.1388888888888884</v>
      </c>
      <c r="G1450" s="17">
        <v>-0.06</v>
      </c>
      <c r="H1450" s="4">
        <v>-0.2</v>
      </c>
      <c r="I1450" s="5">
        <f t="shared" si="286"/>
        <v>7.8083703703703691</v>
      </c>
      <c r="J1450" s="5">
        <f t="shared" si="287"/>
        <v>31.833450000000003</v>
      </c>
      <c r="K1450" s="5">
        <f t="shared" si="288"/>
        <v>39.641820370370368</v>
      </c>
      <c r="L1450" s="5">
        <f t="shared" si="289"/>
        <v>-9.7349999999999994</v>
      </c>
      <c r="M1450" s="5">
        <f t="shared" si="291"/>
        <v>29.906820370370369</v>
      </c>
      <c r="N1450" s="5">
        <f t="shared" si="292"/>
        <v>0.15368782690329214</v>
      </c>
      <c r="O1450" s="5">
        <f t="shared" si="293"/>
        <v>0.15368782690329214</v>
      </c>
      <c r="P1450" s="5" t="str">
        <f t="shared" si="294"/>
        <v>0</v>
      </c>
      <c r="Q1450" s="5">
        <f t="shared" si="297"/>
        <v>1929.1446338579008</v>
      </c>
      <c r="R1450" s="5">
        <f t="shared" si="298"/>
        <v>152.5630108631172</v>
      </c>
      <c r="S1450" s="5">
        <f t="shared" si="295"/>
        <v>1776.5816229947836</v>
      </c>
      <c r="T1450" s="5">
        <f t="shared" si="296"/>
        <v>444.14540574869591</v>
      </c>
      <c r="U1450" s="24"/>
      <c r="V1450" s="24"/>
      <c r="W1450" s="24"/>
      <c r="X1450" s="24"/>
      <c r="Y1450" s="24"/>
      <c r="Z1450" s="24"/>
      <c r="AA1450" s="24"/>
    </row>
    <row r="1451" spans="2:27" x14ac:dyDescent="0.3">
      <c r="B1451" s="9" t="s">
        <v>14</v>
      </c>
      <c r="C1451" s="9">
        <v>1447</v>
      </c>
      <c r="D1451" s="9">
        <v>425</v>
      </c>
      <c r="E1451" s="13">
        <v>17.899999999999999</v>
      </c>
      <c r="F1451" s="16">
        <f t="shared" si="290"/>
        <v>4.9722222222222214</v>
      </c>
      <c r="G1451" s="17">
        <v>-0.49</v>
      </c>
      <c r="H1451" s="4">
        <v>-1.75</v>
      </c>
      <c r="I1451" s="5">
        <f t="shared" si="286"/>
        <v>7.3100948148148124</v>
      </c>
      <c r="J1451" s="5">
        <f t="shared" si="287"/>
        <v>31.833450000000003</v>
      </c>
      <c r="K1451" s="5">
        <f t="shared" si="288"/>
        <v>39.143544814814817</v>
      </c>
      <c r="L1451" s="5">
        <f t="shared" si="289"/>
        <v>-79.502499999999998</v>
      </c>
      <c r="M1451" s="5">
        <f t="shared" si="291"/>
        <v>-40.358955185185181</v>
      </c>
      <c r="N1451" s="5">
        <f t="shared" si="292"/>
        <v>-0.20067369383744849</v>
      </c>
      <c r="O1451" s="5" t="str">
        <f t="shared" si="293"/>
        <v>0</v>
      </c>
      <c r="P1451" s="5">
        <f t="shared" si="294"/>
        <v>-0.20067369383744849</v>
      </c>
      <c r="Q1451" s="5">
        <f t="shared" si="297"/>
        <v>1929.1446338579008</v>
      </c>
      <c r="R1451" s="5">
        <f t="shared" si="298"/>
        <v>152.76368455695464</v>
      </c>
      <c r="S1451" s="5">
        <f t="shared" si="295"/>
        <v>1776.3809493009462</v>
      </c>
      <c r="T1451" s="5">
        <f t="shared" si="296"/>
        <v>444.09523732523655</v>
      </c>
      <c r="U1451" s="24"/>
      <c r="V1451" s="24"/>
      <c r="W1451" s="24"/>
      <c r="X1451" s="24"/>
      <c r="Y1451" s="24"/>
      <c r="Z1451" s="24"/>
      <c r="AA1451" s="24"/>
    </row>
    <row r="1452" spans="2:27" x14ac:dyDescent="0.3">
      <c r="B1452" s="9" t="s">
        <v>14</v>
      </c>
      <c r="C1452" s="9">
        <v>1448</v>
      </c>
      <c r="D1452" s="9">
        <v>426</v>
      </c>
      <c r="E1452" s="13">
        <v>15</v>
      </c>
      <c r="F1452" s="16">
        <f t="shared" si="290"/>
        <v>4.166666666666667</v>
      </c>
      <c r="G1452" s="17">
        <v>-1.1100000000000001</v>
      </c>
      <c r="H1452" s="4">
        <v>-4</v>
      </c>
      <c r="I1452" s="5">
        <f t="shared" si="286"/>
        <v>5.1333333333333346</v>
      </c>
      <c r="J1452" s="5">
        <f t="shared" si="287"/>
        <v>31.833450000000003</v>
      </c>
      <c r="K1452" s="5">
        <f t="shared" si="288"/>
        <v>36.966783333333339</v>
      </c>
      <c r="L1452" s="5">
        <f t="shared" si="289"/>
        <v>-180.09750000000003</v>
      </c>
      <c r="M1452" s="5">
        <f t="shared" si="291"/>
        <v>-143.13071666666667</v>
      </c>
      <c r="N1452" s="5">
        <f t="shared" si="292"/>
        <v>-0.59637798611111126</v>
      </c>
      <c r="O1452" s="5" t="str">
        <f t="shared" si="293"/>
        <v>0</v>
      </c>
      <c r="P1452" s="5">
        <f t="shared" si="294"/>
        <v>-0.59637798611111126</v>
      </c>
      <c r="Q1452" s="5">
        <f t="shared" si="297"/>
        <v>1929.1446338579008</v>
      </c>
      <c r="R1452" s="5">
        <f t="shared" si="298"/>
        <v>153.36006254306577</v>
      </c>
      <c r="S1452" s="5">
        <f t="shared" si="295"/>
        <v>1775.7845713148349</v>
      </c>
      <c r="T1452" s="5">
        <f t="shared" si="296"/>
        <v>443.94614282870873</v>
      </c>
      <c r="U1452" s="24"/>
      <c r="V1452" s="24"/>
      <c r="W1452" s="24"/>
      <c r="X1452" s="24"/>
      <c r="Y1452" s="24"/>
      <c r="Z1452" s="24"/>
      <c r="AA1452" s="24"/>
    </row>
    <row r="1453" spans="2:27" x14ac:dyDescent="0.3">
      <c r="B1453" s="9" t="s">
        <v>14</v>
      </c>
      <c r="C1453" s="9">
        <v>1449</v>
      </c>
      <c r="D1453" s="9">
        <v>427</v>
      </c>
      <c r="E1453" s="13">
        <v>9.9</v>
      </c>
      <c r="F1453" s="16">
        <f t="shared" si="290"/>
        <v>2.75</v>
      </c>
      <c r="G1453" s="17">
        <v>-1.44</v>
      </c>
      <c r="H1453" s="4">
        <v>-5.2</v>
      </c>
      <c r="I1453" s="5">
        <f t="shared" si="286"/>
        <v>2.2360799999999998</v>
      </c>
      <c r="J1453" s="5">
        <f t="shared" si="287"/>
        <v>31.833450000000003</v>
      </c>
      <c r="K1453" s="5">
        <f t="shared" si="288"/>
        <v>34.06953</v>
      </c>
      <c r="L1453" s="5">
        <f t="shared" si="289"/>
        <v>-233.64</v>
      </c>
      <c r="M1453" s="5">
        <f t="shared" si="291"/>
        <v>-199.57047</v>
      </c>
      <c r="N1453" s="5">
        <f t="shared" si="292"/>
        <v>-0.54881879249999999</v>
      </c>
      <c r="O1453" s="5" t="str">
        <f t="shared" si="293"/>
        <v>0</v>
      </c>
      <c r="P1453" s="5">
        <f t="shared" si="294"/>
        <v>-0.54881879249999999</v>
      </c>
      <c r="Q1453" s="5">
        <f t="shared" si="297"/>
        <v>1929.1446338579008</v>
      </c>
      <c r="R1453" s="5">
        <f t="shared" si="298"/>
        <v>153.90888133556575</v>
      </c>
      <c r="S1453" s="5">
        <f t="shared" si="295"/>
        <v>1775.2357525223351</v>
      </c>
      <c r="T1453" s="5">
        <f t="shared" si="296"/>
        <v>443.80893813058378</v>
      </c>
      <c r="U1453" s="24"/>
      <c r="V1453" s="24"/>
      <c r="W1453" s="24"/>
      <c r="X1453" s="24"/>
      <c r="Y1453" s="24"/>
      <c r="Z1453" s="24"/>
      <c r="AA1453" s="24"/>
    </row>
    <row r="1454" spans="2:27" x14ac:dyDescent="0.3">
      <c r="B1454" s="9" t="s">
        <v>14</v>
      </c>
      <c r="C1454" s="9">
        <v>1450</v>
      </c>
      <c r="D1454" s="9">
        <v>428</v>
      </c>
      <c r="E1454" s="13">
        <v>4.5999999999999996</v>
      </c>
      <c r="F1454" s="16">
        <f t="shared" si="290"/>
        <v>1.2777777777777777</v>
      </c>
      <c r="G1454" s="17">
        <v>-1.21</v>
      </c>
      <c r="H1454" s="4">
        <v>-4.3499999999999996</v>
      </c>
      <c r="I1454" s="5">
        <f t="shared" si="286"/>
        <v>0.4827614814814814</v>
      </c>
      <c r="J1454" s="5">
        <f t="shared" si="287"/>
        <v>31.833450000000003</v>
      </c>
      <c r="K1454" s="5">
        <f t="shared" si="288"/>
        <v>32.316211481481481</v>
      </c>
      <c r="L1454" s="5">
        <f t="shared" si="289"/>
        <v>-196.32249999999999</v>
      </c>
      <c r="M1454" s="5">
        <f t="shared" si="291"/>
        <v>-164.00628851851852</v>
      </c>
      <c r="N1454" s="5">
        <f t="shared" si="292"/>
        <v>-0.20956359088477364</v>
      </c>
      <c r="O1454" s="5" t="str">
        <f t="shared" si="293"/>
        <v>0</v>
      </c>
      <c r="P1454" s="5">
        <f t="shared" si="294"/>
        <v>-0.20956359088477364</v>
      </c>
      <c r="Q1454" s="5">
        <f t="shared" si="297"/>
        <v>1929.1446338579008</v>
      </c>
      <c r="R1454" s="5">
        <f t="shared" si="298"/>
        <v>154.11844492645054</v>
      </c>
      <c r="S1454" s="5">
        <f t="shared" si="295"/>
        <v>1775.0261889314502</v>
      </c>
      <c r="T1454" s="5">
        <f t="shared" si="296"/>
        <v>443.75654723286254</v>
      </c>
      <c r="U1454" s="24"/>
      <c r="V1454" s="24"/>
      <c r="W1454" s="24"/>
      <c r="X1454" s="24"/>
      <c r="Y1454" s="24"/>
      <c r="Z1454" s="24"/>
      <c r="AA1454" s="24"/>
    </row>
    <row r="1455" spans="2:27" x14ac:dyDescent="0.3">
      <c r="B1455" s="9" t="s">
        <v>14</v>
      </c>
      <c r="C1455" s="9">
        <v>1451</v>
      </c>
      <c r="D1455" s="9">
        <v>429</v>
      </c>
      <c r="E1455" s="13">
        <v>1.2</v>
      </c>
      <c r="F1455" s="16">
        <f t="shared" si="290"/>
        <v>0.33333333333333331</v>
      </c>
      <c r="G1455" s="17">
        <v>-0.64</v>
      </c>
      <c r="H1455" s="4">
        <v>-2.2999999999999998</v>
      </c>
      <c r="I1455" s="5">
        <f t="shared" si="286"/>
        <v>3.2853333333333332E-2</v>
      </c>
      <c r="J1455" s="5">
        <f t="shared" si="287"/>
        <v>31.833450000000003</v>
      </c>
      <c r="K1455" s="5">
        <f t="shared" si="288"/>
        <v>31.866303333333335</v>
      </c>
      <c r="L1455" s="5">
        <f t="shared" si="289"/>
        <v>-103.84</v>
      </c>
      <c r="M1455" s="5">
        <f t="shared" si="291"/>
        <v>-71.973696666666669</v>
      </c>
      <c r="N1455" s="5">
        <f t="shared" si="292"/>
        <v>-2.3991232222222224E-2</v>
      </c>
      <c r="O1455" s="5" t="str">
        <f t="shared" si="293"/>
        <v>0</v>
      </c>
      <c r="P1455" s="5">
        <f t="shared" si="294"/>
        <v>-2.3991232222222224E-2</v>
      </c>
      <c r="Q1455" s="5">
        <f t="shared" si="297"/>
        <v>1929.1446338579008</v>
      </c>
      <c r="R1455" s="5">
        <f t="shared" si="298"/>
        <v>154.14243615867275</v>
      </c>
      <c r="S1455" s="5">
        <f t="shared" si="295"/>
        <v>1775.002197699228</v>
      </c>
      <c r="T1455" s="5">
        <f t="shared" si="296"/>
        <v>443.75054942480699</v>
      </c>
      <c r="U1455" s="24"/>
      <c r="V1455" s="24"/>
      <c r="W1455" s="24"/>
      <c r="X1455" s="24"/>
      <c r="Y1455" s="24"/>
      <c r="Z1455" s="24"/>
      <c r="AA1455" s="24"/>
    </row>
    <row r="1456" spans="2:27" x14ac:dyDescent="0.3">
      <c r="B1456" s="9" t="s">
        <v>14</v>
      </c>
      <c r="C1456" s="9">
        <v>1452</v>
      </c>
      <c r="D1456" s="9">
        <v>430</v>
      </c>
      <c r="E1456" s="13">
        <v>0</v>
      </c>
      <c r="F1456" s="16">
        <f t="shared" si="290"/>
        <v>0</v>
      </c>
      <c r="G1456" s="17">
        <v>-0.17</v>
      </c>
      <c r="H1456" s="4">
        <v>-0.6</v>
      </c>
      <c r="I1456" s="5">
        <f t="shared" si="286"/>
        <v>0</v>
      </c>
      <c r="J1456" s="5">
        <f t="shared" si="287"/>
        <v>31.833450000000003</v>
      </c>
      <c r="K1456" s="5">
        <f t="shared" si="288"/>
        <v>31.833450000000003</v>
      </c>
      <c r="L1456" s="5">
        <f t="shared" si="289"/>
        <v>-27.582500000000003</v>
      </c>
      <c r="M1456" s="5">
        <f t="shared" si="291"/>
        <v>4.2509499999999996</v>
      </c>
      <c r="N1456" s="5">
        <f t="shared" si="292"/>
        <v>0</v>
      </c>
      <c r="O1456" s="5">
        <f t="shared" si="293"/>
        <v>0</v>
      </c>
      <c r="P1456" s="5">
        <f t="shared" si="294"/>
        <v>0</v>
      </c>
      <c r="Q1456" s="5">
        <f t="shared" si="297"/>
        <v>1929.1446338579008</v>
      </c>
      <c r="R1456" s="5">
        <f t="shared" si="298"/>
        <v>154.14243615867275</v>
      </c>
      <c r="S1456" s="5">
        <f t="shared" si="295"/>
        <v>1775.002197699228</v>
      </c>
      <c r="T1456" s="5">
        <f t="shared" si="296"/>
        <v>443.75054942480699</v>
      </c>
      <c r="U1456" s="24"/>
      <c r="V1456" s="24"/>
      <c r="W1456" s="24"/>
      <c r="X1456" s="24"/>
      <c r="Y1456" s="24"/>
      <c r="Z1456" s="24"/>
      <c r="AA1456" s="24"/>
    </row>
    <row r="1457" spans="2:27" x14ac:dyDescent="0.3">
      <c r="B1457" s="9" t="s">
        <v>14</v>
      </c>
      <c r="C1457" s="9">
        <v>1453</v>
      </c>
      <c r="D1457" s="9">
        <v>431</v>
      </c>
      <c r="E1457" s="13">
        <v>0</v>
      </c>
      <c r="F1457" s="16">
        <f t="shared" si="290"/>
        <v>0</v>
      </c>
      <c r="G1457" s="17">
        <v>0</v>
      </c>
      <c r="H1457" s="4">
        <v>0</v>
      </c>
      <c r="I1457" s="5">
        <f t="shared" si="286"/>
        <v>0</v>
      </c>
      <c r="J1457" s="5">
        <f t="shared" si="287"/>
        <v>31.833450000000003</v>
      </c>
      <c r="K1457" s="5">
        <f t="shared" si="288"/>
        <v>31.833450000000003</v>
      </c>
      <c r="L1457" s="5">
        <f t="shared" si="289"/>
        <v>0</v>
      </c>
      <c r="M1457" s="5">
        <f t="shared" si="291"/>
        <v>31.833450000000003</v>
      </c>
      <c r="N1457" s="5">
        <f t="shared" si="292"/>
        <v>0</v>
      </c>
      <c r="O1457" s="5">
        <f t="shared" si="293"/>
        <v>0</v>
      </c>
      <c r="P1457" s="5">
        <f t="shared" si="294"/>
        <v>0</v>
      </c>
      <c r="Q1457" s="5">
        <f t="shared" si="297"/>
        <v>1929.1446338579008</v>
      </c>
      <c r="R1457" s="5">
        <f t="shared" si="298"/>
        <v>154.14243615867275</v>
      </c>
      <c r="S1457" s="5">
        <f t="shared" si="295"/>
        <v>1775.002197699228</v>
      </c>
      <c r="T1457" s="5">
        <f t="shared" si="296"/>
        <v>443.75054942480699</v>
      </c>
      <c r="U1457" s="24"/>
      <c r="V1457" s="24"/>
      <c r="W1457" s="24"/>
      <c r="X1457" s="24"/>
      <c r="Y1457" s="24"/>
      <c r="Z1457" s="24"/>
      <c r="AA1457" s="24"/>
    </row>
    <row r="1458" spans="2:27" x14ac:dyDescent="0.3">
      <c r="B1458" s="9" t="s">
        <v>14</v>
      </c>
      <c r="C1458" s="9">
        <v>1454</v>
      </c>
      <c r="D1458" s="9">
        <v>432</v>
      </c>
      <c r="E1458" s="13">
        <v>0</v>
      </c>
      <c r="F1458" s="16">
        <f t="shared" si="290"/>
        <v>0</v>
      </c>
      <c r="G1458" s="17">
        <v>0</v>
      </c>
      <c r="H1458" s="4">
        <v>0</v>
      </c>
      <c r="I1458" s="5">
        <f t="shared" si="286"/>
        <v>0</v>
      </c>
      <c r="J1458" s="5">
        <f t="shared" si="287"/>
        <v>31.833450000000003</v>
      </c>
      <c r="K1458" s="5">
        <f t="shared" si="288"/>
        <v>31.833450000000003</v>
      </c>
      <c r="L1458" s="5">
        <f t="shared" si="289"/>
        <v>0</v>
      </c>
      <c r="M1458" s="5">
        <f t="shared" si="291"/>
        <v>31.833450000000003</v>
      </c>
      <c r="N1458" s="5">
        <f t="shared" si="292"/>
        <v>0</v>
      </c>
      <c r="O1458" s="5">
        <f t="shared" si="293"/>
        <v>0</v>
      </c>
      <c r="P1458" s="5">
        <f t="shared" si="294"/>
        <v>0</v>
      </c>
      <c r="Q1458" s="5">
        <f t="shared" si="297"/>
        <v>1929.1446338579008</v>
      </c>
      <c r="R1458" s="5">
        <f t="shared" si="298"/>
        <v>154.14243615867275</v>
      </c>
      <c r="S1458" s="5">
        <f t="shared" si="295"/>
        <v>1775.002197699228</v>
      </c>
      <c r="T1458" s="5">
        <f t="shared" si="296"/>
        <v>443.75054942480699</v>
      </c>
      <c r="U1458" s="24"/>
      <c r="V1458" s="24"/>
      <c r="W1458" s="24"/>
      <c r="X1458" s="24"/>
      <c r="Y1458" s="24"/>
      <c r="Z1458" s="24"/>
      <c r="AA1458" s="24"/>
    </row>
    <row r="1459" spans="2:27" x14ac:dyDescent="0.3">
      <c r="B1459" s="9" t="s">
        <v>14</v>
      </c>
      <c r="C1459" s="9">
        <v>1455</v>
      </c>
      <c r="D1459" s="9">
        <v>433</v>
      </c>
      <c r="E1459" s="13">
        <v>0</v>
      </c>
      <c r="F1459" s="16">
        <f t="shared" si="290"/>
        <v>0</v>
      </c>
      <c r="G1459" s="17">
        <v>0</v>
      </c>
      <c r="H1459" s="4">
        <v>0</v>
      </c>
      <c r="I1459" s="5">
        <f t="shared" si="286"/>
        <v>0</v>
      </c>
      <c r="J1459" s="5">
        <f t="shared" si="287"/>
        <v>31.833450000000003</v>
      </c>
      <c r="K1459" s="5">
        <f t="shared" si="288"/>
        <v>31.833450000000003</v>
      </c>
      <c r="L1459" s="5">
        <f t="shared" si="289"/>
        <v>0</v>
      </c>
      <c r="M1459" s="5">
        <f t="shared" si="291"/>
        <v>31.833450000000003</v>
      </c>
      <c r="N1459" s="5">
        <f t="shared" si="292"/>
        <v>0</v>
      </c>
      <c r="O1459" s="5">
        <f t="shared" si="293"/>
        <v>0</v>
      </c>
      <c r="P1459" s="5">
        <f t="shared" si="294"/>
        <v>0</v>
      </c>
      <c r="Q1459" s="5">
        <f t="shared" si="297"/>
        <v>1929.1446338579008</v>
      </c>
      <c r="R1459" s="5">
        <f t="shared" si="298"/>
        <v>154.14243615867275</v>
      </c>
      <c r="S1459" s="5">
        <f t="shared" si="295"/>
        <v>1775.002197699228</v>
      </c>
      <c r="T1459" s="5">
        <f t="shared" si="296"/>
        <v>443.75054942480699</v>
      </c>
      <c r="U1459" s="24"/>
      <c r="V1459" s="24"/>
      <c r="W1459" s="24"/>
      <c r="X1459" s="24"/>
      <c r="Y1459" s="24"/>
      <c r="Z1459" s="24"/>
      <c r="AA1459" s="24"/>
    </row>
    <row r="1460" spans="2:27" x14ac:dyDescent="0.3">
      <c r="B1460" s="9" t="s">
        <v>14</v>
      </c>
      <c r="C1460" s="9">
        <v>1456</v>
      </c>
      <c r="D1460" s="9">
        <v>434</v>
      </c>
      <c r="E1460" s="13">
        <v>0</v>
      </c>
      <c r="F1460" s="16">
        <f t="shared" si="290"/>
        <v>0</v>
      </c>
      <c r="G1460" s="17">
        <v>0</v>
      </c>
      <c r="H1460" s="4">
        <v>0</v>
      </c>
      <c r="I1460" s="5">
        <f t="shared" si="286"/>
        <v>0</v>
      </c>
      <c r="J1460" s="5">
        <f t="shared" si="287"/>
        <v>31.833450000000003</v>
      </c>
      <c r="K1460" s="5">
        <f t="shared" si="288"/>
        <v>31.833450000000003</v>
      </c>
      <c r="L1460" s="5">
        <f t="shared" si="289"/>
        <v>0</v>
      </c>
      <c r="M1460" s="5">
        <f t="shared" si="291"/>
        <v>31.833450000000003</v>
      </c>
      <c r="N1460" s="5">
        <f t="shared" si="292"/>
        <v>0</v>
      </c>
      <c r="O1460" s="5">
        <f t="shared" si="293"/>
        <v>0</v>
      </c>
      <c r="P1460" s="5">
        <f t="shared" si="294"/>
        <v>0</v>
      </c>
      <c r="Q1460" s="5">
        <f t="shared" si="297"/>
        <v>1929.1446338579008</v>
      </c>
      <c r="R1460" s="5">
        <f t="shared" si="298"/>
        <v>154.14243615867275</v>
      </c>
      <c r="S1460" s="5">
        <f t="shared" si="295"/>
        <v>1775.002197699228</v>
      </c>
      <c r="T1460" s="5">
        <f t="shared" si="296"/>
        <v>443.75054942480699</v>
      </c>
      <c r="U1460" s="24"/>
      <c r="V1460" s="24"/>
      <c r="W1460" s="24"/>
      <c r="X1460" s="24"/>
      <c r="Y1460" s="24"/>
      <c r="Z1460" s="24"/>
      <c r="AA1460" s="24"/>
    </row>
    <row r="1461" spans="2:27" x14ac:dyDescent="0.3">
      <c r="B1461" s="9" t="s">
        <v>14</v>
      </c>
      <c r="C1461" s="9">
        <v>1457</v>
      </c>
      <c r="D1461" s="9">
        <v>435</v>
      </c>
      <c r="E1461" s="13">
        <v>0</v>
      </c>
      <c r="F1461" s="16">
        <f t="shared" si="290"/>
        <v>0</v>
      </c>
      <c r="G1461" s="17">
        <v>0</v>
      </c>
      <c r="H1461" s="4">
        <v>0</v>
      </c>
      <c r="I1461" s="5">
        <f t="shared" si="286"/>
        <v>0</v>
      </c>
      <c r="J1461" s="5">
        <f t="shared" si="287"/>
        <v>31.833450000000003</v>
      </c>
      <c r="K1461" s="5">
        <f t="shared" si="288"/>
        <v>31.833450000000003</v>
      </c>
      <c r="L1461" s="5">
        <f t="shared" si="289"/>
        <v>0</v>
      </c>
      <c r="M1461" s="5">
        <f t="shared" si="291"/>
        <v>31.833450000000003</v>
      </c>
      <c r="N1461" s="5">
        <f t="shared" si="292"/>
        <v>0</v>
      </c>
      <c r="O1461" s="5">
        <f t="shared" si="293"/>
        <v>0</v>
      </c>
      <c r="P1461" s="5">
        <f t="shared" si="294"/>
        <v>0</v>
      </c>
      <c r="Q1461" s="5">
        <f t="shared" si="297"/>
        <v>1929.1446338579008</v>
      </c>
      <c r="R1461" s="5">
        <f t="shared" si="298"/>
        <v>154.14243615867275</v>
      </c>
      <c r="S1461" s="5">
        <f t="shared" si="295"/>
        <v>1775.002197699228</v>
      </c>
      <c r="T1461" s="5">
        <f t="shared" si="296"/>
        <v>443.75054942480699</v>
      </c>
      <c r="U1461" s="24"/>
      <c r="V1461" s="24"/>
      <c r="W1461" s="24"/>
      <c r="X1461" s="24"/>
      <c r="Y1461" s="24"/>
      <c r="Z1461" s="24"/>
      <c r="AA1461" s="24"/>
    </row>
    <row r="1462" spans="2:27" x14ac:dyDescent="0.3">
      <c r="B1462" s="9" t="s">
        <v>14</v>
      </c>
      <c r="C1462" s="9">
        <v>1458</v>
      </c>
      <c r="D1462" s="9">
        <v>436</v>
      </c>
      <c r="E1462" s="13">
        <v>0</v>
      </c>
      <c r="F1462" s="16">
        <f t="shared" si="290"/>
        <v>0</v>
      </c>
      <c r="G1462" s="17">
        <v>0</v>
      </c>
      <c r="H1462" s="4">
        <v>0</v>
      </c>
      <c r="I1462" s="5">
        <f t="shared" si="286"/>
        <v>0</v>
      </c>
      <c r="J1462" s="5">
        <f t="shared" si="287"/>
        <v>31.833450000000003</v>
      </c>
      <c r="K1462" s="5">
        <f t="shared" si="288"/>
        <v>31.833450000000003</v>
      </c>
      <c r="L1462" s="5">
        <f t="shared" si="289"/>
        <v>0</v>
      </c>
      <c r="M1462" s="5">
        <f t="shared" si="291"/>
        <v>31.833450000000003</v>
      </c>
      <c r="N1462" s="5">
        <f t="shared" si="292"/>
        <v>0</v>
      </c>
      <c r="O1462" s="5">
        <f t="shared" si="293"/>
        <v>0</v>
      </c>
      <c r="P1462" s="5">
        <f t="shared" si="294"/>
        <v>0</v>
      </c>
      <c r="Q1462" s="5">
        <f t="shared" si="297"/>
        <v>1929.1446338579008</v>
      </c>
      <c r="R1462" s="5">
        <f t="shared" si="298"/>
        <v>154.14243615867275</v>
      </c>
      <c r="S1462" s="5">
        <f t="shared" si="295"/>
        <v>1775.002197699228</v>
      </c>
      <c r="T1462" s="5">
        <f t="shared" si="296"/>
        <v>443.75054942480699</v>
      </c>
      <c r="U1462" s="24"/>
      <c r="V1462" s="24"/>
      <c r="W1462" s="24"/>
      <c r="X1462" s="24"/>
      <c r="Y1462" s="24"/>
      <c r="Z1462" s="24"/>
      <c r="AA1462" s="24"/>
    </row>
    <row r="1463" spans="2:27" x14ac:dyDescent="0.3">
      <c r="B1463" s="9" t="s">
        <v>14</v>
      </c>
      <c r="C1463" s="9">
        <v>1459</v>
      </c>
      <c r="D1463" s="9">
        <v>437</v>
      </c>
      <c r="E1463" s="13">
        <v>0</v>
      </c>
      <c r="F1463" s="16">
        <f t="shared" si="290"/>
        <v>0</v>
      </c>
      <c r="G1463" s="17">
        <v>0</v>
      </c>
      <c r="H1463" s="4">
        <v>0</v>
      </c>
      <c r="I1463" s="5">
        <f t="shared" si="286"/>
        <v>0</v>
      </c>
      <c r="J1463" s="5">
        <f t="shared" si="287"/>
        <v>31.833450000000003</v>
      </c>
      <c r="K1463" s="5">
        <f t="shared" si="288"/>
        <v>31.833450000000003</v>
      </c>
      <c r="L1463" s="5">
        <f t="shared" si="289"/>
        <v>0</v>
      </c>
      <c r="M1463" s="5">
        <f t="shared" si="291"/>
        <v>31.833450000000003</v>
      </c>
      <c r="N1463" s="5">
        <f t="shared" si="292"/>
        <v>0</v>
      </c>
      <c r="O1463" s="5">
        <f t="shared" si="293"/>
        <v>0</v>
      </c>
      <c r="P1463" s="5">
        <f t="shared" si="294"/>
        <v>0</v>
      </c>
      <c r="Q1463" s="5">
        <f t="shared" si="297"/>
        <v>1929.1446338579008</v>
      </c>
      <c r="R1463" s="5">
        <f t="shared" si="298"/>
        <v>154.14243615867275</v>
      </c>
      <c r="S1463" s="5">
        <f t="shared" si="295"/>
        <v>1775.002197699228</v>
      </c>
      <c r="T1463" s="5">
        <f t="shared" si="296"/>
        <v>443.75054942480699</v>
      </c>
      <c r="U1463" s="24"/>
      <c r="V1463" s="24"/>
      <c r="W1463" s="24"/>
      <c r="X1463" s="24"/>
      <c r="Y1463" s="24"/>
      <c r="Z1463" s="24"/>
      <c r="AA1463" s="24"/>
    </row>
    <row r="1464" spans="2:27" x14ac:dyDescent="0.3">
      <c r="B1464" s="9" t="s">
        <v>14</v>
      </c>
      <c r="C1464" s="9">
        <v>1460</v>
      </c>
      <c r="D1464" s="9">
        <v>438</v>
      </c>
      <c r="E1464" s="13">
        <v>0</v>
      </c>
      <c r="F1464" s="16">
        <f t="shared" si="290"/>
        <v>0</v>
      </c>
      <c r="G1464" s="17">
        <v>0</v>
      </c>
      <c r="H1464" s="4">
        <v>0</v>
      </c>
      <c r="I1464" s="5">
        <f t="shared" si="286"/>
        <v>0</v>
      </c>
      <c r="J1464" s="5">
        <f t="shared" si="287"/>
        <v>31.833450000000003</v>
      </c>
      <c r="K1464" s="5">
        <f t="shared" si="288"/>
        <v>31.833450000000003</v>
      </c>
      <c r="L1464" s="5">
        <f t="shared" si="289"/>
        <v>0</v>
      </c>
      <c r="M1464" s="5">
        <f t="shared" si="291"/>
        <v>31.833450000000003</v>
      </c>
      <c r="N1464" s="5">
        <f t="shared" si="292"/>
        <v>0</v>
      </c>
      <c r="O1464" s="5">
        <f t="shared" si="293"/>
        <v>0</v>
      </c>
      <c r="P1464" s="5">
        <f t="shared" si="294"/>
        <v>0</v>
      </c>
      <c r="Q1464" s="5">
        <f t="shared" si="297"/>
        <v>1929.1446338579008</v>
      </c>
      <c r="R1464" s="5">
        <f t="shared" si="298"/>
        <v>154.14243615867275</v>
      </c>
      <c r="S1464" s="5">
        <f t="shared" si="295"/>
        <v>1775.002197699228</v>
      </c>
      <c r="T1464" s="5">
        <f t="shared" si="296"/>
        <v>443.75054942480699</v>
      </c>
      <c r="U1464" s="24"/>
      <c r="V1464" s="24"/>
      <c r="W1464" s="24"/>
      <c r="X1464" s="24"/>
      <c r="Y1464" s="24"/>
      <c r="Z1464" s="24"/>
      <c r="AA1464" s="24"/>
    </row>
    <row r="1465" spans="2:27" x14ac:dyDescent="0.3">
      <c r="B1465" s="9" t="s">
        <v>14</v>
      </c>
      <c r="C1465" s="9">
        <v>1461</v>
      </c>
      <c r="D1465" s="9">
        <v>439</v>
      </c>
      <c r="E1465" s="13">
        <v>0</v>
      </c>
      <c r="F1465" s="16">
        <f t="shared" si="290"/>
        <v>0</v>
      </c>
      <c r="G1465" s="17">
        <v>0</v>
      </c>
      <c r="H1465" s="4">
        <v>0</v>
      </c>
      <c r="I1465" s="5">
        <f t="shared" si="286"/>
        <v>0</v>
      </c>
      <c r="J1465" s="5">
        <f t="shared" si="287"/>
        <v>31.833450000000003</v>
      </c>
      <c r="K1465" s="5">
        <f t="shared" si="288"/>
        <v>31.833450000000003</v>
      </c>
      <c r="L1465" s="5">
        <f t="shared" si="289"/>
        <v>0</v>
      </c>
      <c r="M1465" s="5">
        <f t="shared" si="291"/>
        <v>31.833450000000003</v>
      </c>
      <c r="N1465" s="5">
        <f t="shared" si="292"/>
        <v>0</v>
      </c>
      <c r="O1465" s="5">
        <f t="shared" si="293"/>
        <v>0</v>
      </c>
      <c r="P1465" s="5">
        <f t="shared" si="294"/>
        <v>0</v>
      </c>
      <c r="Q1465" s="5">
        <f t="shared" si="297"/>
        <v>1929.1446338579008</v>
      </c>
      <c r="R1465" s="5">
        <f t="shared" si="298"/>
        <v>154.14243615867275</v>
      </c>
      <c r="S1465" s="5">
        <f t="shared" si="295"/>
        <v>1775.002197699228</v>
      </c>
      <c r="T1465" s="5">
        <f t="shared" si="296"/>
        <v>443.75054942480699</v>
      </c>
      <c r="U1465" s="24"/>
      <c r="V1465" s="24"/>
      <c r="W1465" s="24"/>
      <c r="X1465" s="24"/>
      <c r="Y1465" s="24"/>
      <c r="Z1465" s="24"/>
      <c r="AA1465" s="24"/>
    </row>
    <row r="1466" spans="2:27" x14ac:dyDescent="0.3">
      <c r="B1466" s="9" t="s">
        <v>14</v>
      </c>
      <c r="C1466" s="9">
        <v>1462</v>
      </c>
      <c r="D1466" s="9">
        <v>440</v>
      </c>
      <c r="E1466" s="13">
        <v>0</v>
      </c>
      <c r="F1466" s="16">
        <f t="shared" si="290"/>
        <v>0</v>
      </c>
      <c r="G1466" s="17">
        <v>0</v>
      </c>
      <c r="H1466" s="4">
        <v>0</v>
      </c>
      <c r="I1466" s="5">
        <f t="shared" si="286"/>
        <v>0</v>
      </c>
      <c r="J1466" s="5">
        <f t="shared" si="287"/>
        <v>31.833450000000003</v>
      </c>
      <c r="K1466" s="5">
        <f t="shared" si="288"/>
        <v>31.833450000000003</v>
      </c>
      <c r="L1466" s="5">
        <f t="shared" si="289"/>
        <v>0</v>
      </c>
      <c r="M1466" s="5">
        <f t="shared" si="291"/>
        <v>31.833450000000003</v>
      </c>
      <c r="N1466" s="5">
        <f t="shared" si="292"/>
        <v>0</v>
      </c>
      <c r="O1466" s="5">
        <f t="shared" si="293"/>
        <v>0</v>
      </c>
      <c r="P1466" s="5">
        <f t="shared" si="294"/>
        <v>0</v>
      </c>
      <c r="Q1466" s="5">
        <f t="shared" si="297"/>
        <v>1929.1446338579008</v>
      </c>
      <c r="R1466" s="5">
        <f t="shared" si="298"/>
        <v>154.14243615867275</v>
      </c>
      <c r="S1466" s="5">
        <f t="shared" si="295"/>
        <v>1775.002197699228</v>
      </c>
      <c r="T1466" s="5">
        <f t="shared" si="296"/>
        <v>443.75054942480699</v>
      </c>
      <c r="U1466" s="24"/>
      <c r="V1466" s="24"/>
      <c r="W1466" s="24"/>
      <c r="X1466" s="24"/>
      <c r="Y1466" s="24"/>
      <c r="Z1466" s="24"/>
      <c r="AA1466" s="24"/>
    </row>
    <row r="1467" spans="2:27" x14ac:dyDescent="0.3">
      <c r="B1467" s="9" t="s">
        <v>14</v>
      </c>
      <c r="C1467" s="9">
        <v>1463</v>
      </c>
      <c r="D1467" s="9">
        <v>441</v>
      </c>
      <c r="E1467" s="13">
        <v>0</v>
      </c>
      <c r="F1467" s="16">
        <f t="shared" si="290"/>
        <v>0</v>
      </c>
      <c r="G1467" s="17">
        <v>0</v>
      </c>
      <c r="H1467" s="4">
        <v>0</v>
      </c>
      <c r="I1467" s="5">
        <f t="shared" si="286"/>
        <v>0</v>
      </c>
      <c r="J1467" s="5">
        <f t="shared" si="287"/>
        <v>31.833450000000003</v>
      </c>
      <c r="K1467" s="5">
        <f t="shared" si="288"/>
        <v>31.833450000000003</v>
      </c>
      <c r="L1467" s="5">
        <f t="shared" si="289"/>
        <v>0</v>
      </c>
      <c r="M1467" s="5">
        <f t="shared" si="291"/>
        <v>31.833450000000003</v>
      </c>
      <c r="N1467" s="5">
        <f t="shared" si="292"/>
        <v>0</v>
      </c>
      <c r="O1467" s="5">
        <f t="shared" si="293"/>
        <v>0</v>
      </c>
      <c r="P1467" s="5">
        <f t="shared" si="294"/>
        <v>0</v>
      </c>
      <c r="Q1467" s="5">
        <f t="shared" si="297"/>
        <v>1929.1446338579008</v>
      </c>
      <c r="R1467" s="5">
        <f t="shared" si="298"/>
        <v>154.14243615867275</v>
      </c>
      <c r="S1467" s="5">
        <f t="shared" si="295"/>
        <v>1775.002197699228</v>
      </c>
      <c r="T1467" s="5">
        <f t="shared" si="296"/>
        <v>443.75054942480699</v>
      </c>
      <c r="U1467" s="24"/>
      <c r="V1467" s="24"/>
      <c r="W1467" s="24"/>
      <c r="X1467" s="24"/>
      <c r="Y1467" s="24"/>
      <c r="Z1467" s="24"/>
      <c r="AA1467" s="24"/>
    </row>
    <row r="1468" spans="2:27" x14ac:dyDescent="0.3">
      <c r="B1468" s="9" t="s">
        <v>14</v>
      </c>
      <c r="C1468" s="9">
        <v>1464</v>
      </c>
      <c r="D1468" s="9">
        <v>442</v>
      </c>
      <c r="E1468" s="13">
        <v>0</v>
      </c>
      <c r="F1468" s="16">
        <f t="shared" si="290"/>
        <v>0</v>
      </c>
      <c r="G1468" s="17">
        <v>0</v>
      </c>
      <c r="H1468" s="4">
        <v>0</v>
      </c>
      <c r="I1468" s="5">
        <f t="shared" si="286"/>
        <v>0</v>
      </c>
      <c r="J1468" s="5">
        <f t="shared" si="287"/>
        <v>31.833450000000003</v>
      </c>
      <c r="K1468" s="5">
        <f t="shared" si="288"/>
        <v>31.833450000000003</v>
      </c>
      <c r="L1468" s="5">
        <f t="shared" si="289"/>
        <v>0</v>
      </c>
      <c r="M1468" s="5">
        <f t="shared" si="291"/>
        <v>31.833450000000003</v>
      </c>
      <c r="N1468" s="5">
        <f t="shared" si="292"/>
        <v>0</v>
      </c>
      <c r="O1468" s="5">
        <f t="shared" si="293"/>
        <v>0</v>
      </c>
      <c r="P1468" s="5">
        <f t="shared" si="294"/>
        <v>0</v>
      </c>
      <c r="Q1468" s="5">
        <f t="shared" si="297"/>
        <v>1929.1446338579008</v>
      </c>
      <c r="R1468" s="5">
        <f t="shared" si="298"/>
        <v>154.14243615867275</v>
      </c>
      <c r="S1468" s="5">
        <f t="shared" si="295"/>
        <v>1775.002197699228</v>
      </c>
      <c r="T1468" s="5">
        <f t="shared" si="296"/>
        <v>443.75054942480699</v>
      </c>
      <c r="U1468" s="24"/>
      <c r="V1468" s="24"/>
      <c r="W1468" s="24"/>
      <c r="X1468" s="24"/>
      <c r="Y1468" s="24"/>
      <c r="Z1468" s="24"/>
      <c r="AA1468" s="24"/>
    </row>
    <row r="1469" spans="2:27" x14ac:dyDescent="0.3">
      <c r="B1469" s="9" t="s">
        <v>14</v>
      </c>
      <c r="C1469" s="9">
        <v>1465</v>
      </c>
      <c r="D1469" s="9">
        <v>443</v>
      </c>
      <c r="E1469" s="13">
        <v>0</v>
      </c>
      <c r="F1469" s="16">
        <f t="shared" si="290"/>
        <v>0</v>
      </c>
      <c r="G1469" s="17">
        <v>0</v>
      </c>
      <c r="H1469" s="4">
        <v>0</v>
      </c>
      <c r="I1469" s="5">
        <f t="shared" si="286"/>
        <v>0</v>
      </c>
      <c r="J1469" s="5">
        <f t="shared" si="287"/>
        <v>31.833450000000003</v>
      </c>
      <c r="K1469" s="5">
        <f t="shared" si="288"/>
        <v>31.833450000000003</v>
      </c>
      <c r="L1469" s="5">
        <f t="shared" si="289"/>
        <v>0</v>
      </c>
      <c r="M1469" s="5">
        <f t="shared" si="291"/>
        <v>31.833450000000003</v>
      </c>
      <c r="N1469" s="5">
        <f t="shared" si="292"/>
        <v>0</v>
      </c>
      <c r="O1469" s="5">
        <f t="shared" si="293"/>
        <v>0</v>
      </c>
      <c r="P1469" s="5">
        <f t="shared" si="294"/>
        <v>0</v>
      </c>
      <c r="Q1469" s="5">
        <f t="shared" si="297"/>
        <v>1929.1446338579008</v>
      </c>
      <c r="R1469" s="5">
        <f t="shared" si="298"/>
        <v>154.14243615867275</v>
      </c>
      <c r="S1469" s="5">
        <f t="shared" si="295"/>
        <v>1775.002197699228</v>
      </c>
      <c r="T1469" s="5">
        <f t="shared" si="296"/>
        <v>443.75054942480699</v>
      </c>
      <c r="U1469" s="24"/>
      <c r="V1469" s="24"/>
      <c r="W1469" s="24"/>
      <c r="X1469" s="24"/>
      <c r="Y1469" s="24"/>
      <c r="Z1469" s="24"/>
      <c r="AA1469" s="24"/>
    </row>
    <row r="1470" spans="2:27" x14ac:dyDescent="0.3">
      <c r="B1470" s="9" t="s">
        <v>14</v>
      </c>
      <c r="C1470" s="9">
        <v>1466</v>
      </c>
      <c r="D1470" s="9">
        <v>444</v>
      </c>
      <c r="E1470" s="13">
        <v>0</v>
      </c>
      <c r="F1470" s="16">
        <f t="shared" si="290"/>
        <v>0</v>
      </c>
      <c r="G1470" s="17">
        <v>0</v>
      </c>
      <c r="H1470" s="4">
        <v>0</v>
      </c>
      <c r="I1470" s="5">
        <f t="shared" si="286"/>
        <v>0</v>
      </c>
      <c r="J1470" s="5">
        <f t="shared" si="287"/>
        <v>31.833450000000003</v>
      </c>
      <c r="K1470" s="5">
        <f t="shared" si="288"/>
        <v>31.833450000000003</v>
      </c>
      <c r="L1470" s="5">
        <f t="shared" si="289"/>
        <v>0</v>
      </c>
      <c r="M1470" s="5">
        <f t="shared" si="291"/>
        <v>31.833450000000003</v>
      </c>
      <c r="N1470" s="5">
        <f t="shared" si="292"/>
        <v>0</v>
      </c>
      <c r="O1470" s="5">
        <f t="shared" si="293"/>
        <v>0</v>
      </c>
      <c r="P1470" s="5">
        <f t="shared" si="294"/>
        <v>0</v>
      </c>
      <c r="Q1470" s="5">
        <f t="shared" si="297"/>
        <v>1929.1446338579008</v>
      </c>
      <c r="R1470" s="5">
        <f t="shared" si="298"/>
        <v>154.14243615867275</v>
      </c>
      <c r="S1470" s="5">
        <f t="shared" si="295"/>
        <v>1775.002197699228</v>
      </c>
      <c r="T1470" s="5">
        <f t="shared" si="296"/>
        <v>443.75054942480699</v>
      </c>
      <c r="U1470" s="24"/>
      <c r="V1470" s="24"/>
      <c r="W1470" s="24"/>
      <c r="X1470" s="24"/>
      <c r="Y1470" s="24"/>
      <c r="Z1470" s="24"/>
      <c r="AA1470" s="24"/>
    </row>
    <row r="1471" spans="2:27" x14ac:dyDescent="0.3">
      <c r="B1471" s="9" t="s">
        <v>14</v>
      </c>
      <c r="C1471" s="9">
        <v>1467</v>
      </c>
      <c r="D1471" s="9">
        <v>445</v>
      </c>
      <c r="E1471" s="13">
        <v>0</v>
      </c>
      <c r="F1471" s="16">
        <f t="shared" si="290"/>
        <v>0</v>
      </c>
      <c r="G1471" s="17">
        <v>0</v>
      </c>
      <c r="H1471" s="4">
        <v>0</v>
      </c>
      <c r="I1471" s="5">
        <f t="shared" si="286"/>
        <v>0</v>
      </c>
      <c r="J1471" s="5">
        <f t="shared" si="287"/>
        <v>31.833450000000003</v>
      </c>
      <c r="K1471" s="5">
        <f t="shared" si="288"/>
        <v>31.833450000000003</v>
      </c>
      <c r="L1471" s="5">
        <f t="shared" si="289"/>
        <v>0</v>
      </c>
      <c r="M1471" s="5">
        <f t="shared" si="291"/>
        <v>31.833450000000003</v>
      </c>
      <c r="N1471" s="5">
        <f t="shared" si="292"/>
        <v>0</v>
      </c>
      <c r="O1471" s="5">
        <f t="shared" si="293"/>
        <v>0</v>
      </c>
      <c r="P1471" s="5">
        <f t="shared" si="294"/>
        <v>0</v>
      </c>
      <c r="Q1471" s="5">
        <f t="shared" si="297"/>
        <v>1929.1446338579008</v>
      </c>
      <c r="R1471" s="5">
        <f t="shared" si="298"/>
        <v>154.14243615867275</v>
      </c>
      <c r="S1471" s="5">
        <f t="shared" si="295"/>
        <v>1775.002197699228</v>
      </c>
      <c r="T1471" s="5">
        <f t="shared" si="296"/>
        <v>443.75054942480699</v>
      </c>
      <c r="U1471" s="24"/>
      <c r="V1471" s="24"/>
      <c r="W1471" s="24"/>
      <c r="X1471" s="24"/>
      <c r="Y1471" s="24"/>
      <c r="Z1471" s="24"/>
      <c r="AA1471" s="24"/>
    </row>
    <row r="1472" spans="2:27" x14ac:dyDescent="0.3">
      <c r="B1472" s="9" t="s">
        <v>14</v>
      </c>
      <c r="C1472" s="9">
        <v>1468</v>
      </c>
      <c r="D1472" s="9">
        <v>446</v>
      </c>
      <c r="E1472" s="13">
        <v>0</v>
      </c>
      <c r="F1472" s="16">
        <f t="shared" si="290"/>
        <v>0</v>
      </c>
      <c r="G1472" s="17">
        <v>0</v>
      </c>
      <c r="H1472" s="4">
        <v>0</v>
      </c>
      <c r="I1472" s="5">
        <f t="shared" si="286"/>
        <v>0</v>
      </c>
      <c r="J1472" s="5">
        <f t="shared" si="287"/>
        <v>31.833450000000003</v>
      </c>
      <c r="K1472" s="5">
        <f t="shared" si="288"/>
        <v>31.833450000000003</v>
      </c>
      <c r="L1472" s="5">
        <f t="shared" si="289"/>
        <v>0</v>
      </c>
      <c r="M1472" s="5">
        <f t="shared" si="291"/>
        <v>31.833450000000003</v>
      </c>
      <c r="N1472" s="5">
        <f t="shared" si="292"/>
        <v>0</v>
      </c>
      <c r="O1472" s="5">
        <f t="shared" si="293"/>
        <v>0</v>
      </c>
      <c r="P1472" s="5">
        <f t="shared" si="294"/>
        <v>0</v>
      </c>
      <c r="Q1472" s="5">
        <f t="shared" si="297"/>
        <v>1929.1446338579008</v>
      </c>
      <c r="R1472" s="5">
        <f t="shared" si="298"/>
        <v>154.14243615867275</v>
      </c>
      <c r="S1472" s="5">
        <f t="shared" si="295"/>
        <v>1775.002197699228</v>
      </c>
      <c r="T1472" s="5">
        <f t="shared" si="296"/>
        <v>443.75054942480699</v>
      </c>
      <c r="U1472" s="24"/>
      <c r="V1472" s="24"/>
      <c r="W1472" s="24"/>
      <c r="X1472" s="24"/>
      <c r="Y1472" s="24"/>
      <c r="Z1472" s="24"/>
      <c r="AA1472" s="24"/>
    </row>
    <row r="1473" spans="2:27" x14ac:dyDescent="0.3">
      <c r="B1473" s="9" t="s">
        <v>14</v>
      </c>
      <c r="C1473" s="9">
        <v>1469</v>
      </c>
      <c r="D1473" s="9">
        <v>447</v>
      </c>
      <c r="E1473" s="13">
        <v>0</v>
      </c>
      <c r="F1473" s="16">
        <f t="shared" si="290"/>
        <v>0</v>
      </c>
      <c r="G1473" s="17">
        <v>0</v>
      </c>
      <c r="H1473" s="4">
        <v>0</v>
      </c>
      <c r="I1473" s="5">
        <f t="shared" si="286"/>
        <v>0</v>
      </c>
      <c r="J1473" s="5">
        <f t="shared" si="287"/>
        <v>31.833450000000003</v>
      </c>
      <c r="K1473" s="5">
        <f t="shared" si="288"/>
        <v>31.833450000000003</v>
      </c>
      <c r="L1473" s="5">
        <f t="shared" si="289"/>
        <v>0</v>
      </c>
      <c r="M1473" s="5">
        <f t="shared" si="291"/>
        <v>31.833450000000003</v>
      </c>
      <c r="N1473" s="5">
        <f t="shared" si="292"/>
        <v>0</v>
      </c>
      <c r="O1473" s="5">
        <f t="shared" si="293"/>
        <v>0</v>
      </c>
      <c r="P1473" s="5">
        <f t="shared" si="294"/>
        <v>0</v>
      </c>
      <c r="Q1473" s="5">
        <f t="shared" si="297"/>
        <v>1929.1446338579008</v>
      </c>
      <c r="R1473" s="5">
        <f t="shared" si="298"/>
        <v>154.14243615867275</v>
      </c>
      <c r="S1473" s="5">
        <f t="shared" si="295"/>
        <v>1775.002197699228</v>
      </c>
      <c r="T1473" s="5">
        <f t="shared" si="296"/>
        <v>443.75054942480699</v>
      </c>
      <c r="U1473" s="24"/>
      <c r="V1473" s="24"/>
      <c r="W1473" s="24"/>
      <c r="X1473" s="24"/>
      <c r="Y1473" s="24"/>
      <c r="Z1473" s="24"/>
      <c r="AA1473" s="24"/>
    </row>
    <row r="1474" spans="2:27" x14ac:dyDescent="0.3">
      <c r="B1474" s="9" t="s">
        <v>14</v>
      </c>
      <c r="C1474" s="9">
        <v>1470</v>
      </c>
      <c r="D1474" s="9">
        <v>448</v>
      </c>
      <c r="E1474" s="13">
        <v>0</v>
      </c>
      <c r="F1474" s="16">
        <f t="shared" si="290"/>
        <v>0</v>
      </c>
      <c r="G1474" s="17">
        <v>0</v>
      </c>
      <c r="H1474" s="4">
        <v>0</v>
      </c>
      <c r="I1474" s="5">
        <f t="shared" si="286"/>
        <v>0</v>
      </c>
      <c r="J1474" s="5">
        <f t="shared" si="287"/>
        <v>31.833450000000003</v>
      </c>
      <c r="K1474" s="5">
        <f t="shared" si="288"/>
        <v>31.833450000000003</v>
      </c>
      <c r="L1474" s="5">
        <f t="shared" si="289"/>
        <v>0</v>
      </c>
      <c r="M1474" s="5">
        <f t="shared" si="291"/>
        <v>31.833450000000003</v>
      </c>
      <c r="N1474" s="5">
        <f t="shared" si="292"/>
        <v>0</v>
      </c>
      <c r="O1474" s="5">
        <f t="shared" si="293"/>
        <v>0</v>
      </c>
      <c r="P1474" s="5">
        <f t="shared" si="294"/>
        <v>0</v>
      </c>
      <c r="Q1474" s="5">
        <f t="shared" si="297"/>
        <v>1929.1446338579008</v>
      </c>
      <c r="R1474" s="5">
        <f t="shared" si="298"/>
        <v>154.14243615867275</v>
      </c>
      <c r="S1474" s="5">
        <f t="shared" si="295"/>
        <v>1775.002197699228</v>
      </c>
      <c r="T1474" s="5">
        <f t="shared" si="296"/>
        <v>443.75054942480699</v>
      </c>
      <c r="U1474" s="24"/>
      <c r="V1474" s="24"/>
      <c r="W1474" s="24"/>
      <c r="X1474" s="24"/>
      <c r="Y1474" s="24"/>
      <c r="Z1474" s="24"/>
      <c r="AA1474" s="24"/>
    </row>
    <row r="1475" spans="2:27" x14ac:dyDescent="0.3">
      <c r="B1475" s="9" t="s">
        <v>14</v>
      </c>
      <c r="C1475" s="9">
        <v>1471</v>
      </c>
      <c r="D1475" s="9">
        <v>449</v>
      </c>
      <c r="E1475" s="13">
        <v>0</v>
      </c>
      <c r="F1475" s="16">
        <f t="shared" si="290"/>
        <v>0</v>
      </c>
      <c r="G1475" s="17">
        <v>0</v>
      </c>
      <c r="H1475" s="4">
        <v>0</v>
      </c>
      <c r="I1475" s="5">
        <f t="shared" si="286"/>
        <v>0</v>
      </c>
      <c r="J1475" s="5">
        <f t="shared" si="287"/>
        <v>31.833450000000003</v>
      </c>
      <c r="K1475" s="5">
        <f t="shared" si="288"/>
        <v>31.833450000000003</v>
      </c>
      <c r="L1475" s="5">
        <f t="shared" si="289"/>
        <v>0</v>
      </c>
      <c r="M1475" s="5">
        <f t="shared" si="291"/>
        <v>31.833450000000003</v>
      </c>
      <c r="N1475" s="5">
        <f t="shared" si="292"/>
        <v>0</v>
      </c>
      <c r="O1475" s="5">
        <f t="shared" si="293"/>
        <v>0</v>
      </c>
      <c r="P1475" s="5">
        <f t="shared" si="294"/>
        <v>0</v>
      </c>
      <c r="Q1475" s="5">
        <f t="shared" si="297"/>
        <v>1929.1446338579008</v>
      </c>
      <c r="R1475" s="5">
        <f t="shared" si="298"/>
        <v>154.14243615867275</v>
      </c>
      <c r="S1475" s="5">
        <f t="shared" si="295"/>
        <v>1775.002197699228</v>
      </c>
      <c r="T1475" s="5">
        <f t="shared" si="296"/>
        <v>443.75054942480699</v>
      </c>
      <c r="U1475" s="24"/>
      <c r="V1475" s="24"/>
      <c r="W1475" s="24"/>
      <c r="X1475" s="24"/>
      <c r="Y1475" s="24"/>
      <c r="Z1475" s="24"/>
      <c r="AA1475" s="24"/>
    </row>
    <row r="1476" spans="2:27" x14ac:dyDescent="0.3">
      <c r="B1476" s="9" t="s">
        <v>14</v>
      </c>
      <c r="C1476" s="9">
        <v>1472</v>
      </c>
      <c r="D1476" s="9">
        <v>450</v>
      </c>
      <c r="E1476" s="13">
        <v>0</v>
      </c>
      <c r="F1476" s="16">
        <f t="shared" si="290"/>
        <v>0</v>
      </c>
      <c r="G1476" s="17">
        <v>0</v>
      </c>
      <c r="H1476" s="4">
        <v>0</v>
      </c>
      <c r="I1476" s="5">
        <f t="shared" si="286"/>
        <v>0</v>
      </c>
      <c r="J1476" s="5">
        <f t="shared" si="287"/>
        <v>31.833450000000003</v>
      </c>
      <c r="K1476" s="5">
        <f t="shared" si="288"/>
        <v>31.833450000000003</v>
      </c>
      <c r="L1476" s="5">
        <f t="shared" si="289"/>
        <v>0</v>
      </c>
      <c r="M1476" s="5">
        <f t="shared" si="291"/>
        <v>31.833450000000003</v>
      </c>
      <c r="N1476" s="5">
        <f t="shared" si="292"/>
        <v>0</v>
      </c>
      <c r="O1476" s="5">
        <f t="shared" si="293"/>
        <v>0</v>
      </c>
      <c r="P1476" s="5">
        <f t="shared" si="294"/>
        <v>0</v>
      </c>
      <c r="Q1476" s="5">
        <f t="shared" si="297"/>
        <v>1929.1446338579008</v>
      </c>
      <c r="R1476" s="5">
        <f t="shared" si="298"/>
        <v>154.14243615867275</v>
      </c>
      <c r="S1476" s="5">
        <f t="shared" si="295"/>
        <v>1775.002197699228</v>
      </c>
      <c r="T1476" s="5">
        <f t="shared" si="296"/>
        <v>443.75054942480699</v>
      </c>
      <c r="U1476" s="24"/>
      <c r="V1476" s="24"/>
      <c r="W1476" s="24"/>
      <c r="X1476" s="24"/>
      <c r="Y1476" s="24"/>
      <c r="Z1476" s="24"/>
      <c r="AA1476" s="24"/>
    </row>
    <row r="1477" spans="2:27" x14ac:dyDescent="0.3">
      <c r="B1477" s="9" t="s">
        <v>14</v>
      </c>
      <c r="C1477" s="9">
        <v>1473</v>
      </c>
      <c r="D1477" s="9">
        <v>451</v>
      </c>
      <c r="E1477" s="13">
        <v>0</v>
      </c>
      <c r="F1477" s="16">
        <f t="shared" si="290"/>
        <v>0</v>
      </c>
      <c r="G1477" s="17">
        <v>0</v>
      </c>
      <c r="H1477" s="4">
        <v>0</v>
      </c>
      <c r="I1477" s="5">
        <f t="shared" ref="I1477:I1481" si="299">1/2*1.2*0.7*0.704*$F1477^2</f>
        <v>0</v>
      </c>
      <c r="J1477" s="5">
        <f t="shared" ref="J1477:J1539" si="300">0.02*162.25*9.81</f>
        <v>31.833450000000003</v>
      </c>
      <c r="K1477" s="5">
        <f t="shared" ref="K1477:K1481" si="301">I1477+J1477</f>
        <v>31.833450000000003</v>
      </c>
      <c r="L1477" s="5">
        <f t="shared" ref="L1477:L1540" si="302">162.25*G1477</f>
        <v>0</v>
      </c>
      <c r="M1477" s="5">
        <f t="shared" si="291"/>
        <v>31.833450000000003</v>
      </c>
      <c r="N1477" s="5">
        <f t="shared" si="292"/>
        <v>0</v>
      </c>
      <c r="O1477" s="5">
        <f t="shared" si="293"/>
        <v>0</v>
      </c>
      <c r="P1477" s="5">
        <f t="shared" si="294"/>
        <v>0</v>
      </c>
      <c r="Q1477" s="5">
        <f t="shared" si="297"/>
        <v>1929.1446338579008</v>
      </c>
      <c r="R1477" s="5">
        <f t="shared" si="298"/>
        <v>154.14243615867275</v>
      </c>
      <c r="S1477" s="5">
        <f t="shared" si="295"/>
        <v>1775.002197699228</v>
      </c>
      <c r="T1477" s="5">
        <f t="shared" si="296"/>
        <v>443.75054942480699</v>
      </c>
      <c r="U1477" s="24"/>
      <c r="V1477" s="24"/>
      <c r="W1477" s="24"/>
      <c r="X1477" s="24"/>
      <c r="Y1477" s="24"/>
      <c r="Z1477" s="24"/>
      <c r="AA1477" s="24"/>
    </row>
    <row r="1478" spans="2:27" x14ac:dyDescent="0.3">
      <c r="B1478" s="9" t="s">
        <v>14</v>
      </c>
      <c r="C1478" s="9">
        <v>1474</v>
      </c>
      <c r="D1478" s="9">
        <v>452</v>
      </c>
      <c r="E1478" s="13">
        <v>0</v>
      </c>
      <c r="F1478" s="16">
        <f t="shared" ref="F1478:F1541" si="303">E1478/3.6</f>
        <v>0</v>
      </c>
      <c r="G1478" s="17">
        <v>0</v>
      </c>
      <c r="H1478" s="4">
        <v>0</v>
      </c>
      <c r="I1478" s="5">
        <f t="shared" si="299"/>
        <v>0</v>
      </c>
      <c r="J1478" s="5">
        <f t="shared" si="300"/>
        <v>31.833450000000003</v>
      </c>
      <c r="K1478" s="5">
        <f t="shared" si="301"/>
        <v>31.833450000000003</v>
      </c>
      <c r="L1478" s="5">
        <f t="shared" si="302"/>
        <v>0</v>
      </c>
      <c r="M1478" s="5">
        <f t="shared" ref="M1478:M1541" si="304">K1478+L1478</f>
        <v>31.833450000000003</v>
      </c>
      <c r="N1478" s="5">
        <f t="shared" ref="N1478:N1541" si="305">(M1478*F1478)/1000</f>
        <v>0</v>
      </c>
      <c r="O1478" s="5">
        <f t="shared" ref="O1478:O1541" si="306">IF(N1478&gt;=0,N1478,"0")</f>
        <v>0</v>
      </c>
      <c r="P1478" s="5">
        <f t="shared" ref="P1478:P1541" si="307">IF(N1478&lt;=0,N1478,"0")</f>
        <v>0</v>
      </c>
      <c r="Q1478" s="5">
        <f t="shared" si="297"/>
        <v>1929.1446338579008</v>
      </c>
      <c r="R1478" s="5">
        <f t="shared" si="298"/>
        <v>154.14243615867275</v>
      </c>
      <c r="S1478" s="5">
        <f t="shared" ref="S1478:S1541" si="308">Q1478-R1478</f>
        <v>1775.002197699228</v>
      </c>
      <c r="T1478" s="5">
        <f t="shared" ref="T1478:T1541" si="309">IF(S1478&gt;0,S1478*0.25,0)</f>
        <v>443.75054942480699</v>
      </c>
      <c r="U1478" s="24"/>
      <c r="V1478" s="24"/>
      <c r="W1478" s="24"/>
      <c r="X1478" s="24"/>
      <c r="Y1478" s="24"/>
      <c r="Z1478" s="24"/>
      <c r="AA1478" s="24"/>
    </row>
    <row r="1479" spans="2:27" x14ac:dyDescent="0.3">
      <c r="B1479" s="9" t="s">
        <v>14</v>
      </c>
      <c r="C1479" s="9">
        <v>1475</v>
      </c>
      <c r="D1479" s="9">
        <v>453</v>
      </c>
      <c r="E1479" s="13">
        <v>0</v>
      </c>
      <c r="F1479" s="16">
        <f t="shared" si="303"/>
        <v>0</v>
      </c>
      <c r="G1479" s="17">
        <v>0</v>
      </c>
      <c r="H1479" s="4">
        <v>0</v>
      </c>
      <c r="I1479" s="5">
        <f t="shared" si="299"/>
        <v>0</v>
      </c>
      <c r="J1479" s="5">
        <f t="shared" si="300"/>
        <v>31.833450000000003</v>
      </c>
      <c r="K1479" s="5">
        <f t="shared" si="301"/>
        <v>31.833450000000003</v>
      </c>
      <c r="L1479" s="5">
        <f t="shared" si="302"/>
        <v>0</v>
      </c>
      <c r="M1479" s="5">
        <f t="shared" si="304"/>
        <v>31.833450000000003</v>
      </c>
      <c r="N1479" s="5">
        <f t="shared" si="305"/>
        <v>0</v>
      </c>
      <c r="O1479" s="5">
        <f t="shared" si="306"/>
        <v>0</v>
      </c>
      <c r="P1479" s="5">
        <f t="shared" si="307"/>
        <v>0</v>
      </c>
      <c r="Q1479" s="5">
        <f t="shared" ref="Q1479:Q1542" si="310">Q1478+O1479</f>
        <v>1929.1446338579008</v>
      </c>
      <c r="R1479" s="5">
        <f t="shared" ref="R1479:R1542" si="311">(-1*P1479)+R1478</f>
        <v>154.14243615867275</v>
      </c>
      <c r="S1479" s="5">
        <f t="shared" si="308"/>
        <v>1775.002197699228</v>
      </c>
      <c r="T1479" s="5">
        <f t="shared" si="309"/>
        <v>443.75054942480699</v>
      </c>
      <c r="U1479" s="24"/>
      <c r="V1479" s="24"/>
      <c r="W1479" s="24"/>
      <c r="X1479" s="24"/>
      <c r="Y1479" s="24"/>
      <c r="Z1479" s="24"/>
      <c r="AA1479" s="24"/>
    </row>
    <row r="1480" spans="2:27" x14ac:dyDescent="0.3">
      <c r="B1480" s="9" t="s">
        <v>14</v>
      </c>
      <c r="C1480" s="9">
        <v>1476</v>
      </c>
      <c r="D1480" s="9">
        <v>454</v>
      </c>
      <c r="E1480" s="13">
        <v>0</v>
      </c>
      <c r="F1480" s="16">
        <f t="shared" si="303"/>
        <v>0</v>
      </c>
      <c r="G1480" s="17">
        <v>0</v>
      </c>
      <c r="H1480" s="4">
        <v>0</v>
      </c>
      <c r="I1480" s="5">
        <f t="shared" si="299"/>
        <v>0</v>
      </c>
      <c r="J1480" s="5">
        <f t="shared" si="300"/>
        <v>31.833450000000003</v>
      </c>
      <c r="K1480" s="5">
        <f t="shared" si="301"/>
        <v>31.833450000000003</v>
      </c>
      <c r="L1480" s="5">
        <f t="shared" si="302"/>
        <v>0</v>
      </c>
      <c r="M1480" s="5">
        <f t="shared" si="304"/>
        <v>31.833450000000003</v>
      </c>
      <c r="N1480" s="5">
        <f t="shared" si="305"/>
        <v>0</v>
      </c>
      <c r="O1480" s="5">
        <f t="shared" si="306"/>
        <v>0</v>
      </c>
      <c r="P1480" s="5">
        <f t="shared" si="307"/>
        <v>0</v>
      </c>
      <c r="Q1480" s="5">
        <f t="shared" si="310"/>
        <v>1929.1446338579008</v>
      </c>
      <c r="R1480" s="5">
        <f t="shared" si="311"/>
        <v>154.14243615867275</v>
      </c>
      <c r="S1480" s="5">
        <f t="shared" si="308"/>
        <v>1775.002197699228</v>
      </c>
      <c r="T1480" s="5">
        <f t="shared" si="309"/>
        <v>443.75054942480699</v>
      </c>
      <c r="U1480" s="24"/>
      <c r="V1480" s="24"/>
      <c r="W1480" s="24"/>
      <c r="X1480" s="24"/>
      <c r="Y1480" s="24"/>
      <c r="Z1480" s="24"/>
      <c r="AA1480" s="24"/>
    </row>
    <row r="1481" spans="2:27" x14ac:dyDescent="0.3">
      <c r="B1481" s="9" t="s">
        <v>14</v>
      </c>
      <c r="C1481" s="9">
        <v>1477</v>
      </c>
      <c r="D1481" s="9">
        <v>455</v>
      </c>
      <c r="E1481" s="13">
        <v>0</v>
      </c>
      <c r="F1481" s="16">
        <f t="shared" si="303"/>
        <v>0</v>
      </c>
      <c r="G1481" s="17">
        <v>0</v>
      </c>
      <c r="H1481" s="4">
        <v>0</v>
      </c>
      <c r="I1481" s="5">
        <f t="shared" si="299"/>
        <v>0</v>
      </c>
      <c r="J1481" s="5">
        <f t="shared" si="300"/>
        <v>31.833450000000003</v>
      </c>
      <c r="K1481" s="5">
        <f t="shared" si="301"/>
        <v>31.833450000000003</v>
      </c>
      <c r="L1481" s="5">
        <f t="shared" si="302"/>
        <v>0</v>
      </c>
      <c r="M1481" s="5">
        <f t="shared" si="304"/>
        <v>31.833450000000003</v>
      </c>
      <c r="N1481" s="5">
        <f t="shared" si="305"/>
        <v>0</v>
      </c>
      <c r="O1481" s="5">
        <f t="shared" si="306"/>
        <v>0</v>
      </c>
      <c r="P1481" s="5">
        <f t="shared" si="307"/>
        <v>0</v>
      </c>
      <c r="Q1481" s="5">
        <f t="shared" si="310"/>
        <v>1929.1446338579008</v>
      </c>
      <c r="R1481" s="5">
        <f t="shared" si="311"/>
        <v>154.14243615867275</v>
      </c>
      <c r="S1481" s="5">
        <f t="shared" si="308"/>
        <v>1775.002197699228</v>
      </c>
      <c r="T1481" s="5">
        <f t="shared" si="309"/>
        <v>443.75054942480699</v>
      </c>
      <c r="U1481" s="24"/>
      <c r="V1481" s="24"/>
      <c r="W1481" s="24"/>
      <c r="X1481" s="24"/>
      <c r="Y1481" s="24"/>
      <c r="Z1481" s="24"/>
      <c r="AA1481" s="24"/>
    </row>
    <row r="1482" spans="2:27" x14ac:dyDescent="0.3">
      <c r="B1482" s="6" t="s">
        <v>12</v>
      </c>
      <c r="C1482" s="6">
        <v>1479</v>
      </c>
      <c r="D1482" s="6">
        <v>1</v>
      </c>
      <c r="E1482" s="11">
        <v>0</v>
      </c>
      <c r="F1482" s="16">
        <f t="shared" si="303"/>
        <v>0</v>
      </c>
      <c r="G1482" s="17">
        <v>0</v>
      </c>
      <c r="H1482" s="4">
        <v>0</v>
      </c>
      <c r="I1482" s="5">
        <f t="shared" ref="I1482:I1545" si="312">1/2*1.2*0.7*0.704*$F1482^2</f>
        <v>0</v>
      </c>
      <c r="J1482" s="5">
        <f t="shared" si="300"/>
        <v>31.833450000000003</v>
      </c>
      <c r="K1482" s="5">
        <f t="shared" ref="K1482:K1513" si="313">I1482+J1482</f>
        <v>31.833450000000003</v>
      </c>
      <c r="L1482" s="5">
        <f t="shared" si="302"/>
        <v>0</v>
      </c>
      <c r="M1482" s="5">
        <f t="shared" si="304"/>
        <v>31.833450000000003</v>
      </c>
      <c r="N1482" s="5">
        <f t="shared" si="305"/>
        <v>0</v>
      </c>
      <c r="O1482" s="5">
        <f t="shared" si="306"/>
        <v>0</v>
      </c>
      <c r="P1482" s="5">
        <f t="shared" si="307"/>
        <v>0</v>
      </c>
      <c r="Q1482" s="5">
        <f t="shared" si="310"/>
        <v>1929.1446338579008</v>
      </c>
      <c r="R1482" s="5">
        <f t="shared" si="311"/>
        <v>154.14243615867275</v>
      </c>
      <c r="S1482" s="5">
        <f t="shared" si="308"/>
        <v>1775.002197699228</v>
      </c>
      <c r="T1482" s="5">
        <f t="shared" si="309"/>
        <v>443.75054942480699</v>
      </c>
      <c r="U1482" s="24"/>
      <c r="V1482" s="24"/>
      <c r="W1482" s="24"/>
      <c r="X1482" s="24"/>
      <c r="Y1482" s="24"/>
      <c r="Z1482" s="24"/>
      <c r="AA1482" s="24"/>
    </row>
    <row r="1483" spans="2:27" x14ac:dyDescent="0.3">
      <c r="B1483" s="6" t="s">
        <v>12</v>
      </c>
      <c r="C1483" s="6">
        <v>1480</v>
      </c>
      <c r="D1483" s="6">
        <v>2</v>
      </c>
      <c r="E1483" s="11">
        <v>0</v>
      </c>
      <c r="F1483" s="16">
        <f t="shared" si="303"/>
        <v>0</v>
      </c>
      <c r="G1483" s="17">
        <v>0</v>
      </c>
      <c r="H1483" s="4">
        <v>0</v>
      </c>
      <c r="I1483" s="5">
        <f t="shared" si="312"/>
        <v>0</v>
      </c>
      <c r="J1483" s="5">
        <f t="shared" si="300"/>
        <v>31.833450000000003</v>
      </c>
      <c r="K1483" s="5">
        <f t="shared" si="313"/>
        <v>31.833450000000003</v>
      </c>
      <c r="L1483" s="5">
        <f t="shared" si="302"/>
        <v>0</v>
      </c>
      <c r="M1483" s="5">
        <f t="shared" si="304"/>
        <v>31.833450000000003</v>
      </c>
      <c r="N1483" s="5">
        <f t="shared" si="305"/>
        <v>0</v>
      </c>
      <c r="O1483" s="5">
        <f t="shared" si="306"/>
        <v>0</v>
      </c>
      <c r="P1483" s="5">
        <f t="shared" si="307"/>
        <v>0</v>
      </c>
      <c r="Q1483" s="5">
        <f t="shared" si="310"/>
        <v>1929.1446338579008</v>
      </c>
      <c r="R1483" s="5">
        <f t="shared" si="311"/>
        <v>154.14243615867275</v>
      </c>
      <c r="S1483" s="5">
        <f t="shared" si="308"/>
        <v>1775.002197699228</v>
      </c>
      <c r="T1483" s="5">
        <f t="shared" si="309"/>
        <v>443.75054942480699</v>
      </c>
      <c r="U1483" s="24"/>
      <c r="V1483" s="24"/>
      <c r="W1483" s="24"/>
      <c r="X1483" s="24"/>
      <c r="Y1483" s="24"/>
      <c r="Z1483" s="24"/>
      <c r="AA1483" s="24"/>
    </row>
    <row r="1484" spans="2:27" x14ac:dyDescent="0.3">
      <c r="B1484" s="6" t="s">
        <v>12</v>
      </c>
      <c r="C1484" s="6">
        <v>1481</v>
      </c>
      <c r="D1484" s="6">
        <v>3</v>
      </c>
      <c r="E1484" s="11">
        <v>0</v>
      </c>
      <c r="F1484" s="16">
        <f t="shared" si="303"/>
        <v>0</v>
      </c>
      <c r="G1484" s="17">
        <v>0</v>
      </c>
      <c r="H1484" s="4">
        <v>0</v>
      </c>
      <c r="I1484" s="5">
        <f t="shared" si="312"/>
        <v>0</v>
      </c>
      <c r="J1484" s="5">
        <f t="shared" si="300"/>
        <v>31.833450000000003</v>
      </c>
      <c r="K1484" s="5">
        <f t="shared" si="313"/>
        <v>31.833450000000003</v>
      </c>
      <c r="L1484" s="5">
        <f t="shared" si="302"/>
        <v>0</v>
      </c>
      <c r="M1484" s="5">
        <f t="shared" si="304"/>
        <v>31.833450000000003</v>
      </c>
      <c r="N1484" s="5">
        <f t="shared" si="305"/>
        <v>0</v>
      </c>
      <c r="O1484" s="5">
        <f t="shared" si="306"/>
        <v>0</v>
      </c>
      <c r="P1484" s="5">
        <f t="shared" si="307"/>
        <v>0</v>
      </c>
      <c r="Q1484" s="5">
        <f t="shared" si="310"/>
        <v>1929.1446338579008</v>
      </c>
      <c r="R1484" s="5">
        <f t="shared" si="311"/>
        <v>154.14243615867275</v>
      </c>
      <c r="S1484" s="5">
        <f t="shared" si="308"/>
        <v>1775.002197699228</v>
      </c>
      <c r="T1484" s="5">
        <f t="shared" si="309"/>
        <v>443.75054942480699</v>
      </c>
      <c r="U1484" s="24"/>
      <c r="V1484" s="24"/>
      <c r="W1484" s="24"/>
      <c r="X1484" s="24"/>
      <c r="Y1484" s="24"/>
      <c r="Z1484" s="24"/>
      <c r="AA1484" s="24"/>
    </row>
    <row r="1485" spans="2:27" x14ac:dyDescent="0.3">
      <c r="B1485" s="6" t="s">
        <v>12</v>
      </c>
      <c r="C1485" s="6">
        <v>1482</v>
      </c>
      <c r="D1485" s="6">
        <v>4</v>
      </c>
      <c r="E1485" s="11">
        <v>0</v>
      </c>
      <c r="F1485" s="16">
        <f t="shared" si="303"/>
        <v>0</v>
      </c>
      <c r="G1485" s="17">
        <v>0</v>
      </c>
      <c r="H1485" s="4">
        <v>0</v>
      </c>
      <c r="I1485" s="5">
        <f t="shared" si="312"/>
        <v>0</v>
      </c>
      <c r="J1485" s="5">
        <f t="shared" si="300"/>
        <v>31.833450000000003</v>
      </c>
      <c r="K1485" s="5">
        <f t="shared" si="313"/>
        <v>31.833450000000003</v>
      </c>
      <c r="L1485" s="5">
        <f t="shared" si="302"/>
        <v>0</v>
      </c>
      <c r="M1485" s="5">
        <f t="shared" si="304"/>
        <v>31.833450000000003</v>
      </c>
      <c r="N1485" s="5">
        <f t="shared" si="305"/>
        <v>0</v>
      </c>
      <c r="O1485" s="5">
        <f t="shared" si="306"/>
        <v>0</v>
      </c>
      <c r="P1485" s="5">
        <f t="shared" si="307"/>
        <v>0</v>
      </c>
      <c r="Q1485" s="5">
        <f t="shared" si="310"/>
        <v>1929.1446338579008</v>
      </c>
      <c r="R1485" s="5">
        <f t="shared" si="311"/>
        <v>154.14243615867275</v>
      </c>
      <c r="S1485" s="5">
        <f t="shared" si="308"/>
        <v>1775.002197699228</v>
      </c>
      <c r="T1485" s="5">
        <f t="shared" si="309"/>
        <v>443.75054942480699</v>
      </c>
      <c r="U1485" s="24"/>
      <c r="V1485" s="24"/>
      <c r="W1485" s="24"/>
      <c r="X1485" s="24"/>
      <c r="Y1485" s="24"/>
      <c r="Z1485" s="24"/>
      <c r="AA1485" s="24"/>
    </row>
    <row r="1486" spans="2:27" x14ac:dyDescent="0.3">
      <c r="B1486" s="6" t="s">
        <v>12</v>
      </c>
      <c r="C1486" s="6">
        <v>1483</v>
      </c>
      <c r="D1486" s="6">
        <v>5</v>
      </c>
      <c r="E1486" s="11">
        <v>0</v>
      </c>
      <c r="F1486" s="16">
        <f t="shared" si="303"/>
        <v>0</v>
      </c>
      <c r="G1486" s="17">
        <v>0</v>
      </c>
      <c r="H1486" s="4">
        <v>0</v>
      </c>
      <c r="I1486" s="5">
        <f t="shared" si="312"/>
        <v>0</v>
      </c>
      <c r="J1486" s="5">
        <f t="shared" si="300"/>
        <v>31.833450000000003</v>
      </c>
      <c r="K1486" s="5">
        <f t="shared" si="313"/>
        <v>31.833450000000003</v>
      </c>
      <c r="L1486" s="5">
        <f t="shared" si="302"/>
        <v>0</v>
      </c>
      <c r="M1486" s="5">
        <f t="shared" si="304"/>
        <v>31.833450000000003</v>
      </c>
      <c r="N1486" s="5">
        <f t="shared" si="305"/>
        <v>0</v>
      </c>
      <c r="O1486" s="5">
        <f t="shared" si="306"/>
        <v>0</v>
      </c>
      <c r="P1486" s="5">
        <f t="shared" si="307"/>
        <v>0</v>
      </c>
      <c r="Q1486" s="5">
        <f t="shared" si="310"/>
        <v>1929.1446338579008</v>
      </c>
      <c r="R1486" s="5">
        <f t="shared" si="311"/>
        <v>154.14243615867275</v>
      </c>
      <c r="S1486" s="5">
        <f t="shared" si="308"/>
        <v>1775.002197699228</v>
      </c>
      <c r="T1486" s="5">
        <f t="shared" si="309"/>
        <v>443.75054942480699</v>
      </c>
      <c r="U1486" s="24"/>
      <c r="V1486" s="24"/>
      <c r="W1486" s="24"/>
      <c r="X1486" s="24"/>
      <c r="Y1486" s="24"/>
      <c r="Z1486" s="24"/>
      <c r="AA1486" s="24"/>
    </row>
    <row r="1487" spans="2:27" x14ac:dyDescent="0.3">
      <c r="B1487" s="6" t="s">
        <v>12</v>
      </c>
      <c r="C1487" s="6">
        <v>1484</v>
      </c>
      <c r="D1487" s="6">
        <v>6</v>
      </c>
      <c r="E1487" s="11">
        <v>0</v>
      </c>
      <c r="F1487" s="16">
        <f t="shared" si="303"/>
        <v>0</v>
      </c>
      <c r="G1487" s="17">
        <v>0</v>
      </c>
      <c r="H1487" s="4">
        <v>0</v>
      </c>
      <c r="I1487" s="5">
        <f t="shared" si="312"/>
        <v>0</v>
      </c>
      <c r="J1487" s="5">
        <f t="shared" si="300"/>
        <v>31.833450000000003</v>
      </c>
      <c r="K1487" s="5">
        <f t="shared" si="313"/>
        <v>31.833450000000003</v>
      </c>
      <c r="L1487" s="5">
        <f t="shared" si="302"/>
        <v>0</v>
      </c>
      <c r="M1487" s="5">
        <f t="shared" si="304"/>
        <v>31.833450000000003</v>
      </c>
      <c r="N1487" s="5">
        <f t="shared" si="305"/>
        <v>0</v>
      </c>
      <c r="O1487" s="5">
        <f t="shared" si="306"/>
        <v>0</v>
      </c>
      <c r="P1487" s="5">
        <f t="shared" si="307"/>
        <v>0</v>
      </c>
      <c r="Q1487" s="5">
        <f t="shared" si="310"/>
        <v>1929.1446338579008</v>
      </c>
      <c r="R1487" s="5">
        <f t="shared" si="311"/>
        <v>154.14243615867275</v>
      </c>
      <c r="S1487" s="5">
        <f t="shared" si="308"/>
        <v>1775.002197699228</v>
      </c>
      <c r="T1487" s="5">
        <f t="shared" si="309"/>
        <v>443.75054942480699</v>
      </c>
      <c r="U1487" s="24"/>
      <c r="V1487" s="24"/>
      <c r="W1487" s="24"/>
      <c r="X1487" s="24"/>
      <c r="Y1487" s="24"/>
      <c r="Z1487" s="24"/>
      <c r="AA1487" s="24"/>
    </row>
    <row r="1488" spans="2:27" x14ac:dyDescent="0.3">
      <c r="B1488" s="6" t="s">
        <v>12</v>
      </c>
      <c r="C1488" s="6">
        <v>1485</v>
      </c>
      <c r="D1488" s="6">
        <v>7</v>
      </c>
      <c r="E1488" s="11">
        <v>0</v>
      </c>
      <c r="F1488" s="16">
        <f t="shared" si="303"/>
        <v>0</v>
      </c>
      <c r="G1488" s="17">
        <v>0</v>
      </c>
      <c r="H1488" s="4">
        <v>0</v>
      </c>
      <c r="I1488" s="5">
        <f t="shared" si="312"/>
        <v>0</v>
      </c>
      <c r="J1488" s="5">
        <f t="shared" si="300"/>
        <v>31.833450000000003</v>
      </c>
      <c r="K1488" s="5">
        <f t="shared" si="313"/>
        <v>31.833450000000003</v>
      </c>
      <c r="L1488" s="5">
        <f t="shared" si="302"/>
        <v>0</v>
      </c>
      <c r="M1488" s="5">
        <f t="shared" si="304"/>
        <v>31.833450000000003</v>
      </c>
      <c r="N1488" s="5">
        <f t="shared" si="305"/>
        <v>0</v>
      </c>
      <c r="O1488" s="5">
        <f t="shared" si="306"/>
        <v>0</v>
      </c>
      <c r="P1488" s="5">
        <f t="shared" si="307"/>
        <v>0</v>
      </c>
      <c r="Q1488" s="5">
        <f t="shared" si="310"/>
        <v>1929.1446338579008</v>
      </c>
      <c r="R1488" s="5">
        <f t="shared" si="311"/>
        <v>154.14243615867275</v>
      </c>
      <c r="S1488" s="5">
        <f t="shared" si="308"/>
        <v>1775.002197699228</v>
      </c>
      <c r="T1488" s="5">
        <f t="shared" si="309"/>
        <v>443.75054942480699</v>
      </c>
      <c r="U1488" s="24"/>
      <c r="V1488" s="24"/>
      <c r="W1488" s="24"/>
      <c r="X1488" s="24"/>
      <c r="Y1488" s="24"/>
      <c r="Z1488" s="24"/>
      <c r="AA1488" s="24"/>
    </row>
    <row r="1489" spans="2:27" x14ac:dyDescent="0.3">
      <c r="B1489" s="6" t="s">
        <v>12</v>
      </c>
      <c r="C1489" s="6">
        <v>1486</v>
      </c>
      <c r="D1489" s="6">
        <v>8</v>
      </c>
      <c r="E1489" s="11">
        <v>0</v>
      </c>
      <c r="F1489" s="16">
        <f t="shared" si="303"/>
        <v>0</v>
      </c>
      <c r="G1489" s="17">
        <v>0</v>
      </c>
      <c r="H1489" s="4">
        <v>0</v>
      </c>
      <c r="I1489" s="5">
        <f t="shared" si="312"/>
        <v>0</v>
      </c>
      <c r="J1489" s="5">
        <f t="shared" si="300"/>
        <v>31.833450000000003</v>
      </c>
      <c r="K1489" s="5">
        <f t="shared" si="313"/>
        <v>31.833450000000003</v>
      </c>
      <c r="L1489" s="5">
        <f t="shared" si="302"/>
        <v>0</v>
      </c>
      <c r="M1489" s="5">
        <f t="shared" si="304"/>
        <v>31.833450000000003</v>
      </c>
      <c r="N1489" s="5">
        <f t="shared" si="305"/>
        <v>0</v>
      </c>
      <c r="O1489" s="5">
        <f t="shared" si="306"/>
        <v>0</v>
      </c>
      <c r="P1489" s="5">
        <f t="shared" si="307"/>
        <v>0</v>
      </c>
      <c r="Q1489" s="5">
        <f t="shared" si="310"/>
        <v>1929.1446338579008</v>
      </c>
      <c r="R1489" s="5">
        <f t="shared" si="311"/>
        <v>154.14243615867275</v>
      </c>
      <c r="S1489" s="5">
        <f t="shared" si="308"/>
        <v>1775.002197699228</v>
      </c>
      <c r="T1489" s="5">
        <f t="shared" si="309"/>
        <v>443.75054942480699</v>
      </c>
      <c r="U1489" s="24"/>
      <c r="V1489" s="24"/>
      <c r="W1489" s="24"/>
      <c r="X1489" s="24"/>
      <c r="Y1489" s="24"/>
      <c r="Z1489" s="24"/>
      <c r="AA1489" s="24"/>
    </row>
    <row r="1490" spans="2:27" x14ac:dyDescent="0.3">
      <c r="B1490" s="6" t="s">
        <v>12</v>
      </c>
      <c r="C1490" s="6">
        <v>1487</v>
      </c>
      <c r="D1490" s="6">
        <v>9</v>
      </c>
      <c r="E1490" s="11">
        <v>0</v>
      </c>
      <c r="F1490" s="16">
        <f t="shared" si="303"/>
        <v>0</v>
      </c>
      <c r="G1490" s="17">
        <v>0</v>
      </c>
      <c r="H1490" s="4">
        <v>0</v>
      </c>
      <c r="I1490" s="5">
        <f t="shared" si="312"/>
        <v>0</v>
      </c>
      <c r="J1490" s="5">
        <f t="shared" si="300"/>
        <v>31.833450000000003</v>
      </c>
      <c r="K1490" s="5">
        <f t="shared" si="313"/>
        <v>31.833450000000003</v>
      </c>
      <c r="L1490" s="5">
        <f t="shared" si="302"/>
        <v>0</v>
      </c>
      <c r="M1490" s="5">
        <f t="shared" si="304"/>
        <v>31.833450000000003</v>
      </c>
      <c r="N1490" s="5">
        <f t="shared" si="305"/>
        <v>0</v>
      </c>
      <c r="O1490" s="5">
        <f t="shared" si="306"/>
        <v>0</v>
      </c>
      <c r="P1490" s="5">
        <f t="shared" si="307"/>
        <v>0</v>
      </c>
      <c r="Q1490" s="5">
        <f t="shared" si="310"/>
        <v>1929.1446338579008</v>
      </c>
      <c r="R1490" s="5">
        <f t="shared" si="311"/>
        <v>154.14243615867275</v>
      </c>
      <c r="S1490" s="5">
        <f t="shared" si="308"/>
        <v>1775.002197699228</v>
      </c>
      <c r="T1490" s="5">
        <f t="shared" si="309"/>
        <v>443.75054942480699</v>
      </c>
      <c r="U1490" s="24"/>
      <c r="V1490" s="24"/>
      <c r="W1490" s="24"/>
      <c r="X1490" s="24"/>
      <c r="Y1490" s="24"/>
      <c r="Z1490" s="24"/>
      <c r="AA1490" s="24"/>
    </row>
    <row r="1491" spans="2:27" x14ac:dyDescent="0.3">
      <c r="B1491" s="6" t="s">
        <v>12</v>
      </c>
      <c r="C1491" s="6">
        <v>1488</v>
      </c>
      <c r="D1491" s="6">
        <v>10</v>
      </c>
      <c r="E1491" s="11">
        <v>0</v>
      </c>
      <c r="F1491" s="16">
        <f t="shared" si="303"/>
        <v>0</v>
      </c>
      <c r="G1491" s="17">
        <v>0</v>
      </c>
      <c r="H1491" s="4">
        <v>0</v>
      </c>
      <c r="I1491" s="5">
        <f t="shared" si="312"/>
        <v>0</v>
      </c>
      <c r="J1491" s="5">
        <f t="shared" si="300"/>
        <v>31.833450000000003</v>
      </c>
      <c r="K1491" s="5">
        <f t="shared" si="313"/>
        <v>31.833450000000003</v>
      </c>
      <c r="L1491" s="5">
        <f t="shared" si="302"/>
        <v>0</v>
      </c>
      <c r="M1491" s="5">
        <f t="shared" si="304"/>
        <v>31.833450000000003</v>
      </c>
      <c r="N1491" s="5">
        <f t="shared" si="305"/>
        <v>0</v>
      </c>
      <c r="O1491" s="5">
        <f t="shared" si="306"/>
        <v>0</v>
      </c>
      <c r="P1491" s="5">
        <f t="shared" si="307"/>
        <v>0</v>
      </c>
      <c r="Q1491" s="5">
        <f t="shared" si="310"/>
        <v>1929.1446338579008</v>
      </c>
      <c r="R1491" s="5">
        <f t="shared" si="311"/>
        <v>154.14243615867275</v>
      </c>
      <c r="S1491" s="5">
        <f t="shared" si="308"/>
        <v>1775.002197699228</v>
      </c>
      <c r="T1491" s="5">
        <f t="shared" si="309"/>
        <v>443.75054942480699</v>
      </c>
      <c r="U1491" s="24"/>
      <c r="V1491" s="24"/>
      <c r="W1491" s="24"/>
      <c r="X1491" s="24"/>
      <c r="Y1491" s="24"/>
      <c r="Z1491" s="24"/>
      <c r="AA1491" s="24"/>
    </row>
    <row r="1492" spans="2:27" x14ac:dyDescent="0.3">
      <c r="B1492" s="6" t="s">
        <v>12</v>
      </c>
      <c r="C1492" s="6">
        <v>1489</v>
      </c>
      <c r="D1492" s="6">
        <v>11</v>
      </c>
      <c r="E1492" s="11">
        <v>0</v>
      </c>
      <c r="F1492" s="16">
        <f t="shared" si="303"/>
        <v>0</v>
      </c>
      <c r="G1492" s="17">
        <v>0.03</v>
      </c>
      <c r="H1492" s="4">
        <v>0.1</v>
      </c>
      <c r="I1492" s="5">
        <f t="shared" si="312"/>
        <v>0</v>
      </c>
      <c r="J1492" s="5">
        <f t="shared" si="300"/>
        <v>31.833450000000003</v>
      </c>
      <c r="K1492" s="5">
        <f t="shared" si="313"/>
        <v>31.833450000000003</v>
      </c>
      <c r="L1492" s="5">
        <f t="shared" si="302"/>
        <v>4.8674999999999997</v>
      </c>
      <c r="M1492" s="5">
        <f t="shared" si="304"/>
        <v>36.700950000000006</v>
      </c>
      <c r="N1492" s="5">
        <f t="shared" si="305"/>
        <v>0</v>
      </c>
      <c r="O1492" s="5">
        <f t="shared" si="306"/>
        <v>0</v>
      </c>
      <c r="P1492" s="5">
        <f t="shared" si="307"/>
        <v>0</v>
      </c>
      <c r="Q1492" s="5">
        <f t="shared" si="310"/>
        <v>1929.1446338579008</v>
      </c>
      <c r="R1492" s="5">
        <f t="shared" si="311"/>
        <v>154.14243615867275</v>
      </c>
      <c r="S1492" s="5">
        <f t="shared" si="308"/>
        <v>1775.002197699228</v>
      </c>
      <c r="T1492" s="5">
        <f t="shared" si="309"/>
        <v>443.75054942480699</v>
      </c>
      <c r="U1492" s="24"/>
      <c r="V1492" s="24"/>
      <c r="W1492" s="24"/>
      <c r="X1492" s="24"/>
      <c r="Y1492" s="24"/>
      <c r="Z1492" s="24"/>
      <c r="AA1492" s="24"/>
    </row>
    <row r="1493" spans="2:27" x14ac:dyDescent="0.3">
      <c r="B1493" s="6" t="s">
        <v>12</v>
      </c>
      <c r="C1493" s="6">
        <v>1490</v>
      </c>
      <c r="D1493" s="6">
        <v>12</v>
      </c>
      <c r="E1493" s="11">
        <v>0.2</v>
      </c>
      <c r="F1493" s="16">
        <f t="shared" si="303"/>
        <v>5.5555555555555559E-2</v>
      </c>
      <c r="G1493" s="17">
        <v>0.24</v>
      </c>
      <c r="H1493" s="4">
        <v>0.85</v>
      </c>
      <c r="I1493" s="5">
        <f t="shared" si="312"/>
        <v>9.1259259259259267E-4</v>
      </c>
      <c r="J1493" s="5">
        <f t="shared" si="300"/>
        <v>31.833450000000003</v>
      </c>
      <c r="K1493" s="5">
        <f t="shared" si="313"/>
        <v>31.834362592592594</v>
      </c>
      <c r="L1493" s="5">
        <f t="shared" si="302"/>
        <v>38.94</v>
      </c>
      <c r="M1493" s="5">
        <f t="shared" si="304"/>
        <v>70.774362592592595</v>
      </c>
      <c r="N1493" s="5">
        <f t="shared" si="305"/>
        <v>3.931909032921811E-3</v>
      </c>
      <c r="O1493" s="5">
        <f t="shared" si="306"/>
        <v>3.931909032921811E-3</v>
      </c>
      <c r="P1493" s="5" t="str">
        <f t="shared" si="307"/>
        <v>0</v>
      </c>
      <c r="Q1493" s="5">
        <f t="shared" si="310"/>
        <v>1929.1485657669336</v>
      </c>
      <c r="R1493" s="5">
        <f t="shared" si="311"/>
        <v>154.14243615867275</v>
      </c>
      <c r="S1493" s="5">
        <f t="shared" si="308"/>
        <v>1775.0061296082608</v>
      </c>
      <c r="T1493" s="5">
        <f t="shared" si="309"/>
        <v>443.75153240206521</v>
      </c>
      <c r="U1493" s="24"/>
      <c r="V1493" s="24"/>
      <c r="W1493" s="24"/>
      <c r="X1493" s="24"/>
      <c r="Y1493" s="24"/>
      <c r="Z1493" s="24"/>
      <c r="AA1493" s="24"/>
    </row>
    <row r="1494" spans="2:27" x14ac:dyDescent="0.3">
      <c r="B1494" s="6" t="s">
        <v>12</v>
      </c>
      <c r="C1494" s="6">
        <v>1491</v>
      </c>
      <c r="D1494" s="6">
        <v>13</v>
      </c>
      <c r="E1494" s="11">
        <v>1.7</v>
      </c>
      <c r="F1494" s="16">
        <f t="shared" si="303"/>
        <v>0.47222222222222221</v>
      </c>
      <c r="G1494" s="17">
        <v>0.72</v>
      </c>
      <c r="H1494" s="4">
        <v>2.6</v>
      </c>
      <c r="I1494" s="5">
        <f t="shared" si="312"/>
        <v>6.5934814814814807E-2</v>
      </c>
      <c r="J1494" s="5">
        <f t="shared" si="300"/>
        <v>31.833450000000003</v>
      </c>
      <c r="K1494" s="5">
        <f t="shared" si="313"/>
        <v>31.899384814814816</v>
      </c>
      <c r="L1494" s="5">
        <f t="shared" si="302"/>
        <v>116.82</v>
      </c>
      <c r="M1494" s="5">
        <f t="shared" si="304"/>
        <v>148.71938481481482</v>
      </c>
      <c r="N1494" s="5">
        <f t="shared" si="305"/>
        <v>7.0228598384773661E-2</v>
      </c>
      <c r="O1494" s="5">
        <f t="shared" si="306"/>
        <v>7.0228598384773661E-2</v>
      </c>
      <c r="P1494" s="5" t="str">
        <f t="shared" si="307"/>
        <v>0</v>
      </c>
      <c r="Q1494" s="5">
        <f t="shared" si="310"/>
        <v>1929.2187943653184</v>
      </c>
      <c r="R1494" s="5">
        <f t="shared" si="311"/>
        <v>154.14243615867275</v>
      </c>
      <c r="S1494" s="5">
        <f t="shared" si="308"/>
        <v>1775.0763582066456</v>
      </c>
      <c r="T1494" s="5">
        <f t="shared" si="309"/>
        <v>443.76908955166141</v>
      </c>
      <c r="U1494" s="24"/>
      <c r="V1494" s="24"/>
      <c r="W1494" s="24"/>
      <c r="X1494" s="24"/>
      <c r="Y1494" s="24"/>
      <c r="Z1494" s="24"/>
      <c r="AA1494" s="24"/>
    </row>
    <row r="1495" spans="2:27" x14ac:dyDescent="0.3">
      <c r="B1495" s="6" t="s">
        <v>12</v>
      </c>
      <c r="C1495" s="6">
        <v>1492</v>
      </c>
      <c r="D1495" s="6">
        <v>14</v>
      </c>
      <c r="E1495" s="11">
        <v>5.4</v>
      </c>
      <c r="F1495" s="16">
        <f t="shared" si="303"/>
        <v>1.5</v>
      </c>
      <c r="G1495" s="17">
        <v>1.1399999999999999</v>
      </c>
      <c r="H1495" s="4">
        <v>4.0999999999999996</v>
      </c>
      <c r="I1495" s="5">
        <f t="shared" si="312"/>
        <v>0.66527999999999998</v>
      </c>
      <c r="J1495" s="5">
        <f t="shared" si="300"/>
        <v>31.833450000000003</v>
      </c>
      <c r="K1495" s="5">
        <f t="shared" si="313"/>
        <v>32.498730000000002</v>
      </c>
      <c r="L1495" s="5">
        <f t="shared" si="302"/>
        <v>184.96499999999997</v>
      </c>
      <c r="M1495" s="5">
        <f t="shared" si="304"/>
        <v>217.46372999999997</v>
      </c>
      <c r="N1495" s="5">
        <f t="shared" si="305"/>
        <v>0.32619559499999995</v>
      </c>
      <c r="O1495" s="5">
        <f t="shared" si="306"/>
        <v>0.32619559499999995</v>
      </c>
      <c r="P1495" s="5" t="str">
        <f t="shared" si="307"/>
        <v>0</v>
      </c>
      <c r="Q1495" s="5">
        <f t="shared" si="310"/>
        <v>1929.5449899603184</v>
      </c>
      <c r="R1495" s="5">
        <f t="shared" si="311"/>
        <v>154.14243615867275</v>
      </c>
      <c r="S1495" s="5">
        <f t="shared" si="308"/>
        <v>1775.4025538016456</v>
      </c>
      <c r="T1495" s="5">
        <f t="shared" si="309"/>
        <v>443.8506384504114</v>
      </c>
      <c r="U1495" s="24"/>
      <c r="V1495" s="24"/>
      <c r="W1495" s="24"/>
      <c r="X1495" s="24"/>
      <c r="Y1495" s="24"/>
      <c r="Z1495" s="24"/>
      <c r="AA1495" s="24"/>
    </row>
    <row r="1496" spans="2:27" x14ac:dyDescent="0.3">
      <c r="B1496" s="6" t="s">
        <v>12</v>
      </c>
      <c r="C1496" s="6">
        <v>1493</v>
      </c>
      <c r="D1496" s="6">
        <v>15</v>
      </c>
      <c r="E1496" s="11">
        <v>9.9</v>
      </c>
      <c r="F1496" s="16">
        <f t="shared" si="303"/>
        <v>2.75</v>
      </c>
      <c r="G1496" s="17">
        <v>1.07</v>
      </c>
      <c r="H1496" s="4">
        <v>3.85</v>
      </c>
      <c r="I1496" s="5">
        <f t="shared" si="312"/>
        <v>2.2360799999999998</v>
      </c>
      <c r="J1496" s="5">
        <f t="shared" si="300"/>
        <v>31.833450000000003</v>
      </c>
      <c r="K1496" s="5">
        <f t="shared" si="313"/>
        <v>34.06953</v>
      </c>
      <c r="L1496" s="5">
        <f t="shared" si="302"/>
        <v>173.60750000000002</v>
      </c>
      <c r="M1496" s="5">
        <f t="shared" si="304"/>
        <v>207.67703</v>
      </c>
      <c r="N1496" s="5">
        <f t="shared" si="305"/>
        <v>0.57111183249999997</v>
      </c>
      <c r="O1496" s="5">
        <f t="shared" si="306"/>
        <v>0.57111183249999997</v>
      </c>
      <c r="P1496" s="5" t="str">
        <f t="shared" si="307"/>
        <v>0</v>
      </c>
      <c r="Q1496" s="5">
        <f t="shared" si="310"/>
        <v>1930.1161017928184</v>
      </c>
      <c r="R1496" s="5">
        <f t="shared" si="311"/>
        <v>154.14243615867275</v>
      </c>
      <c r="S1496" s="5">
        <f t="shared" si="308"/>
        <v>1775.9736656341456</v>
      </c>
      <c r="T1496" s="5">
        <f t="shared" si="309"/>
        <v>443.9934164085364</v>
      </c>
      <c r="U1496" s="24"/>
      <c r="V1496" s="24"/>
      <c r="W1496" s="24"/>
      <c r="X1496" s="24"/>
      <c r="Y1496" s="24"/>
      <c r="Z1496" s="24"/>
      <c r="AA1496" s="24"/>
    </row>
    <row r="1497" spans="2:27" x14ac:dyDescent="0.3">
      <c r="B1497" s="6" t="s">
        <v>12</v>
      </c>
      <c r="C1497" s="6">
        <v>1494</v>
      </c>
      <c r="D1497" s="6">
        <v>16</v>
      </c>
      <c r="E1497" s="11">
        <v>13.1</v>
      </c>
      <c r="F1497" s="16">
        <f t="shared" si="303"/>
        <v>3.6388888888888888</v>
      </c>
      <c r="G1497" s="17">
        <v>0.97</v>
      </c>
      <c r="H1497" s="4">
        <v>3.5</v>
      </c>
      <c r="I1497" s="5">
        <f t="shared" si="312"/>
        <v>3.9152503703703703</v>
      </c>
      <c r="J1497" s="5">
        <f t="shared" si="300"/>
        <v>31.833450000000003</v>
      </c>
      <c r="K1497" s="5">
        <f t="shared" si="313"/>
        <v>35.748700370370372</v>
      </c>
      <c r="L1497" s="5">
        <f t="shared" si="302"/>
        <v>157.38249999999999</v>
      </c>
      <c r="M1497" s="5">
        <f t="shared" si="304"/>
        <v>193.13120037037038</v>
      </c>
      <c r="N1497" s="5">
        <f t="shared" si="305"/>
        <v>0.70278297912551446</v>
      </c>
      <c r="O1497" s="5">
        <f t="shared" si="306"/>
        <v>0.70278297912551446</v>
      </c>
      <c r="P1497" s="5" t="str">
        <f t="shared" si="307"/>
        <v>0</v>
      </c>
      <c r="Q1497" s="5">
        <f t="shared" si="310"/>
        <v>1930.8188847719439</v>
      </c>
      <c r="R1497" s="5">
        <f t="shared" si="311"/>
        <v>154.14243615867275</v>
      </c>
      <c r="S1497" s="5">
        <f t="shared" si="308"/>
        <v>1776.6764486132711</v>
      </c>
      <c r="T1497" s="5">
        <f t="shared" si="309"/>
        <v>444.16911215331777</v>
      </c>
      <c r="U1497" s="24"/>
      <c r="V1497" s="24"/>
      <c r="W1497" s="24"/>
      <c r="X1497" s="24"/>
      <c r="Y1497" s="24"/>
      <c r="Z1497" s="24"/>
      <c r="AA1497" s="24"/>
    </row>
    <row r="1498" spans="2:27" x14ac:dyDescent="0.3">
      <c r="B1498" s="6" t="s">
        <v>12</v>
      </c>
      <c r="C1498" s="6">
        <v>1495</v>
      </c>
      <c r="D1498" s="6">
        <v>17</v>
      </c>
      <c r="E1498" s="11">
        <v>16.899999999999999</v>
      </c>
      <c r="F1498" s="16">
        <f t="shared" si="303"/>
        <v>4.6944444444444438</v>
      </c>
      <c r="G1498" s="17">
        <v>1.19</v>
      </c>
      <c r="H1498" s="4">
        <v>4.3</v>
      </c>
      <c r="I1498" s="5">
        <f t="shared" si="312"/>
        <v>6.5161392592592575</v>
      </c>
      <c r="J1498" s="5">
        <f t="shared" si="300"/>
        <v>31.833450000000003</v>
      </c>
      <c r="K1498" s="5">
        <f t="shared" si="313"/>
        <v>38.349589259259261</v>
      </c>
      <c r="L1498" s="5">
        <f t="shared" si="302"/>
        <v>193.07749999999999</v>
      </c>
      <c r="M1498" s="5">
        <f t="shared" si="304"/>
        <v>231.42708925925925</v>
      </c>
      <c r="N1498" s="5">
        <f t="shared" si="305"/>
        <v>1.0864216134670781</v>
      </c>
      <c r="O1498" s="5">
        <f t="shared" si="306"/>
        <v>1.0864216134670781</v>
      </c>
      <c r="P1498" s="5" t="str">
        <f t="shared" si="307"/>
        <v>0</v>
      </c>
      <c r="Q1498" s="5">
        <f t="shared" si="310"/>
        <v>1931.905306385411</v>
      </c>
      <c r="R1498" s="5">
        <f t="shared" si="311"/>
        <v>154.14243615867275</v>
      </c>
      <c r="S1498" s="5">
        <f t="shared" si="308"/>
        <v>1777.7628702267382</v>
      </c>
      <c r="T1498" s="5">
        <f t="shared" si="309"/>
        <v>444.44071755668455</v>
      </c>
      <c r="U1498" s="24"/>
      <c r="V1498" s="24"/>
      <c r="W1498" s="24"/>
      <c r="X1498" s="24"/>
      <c r="Y1498" s="24"/>
      <c r="Z1498" s="24"/>
      <c r="AA1498" s="24"/>
    </row>
    <row r="1499" spans="2:27" x14ac:dyDescent="0.3">
      <c r="B1499" s="6" t="s">
        <v>12</v>
      </c>
      <c r="C1499" s="6">
        <v>1496</v>
      </c>
      <c r="D1499" s="6">
        <v>18</v>
      </c>
      <c r="E1499" s="11">
        <v>21.7</v>
      </c>
      <c r="F1499" s="16">
        <f t="shared" si="303"/>
        <v>6.0277777777777777</v>
      </c>
      <c r="G1499" s="17">
        <v>1.26</v>
      </c>
      <c r="H1499" s="4">
        <v>4.55</v>
      </c>
      <c r="I1499" s="5">
        <f t="shared" si="312"/>
        <v>10.743268148148147</v>
      </c>
      <c r="J1499" s="5">
        <f t="shared" si="300"/>
        <v>31.833450000000003</v>
      </c>
      <c r="K1499" s="5">
        <f t="shared" si="313"/>
        <v>42.576718148148146</v>
      </c>
      <c r="L1499" s="5">
        <f t="shared" si="302"/>
        <v>204.435</v>
      </c>
      <c r="M1499" s="5">
        <f t="shared" si="304"/>
        <v>247.01171814814813</v>
      </c>
      <c r="N1499" s="5">
        <f t="shared" si="305"/>
        <v>1.4889317455041151</v>
      </c>
      <c r="O1499" s="5">
        <f t="shared" si="306"/>
        <v>1.4889317455041151</v>
      </c>
      <c r="P1499" s="5" t="str">
        <f t="shared" si="307"/>
        <v>0</v>
      </c>
      <c r="Q1499" s="5">
        <f t="shared" si="310"/>
        <v>1933.394238130915</v>
      </c>
      <c r="R1499" s="5">
        <f t="shared" si="311"/>
        <v>154.14243615867275</v>
      </c>
      <c r="S1499" s="5">
        <f t="shared" si="308"/>
        <v>1779.2518019722422</v>
      </c>
      <c r="T1499" s="5">
        <f t="shared" si="309"/>
        <v>444.81295049306055</v>
      </c>
      <c r="U1499" s="24"/>
      <c r="V1499" s="24"/>
      <c r="W1499" s="24"/>
      <c r="X1499" s="24"/>
      <c r="Y1499" s="24"/>
      <c r="Z1499" s="24"/>
      <c r="AA1499" s="24"/>
    </row>
    <row r="1500" spans="2:27" x14ac:dyDescent="0.3">
      <c r="B1500" s="6" t="s">
        <v>12</v>
      </c>
      <c r="C1500" s="6">
        <v>1497</v>
      </c>
      <c r="D1500" s="6">
        <v>19</v>
      </c>
      <c r="E1500" s="11">
        <v>26</v>
      </c>
      <c r="F1500" s="16">
        <f t="shared" si="303"/>
        <v>7.2222222222222223</v>
      </c>
      <c r="G1500" s="17">
        <v>0.81</v>
      </c>
      <c r="H1500" s="4">
        <v>2.9</v>
      </c>
      <c r="I1500" s="5">
        <f t="shared" si="312"/>
        <v>15.422814814814815</v>
      </c>
      <c r="J1500" s="5">
        <f t="shared" si="300"/>
        <v>31.833450000000003</v>
      </c>
      <c r="K1500" s="5">
        <f t="shared" si="313"/>
        <v>47.25626481481482</v>
      </c>
      <c r="L1500" s="5">
        <f t="shared" si="302"/>
        <v>131.42250000000001</v>
      </c>
      <c r="M1500" s="5">
        <f t="shared" si="304"/>
        <v>178.67876481481483</v>
      </c>
      <c r="N1500" s="5">
        <f t="shared" si="305"/>
        <v>1.2904577458847737</v>
      </c>
      <c r="O1500" s="5">
        <f t="shared" si="306"/>
        <v>1.2904577458847737</v>
      </c>
      <c r="P1500" s="5" t="str">
        <f t="shared" si="307"/>
        <v>0</v>
      </c>
      <c r="Q1500" s="5">
        <f t="shared" si="310"/>
        <v>1934.6846958767999</v>
      </c>
      <c r="R1500" s="5">
        <f t="shared" si="311"/>
        <v>154.14243615867275</v>
      </c>
      <c r="S1500" s="5">
        <f t="shared" si="308"/>
        <v>1780.5422597181271</v>
      </c>
      <c r="T1500" s="5">
        <f t="shared" si="309"/>
        <v>445.13556492953177</v>
      </c>
      <c r="U1500" s="24"/>
      <c r="V1500" s="24"/>
      <c r="W1500" s="24"/>
      <c r="X1500" s="24"/>
      <c r="Y1500" s="24"/>
      <c r="Z1500" s="24"/>
      <c r="AA1500" s="24"/>
    </row>
    <row r="1501" spans="2:27" x14ac:dyDescent="0.3">
      <c r="B1501" s="6" t="s">
        <v>12</v>
      </c>
      <c r="C1501" s="6">
        <v>1498</v>
      </c>
      <c r="D1501" s="6">
        <v>20</v>
      </c>
      <c r="E1501" s="11">
        <v>27.5</v>
      </c>
      <c r="F1501" s="16">
        <f t="shared" si="303"/>
        <v>7.6388888888888884</v>
      </c>
      <c r="G1501" s="17">
        <v>0.28999999999999998</v>
      </c>
      <c r="H1501" s="4">
        <v>1.05</v>
      </c>
      <c r="I1501" s="5">
        <f t="shared" si="312"/>
        <v>17.2537037037037</v>
      </c>
      <c r="J1501" s="5">
        <f t="shared" si="300"/>
        <v>31.833450000000003</v>
      </c>
      <c r="K1501" s="5">
        <f t="shared" si="313"/>
        <v>49.087153703703706</v>
      </c>
      <c r="L1501" s="5">
        <f t="shared" si="302"/>
        <v>47.052499999999995</v>
      </c>
      <c r="M1501" s="5">
        <f t="shared" si="304"/>
        <v>96.139653703703701</v>
      </c>
      <c r="N1501" s="5">
        <f t="shared" si="305"/>
        <v>0.73440013245884772</v>
      </c>
      <c r="O1501" s="5">
        <f t="shared" si="306"/>
        <v>0.73440013245884772</v>
      </c>
      <c r="P1501" s="5" t="str">
        <f t="shared" si="307"/>
        <v>0</v>
      </c>
      <c r="Q1501" s="5">
        <f t="shared" si="310"/>
        <v>1935.4190960092587</v>
      </c>
      <c r="R1501" s="5">
        <f t="shared" si="311"/>
        <v>154.14243615867275</v>
      </c>
      <c r="S1501" s="5">
        <f t="shared" si="308"/>
        <v>1781.2766598505859</v>
      </c>
      <c r="T1501" s="5">
        <f t="shared" si="309"/>
        <v>445.31916496264648</v>
      </c>
      <c r="U1501" s="24"/>
      <c r="V1501" s="24"/>
      <c r="W1501" s="24"/>
      <c r="X1501" s="24"/>
      <c r="Y1501" s="24"/>
      <c r="Z1501" s="24"/>
      <c r="AA1501" s="24"/>
    </row>
    <row r="1502" spans="2:27" x14ac:dyDescent="0.3">
      <c r="B1502" s="6" t="s">
        <v>12</v>
      </c>
      <c r="C1502" s="6">
        <v>1499</v>
      </c>
      <c r="D1502" s="6">
        <v>21</v>
      </c>
      <c r="E1502" s="11">
        <v>28.1</v>
      </c>
      <c r="F1502" s="16">
        <f t="shared" si="303"/>
        <v>7.8055555555555554</v>
      </c>
      <c r="G1502" s="17">
        <v>0.11</v>
      </c>
      <c r="H1502" s="4">
        <v>0.4</v>
      </c>
      <c r="I1502" s="5">
        <f t="shared" si="312"/>
        <v>18.014805925925927</v>
      </c>
      <c r="J1502" s="5">
        <f t="shared" si="300"/>
        <v>31.833450000000003</v>
      </c>
      <c r="K1502" s="5">
        <f t="shared" si="313"/>
        <v>49.848255925925926</v>
      </c>
      <c r="L1502" s="5">
        <f t="shared" si="302"/>
        <v>17.8475</v>
      </c>
      <c r="M1502" s="5">
        <f t="shared" si="304"/>
        <v>67.695755925925923</v>
      </c>
      <c r="N1502" s="5">
        <f t="shared" si="305"/>
        <v>0.52840298375514394</v>
      </c>
      <c r="O1502" s="5">
        <f t="shared" si="306"/>
        <v>0.52840298375514394</v>
      </c>
      <c r="P1502" s="5" t="str">
        <f t="shared" si="307"/>
        <v>0</v>
      </c>
      <c r="Q1502" s="5">
        <f t="shared" si="310"/>
        <v>1935.9474989930138</v>
      </c>
      <c r="R1502" s="5">
        <f t="shared" si="311"/>
        <v>154.14243615867275</v>
      </c>
      <c r="S1502" s="5">
        <f t="shared" si="308"/>
        <v>1781.805062834341</v>
      </c>
      <c r="T1502" s="5">
        <f t="shared" si="309"/>
        <v>445.45126570858525</v>
      </c>
      <c r="U1502" s="24"/>
      <c r="V1502" s="24"/>
      <c r="W1502" s="24"/>
      <c r="X1502" s="24"/>
      <c r="Y1502" s="24"/>
      <c r="Z1502" s="24"/>
      <c r="AA1502" s="24"/>
    </row>
    <row r="1503" spans="2:27" x14ac:dyDescent="0.3">
      <c r="B1503" s="6" t="s">
        <v>12</v>
      </c>
      <c r="C1503" s="6">
        <v>1500</v>
      </c>
      <c r="D1503" s="6">
        <v>22</v>
      </c>
      <c r="E1503" s="11">
        <v>28.3</v>
      </c>
      <c r="F1503" s="16">
        <f t="shared" si="303"/>
        <v>7.8611111111111107</v>
      </c>
      <c r="G1503" s="17">
        <v>0.1</v>
      </c>
      <c r="H1503" s="4">
        <v>0.35</v>
      </c>
      <c r="I1503" s="5">
        <f t="shared" si="312"/>
        <v>18.272157037037037</v>
      </c>
      <c r="J1503" s="5">
        <f t="shared" si="300"/>
        <v>31.833450000000003</v>
      </c>
      <c r="K1503" s="5">
        <f t="shared" si="313"/>
        <v>50.105607037037039</v>
      </c>
      <c r="L1503" s="5">
        <f t="shared" si="302"/>
        <v>16.225000000000001</v>
      </c>
      <c r="M1503" s="5">
        <f t="shared" si="304"/>
        <v>66.330607037037041</v>
      </c>
      <c r="N1503" s="5">
        <f t="shared" si="305"/>
        <v>0.52143227198559672</v>
      </c>
      <c r="O1503" s="5">
        <f t="shared" si="306"/>
        <v>0.52143227198559672</v>
      </c>
      <c r="P1503" s="5" t="str">
        <f t="shared" si="307"/>
        <v>0</v>
      </c>
      <c r="Q1503" s="5">
        <f t="shared" si="310"/>
        <v>1936.4689312649994</v>
      </c>
      <c r="R1503" s="5">
        <f t="shared" si="311"/>
        <v>154.14243615867275</v>
      </c>
      <c r="S1503" s="5">
        <f t="shared" si="308"/>
        <v>1782.3264951063265</v>
      </c>
      <c r="T1503" s="5">
        <f t="shared" si="309"/>
        <v>445.58162377658164</v>
      </c>
      <c r="U1503" s="24"/>
      <c r="V1503" s="24"/>
      <c r="W1503" s="24"/>
      <c r="X1503" s="24"/>
      <c r="Y1503" s="24"/>
      <c r="Z1503" s="24"/>
      <c r="AA1503" s="24"/>
    </row>
    <row r="1504" spans="2:27" x14ac:dyDescent="0.3">
      <c r="B1504" s="6" t="s">
        <v>12</v>
      </c>
      <c r="C1504" s="6">
        <v>1501</v>
      </c>
      <c r="D1504" s="6">
        <v>23</v>
      </c>
      <c r="E1504" s="11">
        <v>28.8</v>
      </c>
      <c r="F1504" s="16">
        <f t="shared" si="303"/>
        <v>8</v>
      </c>
      <c r="G1504" s="17">
        <v>0.11</v>
      </c>
      <c r="H1504" s="4">
        <v>0.4</v>
      </c>
      <c r="I1504" s="5">
        <f t="shared" si="312"/>
        <v>18.92352</v>
      </c>
      <c r="J1504" s="5">
        <f t="shared" si="300"/>
        <v>31.833450000000003</v>
      </c>
      <c r="K1504" s="5">
        <f t="shared" si="313"/>
        <v>50.756970000000003</v>
      </c>
      <c r="L1504" s="5">
        <f t="shared" si="302"/>
        <v>17.8475</v>
      </c>
      <c r="M1504" s="5">
        <f t="shared" si="304"/>
        <v>68.604470000000006</v>
      </c>
      <c r="N1504" s="5">
        <f t="shared" si="305"/>
        <v>0.54883576000000001</v>
      </c>
      <c r="O1504" s="5">
        <f t="shared" si="306"/>
        <v>0.54883576000000001</v>
      </c>
      <c r="P1504" s="5" t="str">
        <f t="shared" si="307"/>
        <v>0</v>
      </c>
      <c r="Q1504" s="5">
        <f t="shared" si="310"/>
        <v>1937.0177670249993</v>
      </c>
      <c r="R1504" s="5">
        <f t="shared" si="311"/>
        <v>154.14243615867275</v>
      </c>
      <c r="S1504" s="5">
        <f t="shared" si="308"/>
        <v>1782.8753308663265</v>
      </c>
      <c r="T1504" s="5">
        <f t="shared" si="309"/>
        <v>445.71883271658163</v>
      </c>
      <c r="U1504" s="24"/>
      <c r="V1504" s="24"/>
      <c r="W1504" s="24"/>
      <c r="X1504" s="24"/>
      <c r="Y1504" s="24"/>
      <c r="Z1504" s="24"/>
      <c r="AA1504" s="24"/>
    </row>
    <row r="1505" spans="2:27" x14ac:dyDescent="0.3">
      <c r="B1505" s="6" t="s">
        <v>12</v>
      </c>
      <c r="C1505" s="6">
        <v>1502</v>
      </c>
      <c r="D1505" s="6">
        <v>24</v>
      </c>
      <c r="E1505" s="11">
        <v>29.1</v>
      </c>
      <c r="F1505" s="16">
        <f t="shared" si="303"/>
        <v>8.0833333333333339</v>
      </c>
      <c r="G1505" s="17">
        <v>0.28000000000000003</v>
      </c>
      <c r="H1505" s="4">
        <v>1</v>
      </c>
      <c r="I1505" s="5">
        <f t="shared" si="312"/>
        <v>19.319813333333336</v>
      </c>
      <c r="J1505" s="5">
        <f t="shared" si="300"/>
        <v>31.833450000000003</v>
      </c>
      <c r="K1505" s="5">
        <f t="shared" si="313"/>
        <v>51.153263333333342</v>
      </c>
      <c r="L1505" s="5">
        <f t="shared" si="302"/>
        <v>45.430000000000007</v>
      </c>
      <c r="M1505" s="5">
        <f t="shared" si="304"/>
        <v>96.583263333333349</v>
      </c>
      <c r="N1505" s="5">
        <f t="shared" si="305"/>
        <v>0.78071471194444464</v>
      </c>
      <c r="O1505" s="5">
        <f t="shared" si="306"/>
        <v>0.78071471194444464</v>
      </c>
      <c r="P1505" s="5" t="str">
        <f t="shared" si="307"/>
        <v>0</v>
      </c>
      <c r="Q1505" s="5">
        <f t="shared" si="310"/>
        <v>1937.7984817369438</v>
      </c>
      <c r="R1505" s="5">
        <f t="shared" si="311"/>
        <v>154.14243615867275</v>
      </c>
      <c r="S1505" s="5">
        <f t="shared" si="308"/>
        <v>1783.656045578271</v>
      </c>
      <c r="T1505" s="5">
        <f t="shared" si="309"/>
        <v>445.91401139456775</v>
      </c>
      <c r="U1505" s="24"/>
      <c r="V1505" s="24"/>
      <c r="W1505" s="24"/>
      <c r="X1505" s="24"/>
      <c r="Y1505" s="24"/>
      <c r="Z1505" s="24"/>
      <c r="AA1505" s="24"/>
    </row>
    <row r="1506" spans="2:27" x14ac:dyDescent="0.3">
      <c r="B1506" s="6" t="s">
        <v>12</v>
      </c>
      <c r="C1506" s="6">
        <v>1503</v>
      </c>
      <c r="D1506" s="6">
        <v>25</v>
      </c>
      <c r="E1506" s="11">
        <v>30.8</v>
      </c>
      <c r="F1506" s="16">
        <f t="shared" si="303"/>
        <v>8.5555555555555554</v>
      </c>
      <c r="G1506" s="17">
        <v>0.39</v>
      </c>
      <c r="H1506" s="4">
        <v>1.4</v>
      </c>
      <c r="I1506" s="5">
        <f t="shared" si="312"/>
        <v>21.643045925925925</v>
      </c>
      <c r="J1506" s="5">
        <f t="shared" si="300"/>
        <v>31.833450000000003</v>
      </c>
      <c r="K1506" s="5">
        <f t="shared" si="313"/>
        <v>53.476495925925931</v>
      </c>
      <c r="L1506" s="5">
        <f t="shared" si="302"/>
        <v>63.277500000000003</v>
      </c>
      <c r="M1506" s="5">
        <f t="shared" si="304"/>
        <v>116.75399592592593</v>
      </c>
      <c r="N1506" s="5">
        <f t="shared" si="305"/>
        <v>0.99889529847736624</v>
      </c>
      <c r="O1506" s="5">
        <f t="shared" si="306"/>
        <v>0.99889529847736624</v>
      </c>
      <c r="P1506" s="5" t="str">
        <f t="shared" si="307"/>
        <v>0</v>
      </c>
      <c r="Q1506" s="5">
        <f t="shared" si="310"/>
        <v>1938.7973770354213</v>
      </c>
      <c r="R1506" s="5">
        <f t="shared" si="311"/>
        <v>154.14243615867275</v>
      </c>
      <c r="S1506" s="5">
        <f t="shared" si="308"/>
        <v>1784.6549408767485</v>
      </c>
      <c r="T1506" s="5">
        <f t="shared" si="309"/>
        <v>446.16373521918712</v>
      </c>
      <c r="U1506" s="24"/>
      <c r="V1506" s="24"/>
      <c r="W1506" s="24"/>
      <c r="X1506" s="24"/>
      <c r="Y1506" s="24"/>
      <c r="Z1506" s="24"/>
      <c r="AA1506" s="24"/>
    </row>
    <row r="1507" spans="2:27" x14ac:dyDescent="0.3">
      <c r="B1507" s="6" t="s">
        <v>12</v>
      </c>
      <c r="C1507" s="6">
        <v>1504</v>
      </c>
      <c r="D1507" s="6">
        <v>26</v>
      </c>
      <c r="E1507" s="11">
        <v>31.9</v>
      </c>
      <c r="F1507" s="16">
        <f t="shared" si="303"/>
        <v>8.8611111111111107</v>
      </c>
      <c r="G1507" s="17">
        <v>0.46</v>
      </c>
      <c r="H1507" s="4">
        <v>1.65</v>
      </c>
      <c r="I1507" s="5">
        <f t="shared" si="312"/>
        <v>23.216583703703702</v>
      </c>
      <c r="J1507" s="5">
        <f t="shared" si="300"/>
        <v>31.833450000000003</v>
      </c>
      <c r="K1507" s="5">
        <f t="shared" si="313"/>
        <v>55.050033703703704</v>
      </c>
      <c r="L1507" s="5">
        <f t="shared" si="302"/>
        <v>74.635000000000005</v>
      </c>
      <c r="M1507" s="5">
        <f t="shared" si="304"/>
        <v>129.68503370370371</v>
      </c>
      <c r="N1507" s="5">
        <f t="shared" si="305"/>
        <v>1.1491534930967078</v>
      </c>
      <c r="O1507" s="5">
        <f t="shared" si="306"/>
        <v>1.1491534930967078</v>
      </c>
      <c r="P1507" s="5" t="str">
        <f t="shared" si="307"/>
        <v>0</v>
      </c>
      <c r="Q1507" s="5">
        <f t="shared" si="310"/>
        <v>1939.946530528518</v>
      </c>
      <c r="R1507" s="5">
        <f t="shared" si="311"/>
        <v>154.14243615867275</v>
      </c>
      <c r="S1507" s="5">
        <f t="shared" si="308"/>
        <v>1785.8040943698452</v>
      </c>
      <c r="T1507" s="5">
        <f t="shared" si="309"/>
        <v>446.4510235924613</v>
      </c>
      <c r="U1507" s="24"/>
      <c r="V1507" s="24"/>
      <c r="W1507" s="24"/>
      <c r="X1507" s="24"/>
      <c r="Y1507" s="24"/>
      <c r="Z1507" s="24"/>
      <c r="AA1507" s="24"/>
    </row>
    <row r="1508" spans="2:27" x14ac:dyDescent="0.3">
      <c r="B1508" s="6" t="s">
        <v>12</v>
      </c>
      <c r="C1508" s="6">
        <v>1505</v>
      </c>
      <c r="D1508" s="6">
        <v>27</v>
      </c>
      <c r="E1508" s="11">
        <v>34.1</v>
      </c>
      <c r="F1508" s="16">
        <f t="shared" si="303"/>
        <v>9.4722222222222232</v>
      </c>
      <c r="G1508" s="17">
        <v>0.65</v>
      </c>
      <c r="H1508" s="4">
        <v>2.35</v>
      </c>
      <c r="I1508" s="5">
        <f t="shared" si="312"/>
        <v>26.529294814814818</v>
      </c>
      <c r="J1508" s="5">
        <f t="shared" si="300"/>
        <v>31.833450000000003</v>
      </c>
      <c r="K1508" s="5">
        <f t="shared" si="313"/>
        <v>58.362744814814818</v>
      </c>
      <c r="L1508" s="5">
        <f t="shared" si="302"/>
        <v>105.46250000000001</v>
      </c>
      <c r="M1508" s="5">
        <f t="shared" si="304"/>
        <v>163.82524481481482</v>
      </c>
      <c r="N1508" s="5">
        <f t="shared" si="305"/>
        <v>1.551789124495885</v>
      </c>
      <c r="O1508" s="5">
        <f t="shared" si="306"/>
        <v>1.551789124495885</v>
      </c>
      <c r="P1508" s="5" t="str">
        <f t="shared" si="307"/>
        <v>0</v>
      </c>
      <c r="Q1508" s="5">
        <f t="shared" si="310"/>
        <v>1941.4983196530138</v>
      </c>
      <c r="R1508" s="5">
        <f t="shared" si="311"/>
        <v>154.14243615867275</v>
      </c>
      <c r="S1508" s="5">
        <f t="shared" si="308"/>
        <v>1787.355883494341</v>
      </c>
      <c r="T1508" s="5">
        <f t="shared" si="309"/>
        <v>446.83897087358525</v>
      </c>
      <c r="U1508" s="24"/>
      <c r="V1508" s="24"/>
      <c r="W1508" s="24"/>
      <c r="X1508" s="24"/>
      <c r="Y1508" s="24"/>
      <c r="Z1508" s="24"/>
      <c r="AA1508" s="24"/>
    </row>
    <row r="1509" spans="2:27" x14ac:dyDescent="0.3">
      <c r="B1509" s="6" t="s">
        <v>12</v>
      </c>
      <c r="C1509" s="6">
        <v>1506</v>
      </c>
      <c r="D1509" s="6">
        <v>28</v>
      </c>
      <c r="E1509" s="11">
        <v>36.6</v>
      </c>
      <c r="F1509" s="16">
        <f t="shared" si="303"/>
        <v>10.166666666666666</v>
      </c>
      <c r="G1509" s="17">
        <v>0.69</v>
      </c>
      <c r="H1509" s="4">
        <v>2.5</v>
      </c>
      <c r="I1509" s="5">
        <f t="shared" si="312"/>
        <v>30.56181333333333</v>
      </c>
      <c r="J1509" s="5">
        <f t="shared" si="300"/>
        <v>31.833450000000003</v>
      </c>
      <c r="K1509" s="5">
        <f t="shared" si="313"/>
        <v>62.395263333333332</v>
      </c>
      <c r="L1509" s="5">
        <f t="shared" si="302"/>
        <v>111.95249999999999</v>
      </c>
      <c r="M1509" s="5">
        <f t="shared" si="304"/>
        <v>174.34776333333332</v>
      </c>
      <c r="N1509" s="5">
        <f t="shared" si="305"/>
        <v>1.7725355938888885</v>
      </c>
      <c r="O1509" s="5">
        <f t="shared" si="306"/>
        <v>1.7725355938888885</v>
      </c>
      <c r="P1509" s="5" t="str">
        <f t="shared" si="307"/>
        <v>0</v>
      </c>
      <c r="Q1509" s="5">
        <f t="shared" si="310"/>
        <v>1943.2708552469028</v>
      </c>
      <c r="R1509" s="5">
        <f t="shared" si="311"/>
        <v>154.14243615867275</v>
      </c>
      <c r="S1509" s="5">
        <f t="shared" si="308"/>
        <v>1789.12841908823</v>
      </c>
      <c r="T1509" s="5">
        <f t="shared" si="309"/>
        <v>447.28210477205749</v>
      </c>
      <c r="U1509" s="24"/>
      <c r="V1509" s="24"/>
      <c r="W1509" s="24"/>
      <c r="X1509" s="24"/>
      <c r="Y1509" s="24"/>
      <c r="Z1509" s="24"/>
      <c r="AA1509" s="24"/>
    </row>
    <row r="1510" spans="2:27" x14ac:dyDescent="0.3">
      <c r="B1510" s="6" t="s">
        <v>12</v>
      </c>
      <c r="C1510" s="6">
        <v>1507</v>
      </c>
      <c r="D1510" s="6">
        <v>29</v>
      </c>
      <c r="E1510" s="11">
        <v>39.1</v>
      </c>
      <c r="F1510" s="16">
        <f t="shared" si="303"/>
        <v>10.861111111111111</v>
      </c>
      <c r="G1510" s="17">
        <v>0.65</v>
      </c>
      <c r="H1510" s="4">
        <v>2.35</v>
      </c>
      <c r="I1510" s="5">
        <f t="shared" si="312"/>
        <v>34.879517037037033</v>
      </c>
      <c r="J1510" s="5">
        <f t="shared" si="300"/>
        <v>31.833450000000003</v>
      </c>
      <c r="K1510" s="5">
        <f t="shared" si="313"/>
        <v>66.712967037037032</v>
      </c>
      <c r="L1510" s="5">
        <f t="shared" si="302"/>
        <v>105.46250000000001</v>
      </c>
      <c r="M1510" s="5">
        <f t="shared" si="304"/>
        <v>172.17546703703704</v>
      </c>
      <c r="N1510" s="5">
        <f t="shared" si="305"/>
        <v>1.8700168780967079</v>
      </c>
      <c r="O1510" s="5">
        <f t="shared" si="306"/>
        <v>1.8700168780967079</v>
      </c>
      <c r="P1510" s="5" t="str">
        <f t="shared" si="307"/>
        <v>0</v>
      </c>
      <c r="Q1510" s="5">
        <f t="shared" si="310"/>
        <v>1945.1408721249995</v>
      </c>
      <c r="R1510" s="5">
        <f t="shared" si="311"/>
        <v>154.14243615867275</v>
      </c>
      <c r="S1510" s="5">
        <f t="shared" si="308"/>
        <v>1790.9984359663267</v>
      </c>
      <c r="T1510" s="5">
        <f t="shared" si="309"/>
        <v>447.74960899158168</v>
      </c>
      <c r="U1510" s="24"/>
      <c r="V1510" s="24"/>
      <c r="W1510" s="24"/>
      <c r="X1510" s="24"/>
      <c r="Y1510" s="24"/>
      <c r="Z1510" s="24"/>
      <c r="AA1510" s="24"/>
    </row>
    <row r="1511" spans="2:27" x14ac:dyDescent="0.3">
      <c r="B1511" s="6" t="s">
        <v>12</v>
      </c>
      <c r="C1511" s="6">
        <v>1508</v>
      </c>
      <c r="D1511" s="6">
        <v>30</v>
      </c>
      <c r="E1511" s="11">
        <v>41.3</v>
      </c>
      <c r="F1511" s="16">
        <f t="shared" si="303"/>
        <v>11.472222222222221</v>
      </c>
      <c r="G1511" s="17">
        <v>0.47</v>
      </c>
      <c r="H1511" s="4">
        <v>1.7</v>
      </c>
      <c r="I1511" s="5">
        <f t="shared" si="312"/>
        <v>38.915001481481475</v>
      </c>
      <c r="J1511" s="5">
        <f t="shared" si="300"/>
        <v>31.833450000000003</v>
      </c>
      <c r="K1511" s="5">
        <f t="shared" si="313"/>
        <v>70.748451481481482</v>
      </c>
      <c r="L1511" s="5">
        <f t="shared" si="302"/>
        <v>76.257499999999993</v>
      </c>
      <c r="M1511" s="5">
        <f t="shared" si="304"/>
        <v>147.00595148148147</v>
      </c>
      <c r="N1511" s="5">
        <f t="shared" si="305"/>
        <v>1.6864849433847735</v>
      </c>
      <c r="O1511" s="5">
        <f t="shared" si="306"/>
        <v>1.6864849433847735</v>
      </c>
      <c r="P1511" s="5" t="str">
        <f t="shared" si="307"/>
        <v>0</v>
      </c>
      <c r="Q1511" s="5">
        <f t="shared" si="310"/>
        <v>1946.8273570683843</v>
      </c>
      <c r="R1511" s="5">
        <f t="shared" si="311"/>
        <v>154.14243615867275</v>
      </c>
      <c r="S1511" s="5">
        <f t="shared" si="308"/>
        <v>1792.6849209097115</v>
      </c>
      <c r="T1511" s="5">
        <f t="shared" si="309"/>
        <v>448.17123022742788</v>
      </c>
      <c r="U1511" s="24"/>
      <c r="V1511" s="24"/>
      <c r="W1511" s="24"/>
      <c r="X1511" s="24"/>
      <c r="Y1511" s="24"/>
      <c r="Z1511" s="24"/>
      <c r="AA1511" s="24"/>
    </row>
    <row r="1512" spans="2:27" x14ac:dyDescent="0.3">
      <c r="B1512" s="6" t="s">
        <v>12</v>
      </c>
      <c r="C1512" s="6">
        <v>1509</v>
      </c>
      <c r="D1512" s="6">
        <v>31</v>
      </c>
      <c r="E1512" s="11">
        <v>42.5</v>
      </c>
      <c r="F1512" s="16">
        <f t="shared" si="303"/>
        <v>11.805555555555555</v>
      </c>
      <c r="G1512" s="17">
        <v>0.28000000000000003</v>
      </c>
      <c r="H1512" s="4">
        <v>1</v>
      </c>
      <c r="I1512" s="5">
        <f t="shared" si="312"/>
        <v>41.209259259259255</v>
      </c>
      <c r="J1512" s="5">
        <f t="shared" si="300"/>
        <v>31.833450000000003</v>
      </c>
      <c r="K1512" s="5">
        <f t="shared" si="313"/>
        <v>73.042709259259254</v>
      </c>
      <c r="L1512" s="5">
        <f t="shared" si="302"/>
        <v>45.430000000000007</v>
      </c>
      <c r="M1512" s="5">
        <f t="shared" si="304"/>
        <v>118.47270925925926</v>
      </c>
      <c r="N1512" s="5">
        <f t="shared" si="305"/>
        <v>1.3986361509773662</v>
      </c>
      <c r="O1512" s="5">
        <f t="shared" si="306"/>
        <v>1.3986361509773662</v>
      </c>
      <c r="P1512" s="5" t="str">
        <f t="shared" si="307"/>
        <v>0</v>
      </c>
      <c r="Q1512" s="5">
        <f t="shared" si="310"/>
        <v>1948.2259932193617</v>
      </c>
      <c r="R1512" s="5">
        <f t="shared" si="311"/>
        <v>154.14243615867275</v>
      </c>
      <c r="S1512" s="5">
        <f t="shared" si="308"/>
        <v>1794.0835570606889</v>
      </c>
      <c r="T1512" s="5">
        <f t="shared" si="309"/>
        <v>448.52088926517223</v>
      </c>
      <c r="U1512" s="24"/>
      <c r="V1512" s="24"/>
      <c r="W1512" s="24"/>
      <c r="X1512" s="24"/>
      <c r="Y1512" s="24"/>
      <c r="Z1512" s="24"/>
      <c r="AA1512" s="24"/>
    </row>
    <row r="1513" spans="2:27" x14ac:dyDescent="0.3">
      <c r="B1513" s="6" t="s">
        <v>12</v>
      </c>
      <c r="C1513" s="6">
        <v>1510</v>
      </c>
      <c r="D1513" s="6">
        <v>32</v>
      </c>
      <c r="E1513" s="11">
        <v>43.3</v>
      </c>
      <c r="F1513" s="16">
        <f t="shared" si="303"/>
        <v>12.027777777777777</v>
      </c>
      <c r="G1513" s="17">
        <v>0.19</v>
      </c>
      <c r="H1513" s="4">
        <v>0.7</v>
      </c>
      <c r="I1513" s="5">
        <f t="shared" si="312"/>
        <v>42.775268148148136</v>
      </c>
      <c r="J1513" s="5">
        <f t="shared" si="300"/>
        <v>31.833450000000003</v>
      </c>
      <c r="K1513" s="5">
        <f t="shared" si="313"/>
        <v>74.608718148148142</v>
      </c>
      <c r="L1513" s="5">
        <f t="shared" si="302"/>
        <v>30.827500000000001</v>
      </c>
      <c r="M1513" s="5">
        <f t="shared" si="304"/>
        <v>105.43621814814814</v>
      </c>
      <c r="N1513" s="5">
        <f t="shared" si="305"/>
        <v>1.2681634016152261</v>
      </c>
      <c r="O1513" s="5">
        <f t="shared" si="306"/>
        <v>1.2681634016152261</v>
      </c>
      <c r="P1513" s="5" t="str">
        <f t="shared" si="307"/>
        <v>0</v>
      </c>
      <c r="Q1513" s="5">
        <f t="shared" si="310"/>
        <v>1949.494156620977</v>
      </c>
      <c r="R1513" s="5">
        <f t="shared" si="311"/>
        <v>154.14243615867275</v>
      </c>
      <c r="S1513" s="5">
        <f t="shared" si="308"/>
        <v>1795.3517204623042</v>
      </c>
      <c r="T1513" s="5">
        <f t="shared" si="309"/>
        <v>448.83793011557606</v>
      </c>
      <c r="U1513" s="24"/>
      <c r="V1513" s="24"/>
      <c r="W1513" s="24"/>
      <c r="X1513" s="24"/>
      <c r="Y1513" s="24"/>
      <c r="Z1513" s="24"/>
      <c r="AA1513" s="24"/>
    </row>
    <row r="1514" spans="2:27" x14ac:dyDescent="0.3">
      <c r="B1514" s="6" t="s">
        <v>12</v>
      </c>
      <c r="C1514" s="6">
        <v>1511</v>
      </c>
      <c r="D1514" s="6">
        <v>33</v>
      </c>
      <c r="E1514" s="11">
        <v>43.9</v>
      </c>
      <c r="F1514" s="16">
        <f t="shared" si="303"/>
        <v>12.194444444444443</v>
      </c>
      <c r="G1514" s="17">
        <v>0.15</v>
      </c>
      <c r="H1514" s="4">
        <v>0.55000000000000004</v>
      </c>
      <c r="I1514" s="5">
        <f t="shared" si="312"/>
        <v>43.968939259259251</v>
      </c>
      <c r="J1514" s="5">
        <f t="shared" si="300"/>
        <v>31.833450000000003</v>
      </c>
      <c r="K1514" s="5">
        <f t="shared" ref="K1514:K1539" si="314">I1514+J1514</f>
        <v>75.802389259259257</v>
      </c>
      <c r="L1514" s="5">
        <f t="shared" si="302"/>
        <v>24.337499999999999</v>
      </c>
      <c r="M1514" s="5">
        <f t="shared" si="304"/>
        <v>100.13988925925926</v>
      </c>
      <c r="N1514" s="5">
        <f t="shared" si="305"/>
        <v>1.221150316244856</v>
      </c>
      <c r="O1514" s="5">
        <f t="shared" si="306"/>
        <v>1.221150316244856</v>
      </c>
      <c r="P1514" s="5" t="str">
        <f t="shared" si="307"/>
        <v>0</v>
      </c>
      <c r="Q1514" s="5">
        <f t="shared" si="310"/>
        <v>1950.7153069372218</v>
      </c>
      <c r="R1514" s="5">
        <f t="shared" si="311"/>
        <v>154.14243615867275</v>
      </c>
      <c r="S1514" s="5">
        <f t="shared" si="308"/>
        <v>1796.572870778549</v>
      </c>
      <c r="T1514" s="5">
        <f t="shared" si="309"/>
        <v>449.14321769463726</v>
      </c>
      <c r="U1514" s="24"/>
      <c r="V1514" s="24"/>
      <c r="W1514" s="24"/>
      <c r="X1514" s="24"/>
      <c r="Y1514" s="24"/>
      <c r="Z1514" s="24"/>
      <c r="AA1514" s="24"/>
    </row>
    <row r="1515" spans="2:27" x14ac:dyDescent="0.3">
      <c r="B1515" s="6" t="s">
        <v>12</v>
      </c>
      <c r="C1515" s="6">
        <v>1512</v>
      </c>
      <c r="D1515" s="6">
        <v>34</v>
      </c>
      <c r="E1515" s="11">
        <v>44.4</v>
      </c>
      <c r="F1515" s="16">
        <f t="shared" si="303"/>
        <v>12.333333333333332</v>
      </c>
      <c r="G1515" s="17">
        <v>0.08</v>
      </c>
      <c r="H1515" s="4">
        <v>0.3</v>
      </c>
      <c r="I1515" s="5">
        <f t="shared" si="312"/>
        <v>44.976213333333327</v>
      </c>
      <c r="J1515" s="5">
        <f t="shared" si="300"/>
        <v>31.833450000000003</v>
      </c>
      <c r="K1515" s="5">
        <f t="shared" si="314"/>
        <v>76.809663333333333</v>
      </c>
      <c r="L1515" s="5">
        <f t="shared" si="302"/>
        <v>12.98</v>
      </c>
      <c r="M1515" s="5">
        <f t="shared" si="304"/>
        <v>89.789663333333337</v>
      </c>
      <c r="N1515" s="5">
        <f t="shared" si="305"/>
        <v>1.1074058477777777</v>
      </c>
      <c r="O1515" s="5">
        <f t="shared" si="306"/>
        <v>1.1074058477777777</v>
      </c>
      <c r="P1515" s="5" t="str">
        <f t="shared" si="307"/>
        <v>0</v>
      </c>
      <c r="Q1515" s="5">
        <f t="shared" si="310"/>
        <v>1951.8227127849996</v>
      </c>
      <c r="R1515" s="5">
        <f t="shared" si="311"/>
        <v>154.14243615867275</v>
      </c>
      <c r="S1515" s="5">
        <f t="shared" si="308"/>
        <v>1797.6802766263268</v>
      </c>
      <c r="T1515" s="5">
        <f t="shared" si="309"/>
        <v>449.42006915658169</v>
      </c>
      <c r="U1515" s="24"/>
      <c r="V1515" s="24"/>
      <c r="W1515" s="24"/>
      <c r="X1515" s="24"/>
      <c r="Y1515" s="24"/>
      <c r="Z1515" s="24"/>
      <c r="AA1515" s="24"/>
    </row>
    <row r="1516" spans="2:27" x14ac:dyDescent="0.3">
      <c r="B1516" s="6" t="s">
        <v>12</v>
      </c>
      <c r="C1516" s="6">
        <v>1513</v>
      </c>
      <c r="D1516" s="6">
        <v>35</v>
      </c>
      <c r="E1516" s="11">
        <v>44.5</v>
      </c>
      <c r="F1516" s="16">
        <f t="shared" si="303"/>
        <v>12.361111111111111</v>
      </c>
      <c r="G1516" s="17">
        <v>-0.03</v>
      </c>
      <c r="H1516" s="4">
        <v>-0.1</v>
      </c>
      <c r="I1516" s="5">
        <f t="shared" si="312"/>
        <v>45.179037037037034</v>
      </c>
      <c r="J1516" s="5">
        <f t="shared" si="300"/>
        <v>31.833450000000003</v>
      </c>
      <c r="K1516" s="5">
        <f t="shared" si="314"/>
        <v>77.012487037037033</v>
      </c>
      <c r="L1516" s="5">
        <f t="shared" si="302"/>
        <v>-4.8674999999999997</v>
      </c>
      <c r="M1516" s="5">
        <f t="shared" si="304"/>
        <v>72.144987037037026</v>
      </c>
      <c r="N1516" s="5">
        <f t="shared" si="305"/>
        <v>0.89179220087448541</v>
      </c>
      <c r="O1516" s="5">
        <f t="shared" si="306"/>
        <v>0.89179220087448541</v>
      </c>
      <c r="P1516" s="5" t="str">
        <f t="shared" si="307"/>
        <v>0</v>
      </c>
      <c r="Q1516" s="5">
        <f t="shared" si="310"/>
        <v>1952.7145049858741</v>
      </c>
      <c r="R1516" s="5">
        <f t="shared" si="311"/>
        <v>154.14243615867275</v>
      </c>
      <c r="S1516" s="5">
        <f t="shared" si="308"/>
        <v>1798.5720688272013</v>
      </c>
      <c r="T1516" s="5">
        <f t="shared" si="309"/>
        <v>449.64301720680032</v>
      </c>
      <c r="U1516" s="24"/>
      <c r="V1516" s="24"/>
      <c r="W1516" s="24"/>
      <c r="X1516" s="24"/>
      <c r="Y1516" s="24"/>
      <c r="Z1516" s="24"/>
      <c r="AA1516" s="24"/>
    </row>
    <row r="1517" spans="2:27" x14ac:dyDescent="0.3">
      <c r="B1517" s="6" t="s">
        <v>12</v>
      </c>
      <c r="C1517" s="6">
        <v>1514</v>
      </c>
      <c r="D1517" s="6">
        <v>36</v>
      </c>
      <c r="E1517" s="11">
        <v>44.2</v>
      </c>
      <c r="F1517" s="16">
        <f t="shared" si="303"/>
        <v>12.277777777777779</v>
      </c>
      <c r="G1517" s="17">
        <v>-0.25</v>
      </c>
      <c r="H1517" s="4">
        <v>-0.9</v>
      </c>
      <c r="I1517" s="5">
        <f t="shared" si="312"/>
        <v>44.571934814814824</v>
      </c>
      <c r="J1517" s="5">
        <f t="shared" si="300"/>
        <v>31.833450000000003</v>
      </c>
      <c r="K1517" s="5">
        <f t="shared" si="314"/>
        <v>76.405384814814823</v>
      </c>
      <c r="L1517" s="5">
        <f t="shared" si="302"/>
        <v>-40.5625</v>
      </c>
      <c r="M1517" s="5">
        <f t="shared" si="304"/>
        <v>35.842884814814823</v>
      </c>
      <c r="N1517" s="5">
        <f t="shared" si="305"/>
        <v>0.44007097467078204</v>
      </c>
      <c r="O1517" s="5">
        <f t="shared" si="306"/>
        <v>0.44007097467078204</v>
      </c>
      <c r="P1517" s="5" t="str">
        <f t="shared" si="307"/>
        <v>0</v>
      </c>
      <c r="Q1517" s="5">
        <f t="shared" si="310"/>
        <v>1953.1545759605449</v>
      </c>
      <c r="R1517" s="5">
        <f t="shared" si="311"/>
        <v>154.14243615867275</v>
      </c>
      <c r="S1517" s="5">
        <f t="shared" si="308"/>
        <v>1799.0121398018721</v>
      </c>
      <c r="T1517" s="5">
        <f t="shared" si="309"/>
        <v>449.75303495046802</v>
      </c>
      <c r="U1517" s="24"/>
      <c r="V1517" s="24"/>
      <c r="W1517" s="24"/>
      <c r="X1517" s="24"/>
      <c r="Y1517" s="24"/>
      <c r="Z1517" s="24"/>
      <c r="AA1517" s="24"/>
    </row>
    <row r="1518" spans="2:27" x14ac:dyDescent="0.3">
      <c r="B1518" s="6" t="s">
        <v>12</v>
      </c>
      <c r="C1518" s="6">
        <v>1515</v>
      </c>
      <c r="D1518" s="6">
        <v>37</v>
      </c>
      <c r="E1518" s="11">
        <v>42.7</v>
      </c>
      <c r="F1518" s="16">
        <f t="shared" si="303"/>
        <v>11.861111111111112</v>
      </c>
      <c r="G1518" s="17">
        <v>-0.6</v>
      </c>
      <c r="H1518" s="4">
        <v>-2.15</v>
      </c>
      <c r="I1518" s="5">
        <f t="shared" si="312"/>
        <v>41.598023703703717</v>
      </c>
      <c r="J1518" s="5">
        <f t="shared" si="300"/>
        <v>31.833450000000003</v>
      </c>
      <c r="K1518" s="5">
        <f t="shared" si="314"/>
        <v>73.431473703703716</v>
      </c>
      <c r="L1518" s="5">
        <f t="shared" si="302"/>
        <v>-97.35</v>
      </c>
      <c r="M1518" s="5">
        <f t="shared" si="304"/>
        <v>-23.918526296296278</v>
      </c>
      <c r="N1518" s="5">
        <f t="shared" si="305"/>
        <v>-0.28370029801440311</v>
      </c>
      <c r="O1518" s="5" t="str">
        <f t="shared" si="306"/>
        <v>0</v>
      </c>
      <c r="P1518" s="5">
        <f t="shared" si="307"/>
        <v>-0.28370029801440311</v>
      </c>
      <c r="Q1518" s="5">
        <f t="shared" si="310"/>
        <v>1953.1545759605449</v>
      </c>
      <c r="R1518" s="5">
        <f t="shared" si="311"/>
        <v>154.42613645668715</v>
      </c>
      <c r="S1518" s="5">
        <f t="shared" si="308"/>
        <v>1798.7284395038578</v>
      </c>
      <c r="T1518" s="5">
        <f t="shared" si="309"/>
        <v>449.68210987596444</v>
      </c>
      <c r="U1518" s="24"/>
      <c r="V1518" s="24"/>
      <c r="W1518" s="24"/>
      <c r="X1518" s="24"/>
      <c r="Y1518" s="24"/>
      <c r="Z1518" s="24"/>
      <c r="AA1518" s="24"/>
    </row>
    <row r="1519" spans="2:27" x14ac:dyDescent="0.3">
      <c r="B1519" s="6" t="s">
        <v>12</v>
      </c>
      <c r="C1519" s="6">
        <v>1516</v>
      </c>
      <c r="D1519" s="6">
        <v>38</v>
      </c>
      <c r="E1519" s="11">
        <v>39.9</v>
      </c>
      <c r="F1519" s="16">
        <f t="shared" si="303"/>
        <v>11.083333333333332</v>
      </c>
      <c r="G1519" s="17">
        <v>-0.79</v>
      </c>
      <c r="H1519" s="4">
        <v>-2.85</v>
      </c>
      <c r="I1519" s="5">
        <f t="shared" si="312"/>
        <v>36.321413333333325</v>
      </c>
      <c r="J1519" s="5">
        <f t="shared" si="300"/>
        <v>31.833450000000003</v>
      </c>
      <c r="K1519" s="5">
        <f t="shared" si="314"/>
        <v>68.154863333333324</v>
      </c>
      <c r="L1519" s="5">
        <f t="shared" si="302"/>
        <v>-128.17750000000001</v>
      </c>
      <c r="M1519" s="5">
        <f t="shared" si="304"/>
        <v>-60.022636666666685</v>
      </c>
      <c r="N1519" s="5">
        <f t="shared" si="305"/>
        <v>-0.66525088972222235</v>
      </c>
      <c r="O1519" s="5" t="str">
        <f t="shared" si="306"/>
        <v>0</v>
      </c>
      <c r="P1519" s="5">
        <f t="shared" si="307"/>
        <v>-0.66525088972222235</v>
      </c>
      <c r="Q1519" s="5">
        <f t="shared" si="310"/>
        <v>1953.1545759605449</v>
      </c>
      <c r="R1519" s="5">
        <f t="shared" si="311"/>
        <v>155.09138734640936</v>
      </c>
      <c r="S1519" s="5">
        <f t="shared" si="308"/>
        <v>1798.0631886141355</v>
      </c>
      <c r="T1519" s="5">
        <f t="shared" si="309"/>
        <v>449.51579715353387</v>
      </c>
      <c r="U1519" s="24"/>
      <c r="V1519" s="24"/>
      <c r="W1519" s="24"/>
      <c r="X1519" s="24"/>
      <c r="Y1519" s="24"/>
      <c r="Z1519" s="24"/>
      <c r="AA1519" s="24"/>
    </row>
    <row r="1520" spans="2:27" x14ac:dyDescent="0.3">
      <c r="B1520" s="6" t="s">
        <v>12</v>
      </c>
      <c r="C1520" s="6">
        <v>1517</v>
      </c>
      <c r="D1520" s="6">
        <v>39</v>
      </c>
      <c r="E1520" s="11">
        <v>37</v>
      </c>
      <c r="F1520" s="16">
        <f t="shared" si="303"/>
        <v>10.277777777777777</v>
      </c>
      <c r="G1520" s="17">
        <v>-0.74</v>
      </c>
      <c r="H1520" s="4">
        <v>-2.65</v>
      </c>
      <c r="I1520" s="5">
        <f t="shared" si="312"/>
        <v>31.233481481481476</v>
      </c>
      <c r="J1520" s="5">
        <f t="shared" si="300"/>
        <v>31.833450000000003</v>
      </c>
      <c r="K1520" s="5">
        <f t="shared" si="314"/>
        <v>63.066931481481475</v>
      </c>
      <c r="L1520" s="5">
        <f t="shared" si="302"/>
        <v>-120.065</v>
      </c>
      <c r="M1520" s="5">
        <f t="shared" si="304"/>
        <v>-56.998068518518522</v>
      </c>
      <c r="N1520" s="5">
        <f t="shared" si="305"/>
        <v>-0.58581348199588479</v>
      </c>
      <c r="O1520" s="5" t="str">
        <f t="shared" si="306"/>
        <v>0</v>
      </c>
      <c r="P1520" s="5">
        <f t="shared" si="307"/>
        <v>-0.58581348199588479</v>
      </c>
      <c r="Q1520" s="5">
        <f t="shared" si="310"/>
        <v>1953.1545759605449</v>
      </c>
      <c r="R1520" s="5">
        <f t="shared" si="311"/>
        <v>155.67720082840523</v>
      </c>
      <c r="S1520" s="5">
        <f t="shared" si="308"/>
        <v>1797.4773751321397</v>
      </c>
      <c r="T1520" s="5">
        <f t="shared" si="309"/>
        <v>449.36934378303494</v>
      </c>
      <c r="U1520" s="24"/>
      <c r="V1520" s="24"/>
      <c r="W1520" s="24"/>
      <c r="X1520" s="24"/>
      <c r="Y1520" s="24"/>
      <c r="Z1520" s="24"/>
      <c r="AA1520" s="24"/>
    </row>
    <row r="1521" spans="2:27" x14ac:dyDescent="0.3">
      <c r="B1521" s="6" t="s">
        <v>12</v>
      </c>
      <c r="C1521" s="6">
        <v>1518</v>
      </c>
      <c r="D1521" s="6">
        <v>40</v>
      </c>
      <c r="E1521" s="11">
        <v>34.6</v>
      </c>
      <c r="F1521" s="16">
        <f t="shared" si="303"/>
        <v>9.6111111111111107</v>
      </c>
      <c r="G1521" s="17">
        <v>-0.65</v>
      </c>
      <c r="H1521" s="4">
        <v>-2.35</v>
      </c>
      <c r="I1521" s="5">
        <f t="shared" si="312"/>
        <v>27.312983703703704</v>
      </c>
      <c r="J1521" s="5">
        <f t="shared" si="300"/>
        <v>31.833450000000003</v>
      </c>
      <c r="K1521" s="5">
        <f t="shared" si="314"/>
        <v>59.146433703703707</v>
      </c>
      <c r="L1521" s="5">
        <f t="shared" si="302"/>
        <v>-105.46250000000001</v>
      </c>
      <c r="M1521" s="5">
        <f t="shared" si="304"/>
        <v>-46.316066296296299</v>
      </c>
      <c r="N1521" s="5">
        <f t="shared" si="305"/>
        <v>-0.44514885940329219</v>
      </c>
      <c r="O1521" s="5" t="str">
        <f t="shared" si="306"/>
        <v>0</v>
      </c>
      <c r="P1521" s="5">
        <f t="shared" si="307"/>
        <v>-0.44514885940329219</v>
      </c>
      <c r="Q1521" s="5">
        <f t="shared" si="310"/>
        <v>1953.1545759605449</v>
      </c>
      <c r="R1521" s="5">
        <f t="shared" si="311"/>
        <v>156.12234968780854</v>
      </c>
      <c r="S1521" s="5">
        <f t="shared" si="308"/>
        <v>1797.0322262727364</v>
      </c>
      <c r="T1521" s="5">
        <f t="shared" si="309"/>
        <v>449.25805656818409</v>
      </c>
      <c r="U1521" s="24"/>
      <c r="V1521" s="24"/>
      <c r="W1521" s="24"/>
      <c r="X1521" s="24"/>
      <c r="Y1521" s="24"/>
      <c r="Z1521" s="24"/>
      <c r="AA1521" s="24"/>
    </row>
    <row r="1522" spans="2:27" x14ac:dyDescent="0.3">
      <c r="B1522" s="6" t="s">
        <v>12</v>
      </c>
      <c r="C1522" s="6">
        <v>1519</v>
      </c>
      <c r="D1522" s="6">
        <v>41</v>
      </c>
      <c r="E1522" s="11">
        <v>32.299999999999997</v>
      </c>
      <c r="F1522" s="16">
        <f t="shared" si="303"/>
        <v>8.9722222222222214</v>
      </c>
      <c r="G1522" s="17">
        <v>-0.78</v>
      </c>
      <c r="H1522" s="4">
        <v>-2.8</v>
      </c>
      <c r="I1522" s="5">
        <f t="shared" si="312"/>
        <v>23.80246814814814</v>
      </c>
      <c r="J1522" s="5">
        <f t="shared" si="300"/>
        <v>31.833450000000003</v>
      </c>
      <c r="K1522" s="5">
        <f t="shared" si="314"/>
        <v>55.635918148148143</v>
      </c>
      <c r="L1522" s="5">
        <f t="shared" si="302"/>
        <v>-126.55500000000001</v>
      </c>
      <c r="M1522" s="5">
        <f t="shared" si="304"/>
        <v>-70.919081851851871</v>
      </c>
      <c r="N1522" s="5">
        <f t="shared" si="305"/>
        <v>-0.63630176217078205</v>
      </c>
      <c r="O1522" s="5" t="str">
        <f t="shared" si="306"/>
        <v>0</v>
      </c>
      <c r="P1522" s="5">
        <f t="shared" si="307"/>
        <v>-0.63630176217078205</v>
      </c>
      <c r="Q1522" s="5">
        <f t="shared" si="310"/>
        <v>1953.1545759605449</v>
      </c>
      <c r="R1522" s="5">
        <f t="shared" si="311"/>
        <v>156.75865144997931</v>
      </c>
      <c r="S1522" s="5">
        <f t="shared" si="308"/>
        <v>1796.3959245105657</v>
      </c>
      <c r="T1522" s="5">
        <f t="shared" si="309"/>
        <v>449.09898112764142</v>
      </c>
      <c r="U1522" s="24"/>
      <c r="V1522" s="24"/>
      <c r="W1522" s="24"/>
      <c r="X1522" s="24"/>
      <c r="Y1522" s="24"/>
      <c r="Z1522" s="24"/>
      <c r="AA1522" s="24"/>
    </row>
    <row r="1523" spans="2:27" x14ac:dyDescent="0.3">
      <c r="B1523" s="6" t="s">
        <v>12</v>
      </c>
      <c r="C1523" s="6">
        <v>1520</v>
      </c>
      <c r="D1523" s="6">
        <v>42</v>
      </c>
      <c r="E1523" s="11">
        <v>29</v>
      </c>
      <c r="F1523" s="16">
        <f t="shared" si="303"/>
        <v>8.0555555555555554</v>
      </c>
      <c r="G1523" s="17">
        <v>-1</v>
      </c>
      <c r="H1523" s="4">
        <v>-3.6</v>
      </c>
      <c r="I1523" s="5">
        <f t="shared" si="312"/>
        <v>19.18725925925926</v>
      </c>
      <c r="J1523" s="5">
        <f t="shared" si="300"/>
        <v>31.833450000000003</v>
      </c>
      <c r="K1523" s="5">
        <f t="shared" si="314"/>
        <v>51.020709259259263</v>
      </c>
      <c r="L1523" s="5">
        <f t="shared" si="302"/>
        <v>-162.25</v>
      </c>
      <c r="M1523" s="5">
        <f t="shared" si="304"/>
        <v>-111.22929074074074</v>
      </c>
      <c r="N1523" s="5">
        <f t="shared" si="305"/>
        <v>-0.89601373096707815</v>
      </c>
      <c r="O1523" s="5" t="str">
        <f t="shared" si="306"/>
        <v>0</v>
      </c>
      <c r="P1523" s="5">
        <f t="shared" si="307"/>
        <v>-0.89601373096707815</v>
      </c>
      <c r="Q1523" s="5">
        <f t="shared" si="310"/>
        <v>1953.1545759605449</v>
      </c>
      <c r="R1523" s="5">
        <f t="shared" si="311"/>
        <v>157.65466518094638</v>
      </c>
      <c r="S1523" s="5">
        <f t="shared" si="308"/>
        <v>1795.4999107795984</v>
      </c>
      <c r="T1523" s="5">
        <f t="shared" si="309"/>
        <v>448.8749776948996</v>
      </c>
      <c r="U1523" s="24"/>
      <c r="V1523" s="24"/>
      <c r="W1523" s="24"/>
      <c r="X1523" s="24"/>
      <c r="Y1523" s="24"/>
      <c r="Z1523" s="24"/>
      <c r="AA1523" s="24"/>
    </row>
    <row r="1524" spans="2:27" x14ac:dyDescent="0.3">
      <c r="B1524" s="6" t="s">
        <v>12</v>
      </c>
      <c r="C1524" s="6">
        <v>1521</v>
      </c>
      <c r="D1524" s="6">
        <v>43</v>
      </c>
      <c r="E1524" s="11">
        <v>25.1</v>
      </c>
      <c r="F1524" s="16">
        <f t="shared" si="303"/>
        <v>6.9722222222222223</v>
      </c>
      <c r="G1524" s="17">
        <v>-0.94</v>
      </c>
      <c r="H1524" s="4">
        <v>-3.4</v>
      </c>
      <c r="I1524" s="5">
        <f t="shared" si="312"/>
        <v>14.373561481481483</v>
      </c>
      <c r="J1524" s="5">
        <f t="shared" si="300"/>
        <v>31.833450000000003</v>
      </c>
      <c r="K1524" s="5">
        <f t="shared" si="314"/>
        <v>46.207011481481487</v>
      </c>
      <c r="L1524" s="5">
        <f t="shared" si="302"/>
        <v>-152.51499999999999</v>
      </c>
      <c r="M1524" s="5">
        <f t="shared" si="304"/>
        <v>-106.3079885185185</v>
      </c>
      <c r="N1524" s="5">
        <f t="shared" si="305"/>
        <v>-0.74120291994855947</v>
      </c>
      <c r="O1524" s="5" t="str">
        <f t="shared" si="306"/>
        <v>0</v>
      </c>
      <c r="P1524" s="5">
        <f t="shared" si="307"/>
        <v>-0.74120291994855947</v>
      </c>
      <c r="Q1524" s="5">
        <f t="shared" si="310"/>
        <v>1953.1545759605449</v>
      </c>
      <c r="R1524" s="5">
        <f t="shared" si="311"/>
        <v>158.39586810089494</v>
      </c>
      <c r="S1524" s="5">
        <f t="shared" si="308"/>
        <v>1794.75870785965</v>
      </c>
      <c r="T1524" s="5">
        <f t="shared" si="309"/>
        <v>448.68967696491251</v>
      </c>
      <c r="U1524" s="24"/>
      <c r="V1524" s="24"/>
      <c r="W1524" s="24"/>
      <c r="X1524" s="24"/>
      <c r="Y1524" s="24"/>
      <c r="Z1524" s="24"/>
      <c r="AA1524" s="24"/>
    </row>
    <row r="1525" spans="2:27" x14ac:dyDescent="0.3">
      <c r="B1525" s="6" t="s">
        <v>12</v>
      </c>
      <c r="C1525" s="6">
        <v>1522</v>
      </c>
      <c r="D1525" s="6">
        <v>44</v>
      </c>
      <c r="E1525" s="11">
        <v>22.2</v>
      </c>
      <c r="F1525" s="16">
        <f t="shared" si="303"/>
        <v>6.1666666666666661</v>
      </c>
      <c r="G1525" s="17">
        <v>-0.57999999999999996</v>
      </c>
      <c r="H1525" s="4">
        <v>-2.1</v>
      </c>
      <c r="I1525" s="5">
        <f t="shared" si="312"/>
        <v>11.244053333333332</v>
      </c>
      <c r="J1525" s="5">
        <f t="shared" si="300"/>
        <v>31.833450000000003</v>
      </c>
      <c r="K1525" s="5">
        <f t="shared" si="314"/>
        <v>43.077503333333333</v>
      </c>
      <c r="L1525" s="5">
        <f t="shared" si="302"/>
        <v>-94.10499999999999</v>
      </c>
      <c r="M1525" s="5">
        <f t="shared" si="304"/>
        <v>-51.027496666666657</v>
      </c>
      <c r="N1525" s="5">
        <f t="shared" si="305"/>
        <v>-0.31466956277777769</v>
      </c>
      <c r="O1525" s="5" t="str">
        <f t="shared" si="306"/>
        <v>0</v>
      </c>
      <c r="P1525" s="5">
        <f t="shared" si="307"/>
        <v>-0.31466956277777769</v>
      </c>
      <c r="Q1525" s="5">
        <f t="shared" si="310"/>
        <v>1953.1545759605449</v>
      </c>
      <c r="R1525" s="5">
        <f t="shared" si="311"/>
        <v>158.71053766367271</v>
      </c>
      <c r="S1525" s="5">
        <f t="shared" si="308"/>
        <v>1794.4440382968721</v>
      </c>
      <c r="T1525" s="5">
        <f t="shared" si="309"/>
        <v>448.61100957421803</v>
      </c>
      <c r="U1525" s="24"/>
      <c r="V1525" s="24"/>
      <c r="W1525" s="24"/>
      <c r="X1525" s="24"/>
      <c r="Y1525" s="24"/>
      <c r="Z1525" s="24"/>
      <c r="AA1525" s="24"/>
    </row>
    <row r="1526" spans="2:27" x14ac:dyDescent="0.3">
      <c r="B1526" s="6" t="s">
        <v>12</v>
      </c>
      <c r="C1526" s="6">
        <v>1523</v>
      </c>
      <c r="D1526" s="6">
        <v>45</v>
      </c>
      <c r="E1526" s="11">
        <v>20.9</v>
      </c>
      <c r="F1526" s="16">
        <f t="shared" si="303"/>
        <v>5.8055555555555554</v>
      </c>
      <c r="G1526" s="17">
        <v>-0.25</v>
      </c>
      <c r="H1526" s="4">
        <v>-0.9</v>
      </c>
      <c r="I1526" s="5">
        <f t="shared" si="312"/>
        <v>9.9657392592592586</v>
      </c>
      <c r="J1526" s="5">
        <f t="shared" si="300"/>
        <v>31.833450000000003</v>
      </c>
      <c r="K1526" s="5">
        <f t="shared" si="314"/>
        <v>41.799189259259265</v>
      </c>
      <c r="L1526" s="5">
        <f t="shared" si="302"/>
        <v>-40.5625</v>
      </c>
      <c r="M1526" s="5">
        <f t="shared" si="304"/>
        <v>1.2366892592592649</v>
      </c>
      <c r="N1526" s="5">
        <f t="shared" si="305"/>
        <v>7.1796681995885099E-3</v>
      </c>
      <c r="O1526" s="5">
        <f t="shared" si="306"/>
        <v>7.1796681995885099E-3</v>
      </c>
      <c r="P1526" s="5" t="str">
        <f t="shared" si="307"/>
        <v>0</v>
      </c>
      <c r="Q1526" s="5">
        <f t="shared" si="310"/>
        <v>1953.1617556287445</v>
      </c>
      <c r="R1526" s="5">
        <f t="shared" si="311"/>
        <v>158.71053766367271</v>
      </c>
      <c r="S1526" s="5">
        <f t="shared" si="308"/>
        <v>1794.4512179650717</v>
      </c>
      <c r="T1526" s="5">
        <f t="shared" si="309"/>
        <v>448.61280449126792</v>
      </c>
      <c r="U1526" s="24"/>
      <c r="V1526" s="24"/>
      <c r="W1526" s="24"/>
      <c r="X1526" s="24"/>
      <c r="Y1526" s="24"/>
      <c r="Z1526" s="24"/>
      <c r="AA1526" s="24"/>
    </row>
    <row r="1527" spans="2:27" x14ac:dyDescent="0.3">
      <c r="B1527" s="6" t="s">
        <v>12</v>
      </c>
      <c r="C1527" s="6">
        <v>1524</v>
      </c>
      <c r="D1527" s="6">
        <v>46</v>
      </c>
      <c r="E1527" s="11">
        <v>20.399999999999999</v>
      </c>
      <c r="F1527" s="16">
        <f t="shared" si="303"/>
        <v>5.6666666666666661</v>
      </c>
      <c r="G1527" s="17">
        <v>-0.19</v>
      </c>
      <c r="H1527" s="4">
        <v>-0.7</v>
      </c>
      <c r="I1527" s="5">
        <f t="shared" si="312"/>
        <v>9.4946133333333318</v>
      </c>
      <c r="J1527" s="5">
        <f t="shared" si="300"/>
        <v>31.833450000000003</v>
      </c>
      <c r="K1527" s="5">
        <f t="shared" si="314"/>
        <v>41.328063333333333</v>
      </c>
      <c r="L1527" s="5">
        <f t="shared" si="302"/>
        <v>-30.827500000000001</v>
      </c>
      <c r="M1527" s="5">
        <f t="shared" si="304"/>
        <v>10.500563333333332</v>
      </c>
      <c r="N1527" s="5">
        <f t="shared" si="305"/>
        <v>5.9503192222222209E-2</v>
      </c>
      <c r="O1527" s="5">
        <f t="shared" si="306"/>
        <v>5.9503192222222209E-2</v>
      </c>
      <c r="P1527" s="5" t="str">
        <f t="shared" si="307"/>
        <v>0</v>
      </c>
      <c r="Q1527" s="5">
        <f t="shared" si="310"/>
        <v>1953.2212588209666</v>
      </c>
      <c r="R1527" s="5">
        <f t="shared" si="311"/>
        <v>158.71053766367271</v>
      </c>
      <c r="S1527" s="5">
        <f t="shared" si="308"/>
        <v>1794.5107211572938</v>
      </c>
      <c r="T1527" s="5">
        <f t="shared" si="309"/>
        <v>448.62768028932345</v>
      </c>
      <c r="U1527" s="24"/>
      <c r="V1527" s="24"/>
      <c r="W1527" s="24"/>
      <c r="X1527" s="24"/>
      <c r="Y1527" s="24"/>
      <c r="Z1527" s="24"/>
      <c r="AA1527" s="24"/>
    </row>
    <row r="1528" spans="2:27" x14ac:dyDescent="0.3">
      <c r="B1528" s="6" t="s">
        <v>12</v>
      </c>
      <c r="C1528" s="6">
        <v>1525</v>
      </c>
      <c r="D1528" s="6">
        <v>47</v>
      </c>
      <c r="E1528" s="11">
        <v>19.5</v>
      </c>
      <c r="F1528" s="16">
        <f t="shared" si="303"/>
        <v>5.416666666666667</v>
      </c>
      <c r="G1528" s="17">
        <v>-0.28000000000000003</v>
      </c>
      <c r="H1528" s="4">
        <v>-1</v>
      </c>
      <c r="I1528" s="5">
        <f t="shared" si="312"/>
        <v>8.6753333333333345</v>
      </c>
      <c r="J1528" s="5">
        <f t="shared" si="300"/>
        <v>31.833450000000003</v>
      </c>
      <c r="K1528" s="5">
        <f t="shared" si="314"/>
        <v>40.508783333333341</v>
      </c>
      <c r="L1528" s="5">
        <f t="shared" si="302"/>
        <v>-45.430000000000007</v>
      </c>
      <c r="M1528" s="5">
        <f t="shared" si="304"/>
        <v>-4.9212166666666661</v>
      </c>
      <c r="N1528" s="5">
        <f t="shared" si="305"/>
        <v>-2.6656590277777777E-2</v>
      </c>
      <c r="O1528" s="5" t="str">
        <f t="shared" si="306"/>
        <v>0</v>
      </c>
      <c r="P1528" s="5">
        <f t="shared" si="307"/>
        <v>-2.6656590277777777E-2</v>
      </c>
      <c r="Q1528" s="5">
        <f t="shared" si="310"/>
        <v>1953.2212588209666</v>
      </c>
      <c r="R1528" s="5">
        <f t="shared" si="311"/>
        <v>158.73719425395049</v>
      </c>
      <c r="S1528" s="5">
        <f t="shared" si="308"/>
        <v>1794.484064567016</v>
      </c>
      <c r="T1528" s="5">
        <f t="shared" si="309"/>
        <v>448.62101614175401</v>
      </c>
      <c r="U1528" s="24"/>
      <c r="V1528" s="24"/>
      <c r="W1528" s="24"/>
      <c r="X1528" s="24"/>
      <c r="Y1528" s="24"/>
      <c r="Z1528" s="24"/>
      <c r="AA1528" s="24"/>
    </row>
    <row r="1529" spans="2:27" x14ac:dyDescent="0.3">
      <c r="B1529" s="6" t="s">
        <v>12</v>
      </c>
      <c r="C1529" s="6">
        <v>1526</v>
      </c>
      <c r="D1529" s="6">
        <v>48</v>
      </c>
      <c r="E1529" s="11">
        <v>18.399999999999999</v>
      </c>
      <c r="F1529" s="16">
        <f t="shared" si="303"/>
        <v>5.1111111111111107</v>
      </c>
      <c r="G1529" s="17">
        <v>-0.24</v>
      </c>
      <c r="H1529" s="4">
        <v>-0.85</v>
      </c>
      <c r="I1529" s="5">
        <f t="shared" si="312"/>
        <v>7.7241837037037024</v>
      </c>
      <c r="J1529" s="5">
        <f t="shared" si="300"/>
        <v>31.833450000000003</v>
      </c>
      <c r="K1529" s="5">
        <f t="shared" si="314"/>
        <v>39.557633703703708</v>
      </c>
      <c r="L1529" s="5">
        <f t="shared" si="302"/>
        <v>-38.94</v>
      </c>
      <c r="M1529" s="5">
        <f t="shared" si="304"/>
        <v>0.61763370370371007</v>
      </c>
      <c r="N1529" s="5">
        <f t="shared" si="305"/>
        <v>3.1567944855967404E-3</v>
      </c>
      <c r="O1529" s="5">
        <f t="shared" si="306"/>
        <v>3.1567944855967404E-3</v>
      </c>
      <c r="P1529" s="5" t="str">
        <f t="shared" si="307"/>
        <v>0</v>
      </c>
      <c r="Q1529" s="5">
        <f t="shared" si="310"/>
        <v>1953.2244156154522</v>
      </c>
      <c r="R1529" s="5">
        <f t="shared" si="311"/>
        <v>158.73719425395049</v>
      </c>
      <c r="S1529" s="5">
        <f t="shared" si="308"/>
        <v>1794.4872213615017</v>
      </c>
      <c r="T1529" s="5">
        <f t="shared" si="309"/>
        <v>448.62180534037543</v>
      </c>
      <c r="U1529" s="24"/>
      <c r="V1529" s="24"/>
      <c r="W1529" s="24"/>
      <c r="X1529" s="24"/>
      <c r="Y1529" s="24"/>
      <c r="Z1529" s="24"/>
      <c r="AA1529" s="24"/>
    </row>
    <row r="1530" spans="2:27" x14ac:dyDescent="0.3">
      <c r="B1530" s="6" t="s">
        <v>12</v>
      </c>
      <c r="C1530" s="6">
        <v>1527</v>
      </c>
      <c r="D1530" s="6">
        <v>49</v>
      </c>
      <c r="E1530" s="11">
        <v>17.8</v>
      </c>
      <c r="F1530" s="16">
        <f t="shared" si="303"/>
        <v>4.9444444444444446</v>
      </c>
      <c r="G1530" s="17">
        <v>-0.08</v>
      </c>
      <c r="H1530" s="4">
        <v>-0.3</v>
      </c>
      <c r="I1530" s="5">
        <f t="shared" si="312"/>
        <v>7.2286459259259264</v>
      </c>
      <c r="J1530" s="5">
        <f t="shared" si="300"/>
        <v>31.833450000000003</v>
      </c>
      <c r="K1530" s="5">
        <f t="shared" si="314"/>
        <v>39.062095925925931</v>
      </c>
      <c r="L1530" s="5">
        <f t="shared" si="302"/>
        <v>-12.98</v>
      </c>
      <c r="M1530" s="5">
        <f t="shared" si="304"/>
        <v>26.08209592592593</v>
      </c>
      <c r="N1530" s="5">
        <f t="shared" si="305"/>
        <v>0.12896147430041155</v>
      </c>
      <c r="O1530" s="5">
        <f t="shared" si="306"/>
        <v>0.12896147430041155</v>
      </c>
      <c r="P1530" s="5" t="str">
        <f t="shared" si="307"/>
        <v>0</v>
      </c>
      <c r="Q1530" s="5">
        <f t="shared" si="310"/>
        <v>1953.3533770897527</v>
      </c>
      <c r="R1530" s="5">
        <f t="shared" si="311"/>
        <v>158.73719425395049</v>
      </c>
      <c r="S1530" s="5">
        <f t="shared" si="308"/>
        <v>1794.6161828358022</v>
      </c>
      <c r="T1530" s="5">
        <f t="shared" si="309"/>
        <v>448.65404570895055</v>
      </c>
      <c r="U1530" s="24"/>
      <c r="V1530" s="24"/>
      <c r="W1530" s="24"/>
      <c r="X1530" s="24"/>
      <c r="Y1530" s="24"/>
      <c r="Z1530" s="24"/>
      <c r="AA1530" s="24"/>
    </row>
    <row r="1531" spans="2:27" x14ac:dyDescent="0.3">
      <c r="B1531" s="6" t="s">
        <v>12</v>
      </c>
      <c r="C1531" s="6">
        <v>1528</v>
      </c>
      <c r="D1531" s="6">
        <v>50</v>
      </c>
      <c r="E1531" s="11">
        <v>17.8</v>
      </c>
      <c r="F1531" s="16">
        <f t="shared" si="303"/>
        <v>4.9444444444444446</v>
      </c>
      <c r="G1531" s="17">
        <v>-0.06</v>
      </c>
      <c r="H1531" s="4">
        <v>-0.2</v>
      </c>
      <c r="I1531" s="5">
        <f t="shared" si="312"/>
        <v>7.2286459259259264</v>
      </c>
      <c r="J1531" s="5">
        <f t="shared" si="300"/>
        <v>31.833450000000003</v>
      </c>
      <c r="K1531" s="5">
        <f t="shared" si="314"/>
        <v>39.062095925925931</v>
      </c>
      <c r="L1531" s="5">
        <f t="shared" si="302"/>
        <v>-9.7349999999999994</v>
      </c>
      <c r="M1531" s="5">
        <f t="shared" si="304"/>
        <v>29.327095925925931</v>
      </c>
      <c r="N1531" s="5">
        <f t="shared" si="305"/>
        <v>0.14500619652263377</v>
      </c>
      <c r="O1531" s="5">
        <f t="shared" si="306"/>
        <v>0.14500619652263377</v>
      </c>
      <c r="P1531" s="5" t="str">
        <f t="shared" si="307"/>
        <v>0</v>
      </c>
      <c r="Q1531" s="5">
        <f t="shared" si="310"/>
        <v>1953.4983832862754</v>
      </c>
      <c r="R1531" s="5">
        <f t="shared" si="311"/>
        <v>158.73719425395049</v>
      </c>
      <c r="S1531" s="5">
        <f t="shared" si="308"/>
        <v>1794.7611890323249</v>
      </c>
      <c r="T1531" s="5">
        <f t="shared" si="309"/>
        <v>448.69029725808122</v>
      </c>
      <c r="U1531" s="24"/>
      <c r="V1531" s="24"/>
      <c r="W1531" s="24"/>
      <c r="X1531" s="24"/>
      <c r="Y1531" s="24"/>
      <c r="Z1531" s="24"/>
      <c r="AA1531" s="24"/>
    </row>
    <row r="1532" spans="2:27" x14ac:dyDescent="0.3">
      <c r="B1532" s="6" t="s">
        <v>12</v>
      </c>
      <c r="C1532" s="6">
        <v>1529</v>
      </c>
      <c r="D1532" s="6">
        <v>51</v>
      </c>
      <c r="E1532" s="11">
        <v>17.399999999999999</v>
      </c>
      <c r="F1532" s="16">
        <f t="shared" si="303"/>
        <v>4.833333333333333</v>
      </c>
      <c r="G1532" s="17">
        <v>-0.28999999999999998</v>
      </c>
      <c r="H1532" s="4">
        <v>-1.05</v>
      </c>
      <c r="I1532" s="5">
        <f t="shared" si="312"/>
        <v>6.9074133333333325</v>
      </c>
      <c r="J1532" s="5">
        <f t="shared" si="300"/>
        <v>31.833450000000003</v>
      </c>
      <c r="K1532" s="5">
        <f t="shared" si="314"/>
        <v>38.740863333333337</v>
      </c>
      <c r="L1532" s="5">
        <f t="shared" si="302"/>
        <v>-47.052499999999995</v>
      </c>
      <c r="M1532" s="5">
        <f t="shared" si="304"/>
        <v>-8.3116366666666579</v>
      </c>
      <c r="N1532" s="5">
        <f t="shared" si="305"/>
        <v>-4.017291055555551E-2</v>
      </c>
      <c r="O1532" s="5" t="str">
        <f t="shared" si="306"/>
        <v>0</v>
      </c>
      <c r="P1532" s="5">
        <f t="shared" si="307"/>
        <v>-4.017291055555551E-2</v>
      </c>
      <c r="Q1532" s="5">
        <f t="shared" si="310"/>
        <v>1953.4983832862754</v>
      </c>
      <c r="R1532" s="5">
        <f t="shared" si="311"/>
        <v>158.77736716450605</v>
      </c>
      <c r="S1532" s="5">
        <f t="shared" si="308"/>
        <v>1794.7210161217693</v>
      </c>
      <c r="T1532" s="5">
        <f t="shared" si="309"/>
        <v>448.68025403044231</v>
      </c>
      <c r="U1532" s="24"/>
      <c r="V1532" s="24"/>
      <c r="W1532" s="24"/>
      <c r="X1532" s="24"/>
      <c r="Y1532" s="24"/>
      <c r="Z1532" s="24"/>
      <c r="AA1532" s="24"/>
    </row>
    <row r="1533" spans="2:27" x14ac:dyDescent="0.3">
      <c r="B1533" s="6" t="s">
        <v>12</v>
      </c>
      <c r="C1533" s="6">
        <v>1530</v>
      </c>
      <c r="D1533" s="6">
        <v>52</v>
      </c>
      <c r="E1533" s="11">
        <v>15.7</v>
      </c>
      <c r="F1533" s="16">
        <f t="shared" si="303"/>
        <v>4.3611111111111107</v>
      </c>
      <c r="G1533" s="17">
        <v>-0.6</v>
      </c>
      <c r="H1533" s="4">
        <v>-2.15</v>
      </c>
      <c r="I1533" s="5">
        <f t="shared" si="312"/>
        <v>5.6236237037037027</v>
      </c>
      <c r="J1533" s="5">
        <f t="shared" si="300"/>
        <v>31.833450000000003</v>
      </c>
      <c r="K1533" s="5">
        <f t="shared" si="314"/>
        <v>37.457073703703706</v>
      </c>
      <c r="L1533" s="5">
        <f t="shared" si="302"/>
        <v>-97.35</v>
      </c>
      <c r="M1533" s="5">
        <f t="shared" si="304"/>
        <v>-59.892926296296288</v>
      </c>
      <c r="N1533" s="5">
        <f t="shared" si="305"/>
        <v>-0.26119970634773659</v>
      </c>
      <c r="O1533" s="5" t="str">
        <f t="shared" si="306"/>
        <v>0</v>
      </c>
      <c r="P1533" s="5">
        <f t="shared" si="307"/>
        <v>-0.26119970634773659</v>
      </c>
      <c r="Q1533" s="5">
        <f t="shared" si="310"/>
        <v>1953.4983832862754</v>
      </c>
      <c r="R1533" s="5">
        <f t="shared" si="311"/>
        <v>159.03856687085377</v>
      </c>
      <c r="S1533" s="5">
        <f t="shared" si="308"/>
        <v>1794.4598164154215</v>
      </c>
      <c r="T1533" s="5">
        <f t="shared" si="309"/>
        <v>448.61495410385538</v>
      </c>
      <c r="U1533" s="24"/>
      <c r="V1533" s="24"/>
      <c r="W1533" s="24"/>
      <c r="X1533" s="24"/>
      <c r="Y1533" s="24"/>
      <c r="Z1533" s="24"/>
      <c r="AA1533" s="24"/>
    </row>
    <row r="1534" spans="2:27" x14ac:dyDescent="0.3">
      <c r="B1534" s="6" t="s">
        <v>12</v>
      </c>
      <c r="C1534" s="6">
        <v>1531</v>
      </c>
      <c r="D1534" s="6">
        <v>53</v>
      </c>
      <c r="E1534" s="11">
        <v>13.1</v>
      </c>
      <c r="F1534" s="16">
        <f t="shared" si="303"/>
        <v>3.6388888888888888</v>
      </c>
      <c r="G1534" s="17">
        <v>-0.5</v>
      </c>
      <c r="H1534" s="4">
        <v>-1.8</v>
      </c>
      <c r="I1534" s="5">
        <f t="shared" si="312"/>
        <v>3.9152503703703703</v>
      </c>
      <c r="J1534" s="5">
        <f t="shared" si="300"/>
        <v>31.833450000000003</v>
      </c>
      <c r="K1534" s="5">
        <f t="shared" si="314"/>
        <v>35.748700370370372</v>
      </c>
      <c r="L1534" s="5">
        <f t="shared" si="302"/>
        <v>-81.125</v>
      </c>
      <c r="M1534" s="5">
        <f t="shared" si="304"/>
        <v>-45.376299629629628</v>
      </c>
      <c r="N1534" s="5">
        <f t="shared" si="305"/>
        <v>-0.16511931254115225</v>
      </c>
      <c r="O1534" s="5" t="str">
        <f t="shared" si="306"/>
        <v>0</v>
      </c>
      <c r="P1534" s="5">
        <f t="shared" si="307"/>
        <v>-0.16511931254115225</v>
      </c>
      <c r="Q1534" s="5">
        <f t="shared" si="310"/>
        <v>1953.4983832862754</v>
      </c>
      <c r="R1534" s="5">
        <f t="shared" si="311"/>
        <v>159.20368618339492</v>
      </c>
      <c r="S1534" s="5">
        <f t="shared" si="308"/>
        <v>1794.2946971028805</v>
      </c>
      <c r="T1534" s="5">
        <f t="shared" si="309"/>
        <v>448.57367427572012</v>
      </c>
      <c r="U1534" s="24"/>
      <c r="V1534" s="24"/>
      <c r="W1534" s="24"/>
      <c r="X1534" s="24"/>
      <c r="Y1534" s="24"/>
      <c r="Z1534" s="24"/>
      <c r="AA1534" s="24"/>
    </row>
    <row r="1535" spans="2:27" x14ac:dyDescent="0.3">
      <c r="B1535" s="6" t="s">
        <v>12</v>
      </c>
      <c r="C1535" s="6">
        <v>1532</v>
      </c>
      <c r="D1535" s="6">
        <v>54</v>
      </c>
      <c r="E1535" s="11">
        <v>12.1</v>
      </c>
      <c r="F1535" s="16">
        <f t="shared" si="303"/>
        <v>3.3611111111111107</v>
      </c>
      <c r="G1535" s="17">
        <v>-0.15</v>
      </c>
      <c r="H1535" s="4">
        <v>-0.55000000000000004</v>
      </c>
      <c r="I1535" s="5">
        <f t="shared" si="312"/>
        <v>3.3403170370370359</v>
      </c>
      <c r="J1535" s="5">
        <f t="shared" si="300"/>
        <v>31.833450000000003</v>
      </c>
      <c r="K1535" s="5">
        <f t="shared" si="314"/>
        <v>35.173767037037038</v>
      </c>
      <c r="L1535" s="5">
        <f t="shared" si="302"/>
        <v>-24.337499999999999</v>
      </c>
      <c r="M1535" s="5">
        <f t="shared" si="304"/>
        <v>10.83626703703704</v>
      </c>
      <c r="N1535" s="5">
        <f t="shared" si="305"/>
        <v>3.6421897541152271E-2</v>
      </c>
      <c r="O1535" s="5">
        <f t="shared" si="306"/>
        <v>3.6421897541152271E-2</v>
      </c>
      <c r="P1535" s="5" t="str">
        <f t="shared" si="307"/>
        <v>0</v>
      </c>
      <c r="Q1535" s="5">
        <f t="shared" si="310"/>
        <v>1953.5348051838166</v>
      </c>
      <c r="R1535" s="5">
        <f t="shared" si="311"/>
        <v>159.20368618339492</v>
      </c>
      <c r="S1535" s="5">
        <f t="shared" si="308"/>
        <v>1794.3311190004217</v>
      </c>
      <c r="T1535" s="5">
        <f t="shared" si="309"/>
        <v>448.58277975010543</v>
      </c>
      <c r="U1535" s="24"/>
      <c r="V1535" s="24"/>
      <c r="W1535" s="24"/>
      <c r="X1535" s="24"/>
      <c r="Y1535" s="24"/>
      <c r="Z1535" s="24"/>
      <c r="AA1535" s="24"/>
    </row>
    <row r="1536" spans="2:27" x14ac:dyDescent="0.3">
      <c r="B1536" s="6" t="s">
        <v>12</v>
      </c>
      <c r="C1536" s="6">
        <v>1533</v>
      </c>
      <c r="D1536" s="6">
        <v>55</v>
      </c>
      <c r="E1536" s="11">
        <v>12</v>
      </c>
      <c r="F1536" s="16">
        <f t="shared" si="303"/>
        <v>3.333333333333333</v>
      </c>
      <c r="G1536" s="17">
        <v>-0.01</v>
      </c>
      <c r="H1536" s="4">
        <v>-0.05</v>
      </c>
      <c r="I1536" s="5">
        <f t="shared" si="312"/>
        <v>3.2853333333333326</v>
      </c>
      <c r="J1536" s="5">
        <f t="shared" si="300"/>
        <v>31.833450000000003</v>
      </c>
      <c r="K1536" s="5">
        <f t="shared" si="314"/>
        <v>35.118783333333333</v>
      </c>
      <c r="L1536" s="5">
        <f t="shared" si="302"/>
        <v>-1.6225000000000001</v>
      </c>
      <c r="M1536" s="5">
        <f t="shared" si="304"/>
        <v>33.496283333333331</v>
      </c>
      <c r="N1536" s="5">
        <f t="shared" si="305"/>
        <v>0.11165427777777777</v>
      </c>
      <c r="O1536" s="5">
        <f t="shared" si="306"/>
        <v>0.11165427777777777</v>
      </c>
      <c r="P1536" s="5" t="str">
        <f t="shared" si="307"/>
        <v>0</v>
      </c>
      <c r="Q1536" s="5">
        <f t="shared" si="310"/>
        <v>1953.6464594615943</v>
      </c>
      <c r="R1536" s="5">
        <f t="shared" si="311"/>
        <v>159.20368618339492</v>
      </c>
      <c r="S1536" s="5">
        <f t="shared" si="308"/>
        <v>1794.4427732781994</v>
      </c>
      <c r="T1536" s="5">
        <f t="shared" si="309"/>
        <v>448.61069331954985</v>
      </c>
      <c r="U1536" s="24"/>
      <c r="V1536" s="24"/>
      <c r="W1536" s="24"/>
      <c r="X1536" s="24"/>
      <c r="Y1536" s="24"/>
      <c r="Z1536" s="24"/>
      <c r="AA1536" s="24"/>
    </row>
    <row r="1537" spans="2:27" x14ac:dyDescent="0.3">
      <c r="B1537" s="6" t="s">
        <v>12</v>
      </c>
      <c r="C1537" s="6">
        <v>1534</v>
      </c>
      <c r="D1537" s="6">
        <v>56</v>
      </c>
      <c r="E1537" s="11">
        <v>12</v>
      </c>
      <c r="F1537" s="16">
        <f t="shared" si="303"/>
        <v>3.333333333333333</v>
      </c>
      <c r="G1537" s="17">
        <v>0</v>
      </c>
      <c r="H1537" s="4">
        <v>0</v>
      </c>
      <c r="I1537" s="5">
        <f t="shared" si="312"/>
        <v>3.2853333333333326</v>
      </c>
      <c r="J1537" s="5">
        <f t="shared" si="300"/>
        <v>31.833450000000003</v>
      </c>
      <c r="K1537" s="5">
        <f t="shared" si="314"/>
        <v>35.118783333333333</v>
      </c>
      <c r="L1537" s="5">
        <f t="shared" si="302"/>
        <v>0</v>
      </c>
      <c r="M1537" s="5">
        <f t="shared" si="304"/>
        <v>35.118783333333333</v>
      </c>
      <c r="N1537" s="5">
        <f t="shared" si="305"/>
        <v>0.11706261111111109</v>
      </c>
      <c r="O1537" s="5">
        <f t="shared" si="306"/>
        <v>0.11706261111111109</v>
      </c>
      <c r="P1537" s="5" t="str">
        <f t="shared" si="307"/>
        <v>0</v>
      </c>
      <c r="Q1537" s="5">
        <f t="shared" si="310"/>
        <v>1953.7635220727054</v>
      </c>
      <c r="R1537" s="5">
        <f t="shared" si="311"/>
        <v>159.20368618339492</v>
      </c>
      <c r="S1537" s="5">
        <f t="shared" si="308"/>
        <v>1794.5598358893105</v>
      </c>
      <c r="T1537" s="5">
        <f t="shared" si="309"/>
        <v>448.63995897232763</v>
      </c>
      <c r="U1537" s="24"/>
      <c r="V1537" s="24"/>
      <c r="W1537" s="24"/>
      <c r="X1537" s="24"/>
      <c r="Y1537" s="24"/>
      <c r="Z1537" s="24"/>
      <c r="AA1537" s="24"/>
    </row>
    <row r="1538" spans="2:27" x14ac:dyDescent="0.3">
      <c r="B1538" s="6" t="s">
        <v>12</v>
      </c>
      <c r="C1538" s="6">
        <v>1535</v>
      </c>
      <c r="D1538" s="6">
        <v>57</v>
      </c>
      <c r="E1538" s="11">
        <v>12</v>
      </c>
      <c r="F1538" s="16">
        <f t="shared" si="303"/>
        <v>3.333333333333333</v>
      </c>
      <c r="G1538" s="17">
        <v>0.04</v>
      </c>
      <c r="H1538" s="4">
        <v>0.15</v>
      </c>
      <c r="I1538" s="5">
        <f t="shared" si="312"/>
        <v>3.2853333333333326</v>
      </c>
      <c r="J1538" s="5">
        <f t="shared" si="300"/>
        <v>31.833450000000003</v>
      </c>
      <c r="K1538" s="5">
        <f t="shared" si="314"/>
        <v>35.118783333333333</v>
      </c>
      <c r="L1538" s="5">
        <f t="shared" si="302"/>
        <v>6.49</v>
      </c>
      <c r="M1538" s="5">
        <f t="shared" si="304"/>
        <v>41.608783333333335</v>
      </c>
      <c r="N1538" s="5">
        <f t="shared" si="305"/>
        <v>0.13869594444444444</v>
      </c>
      <c r="O1538" s="5">
        <f t="shared" si="306"/>
        <v>0.13869594444444444</v>
      </c>
      <c r="P1538" s="5" t="str">
        <f t="shared" si="307"/>
        <v>0</v>
      </c>
      <c r="Q1538" s="5">
        <f t="shared" si="310"/>
        <v>1953.9022180171498</v>
      </c>
      <c r="R1538" s="5">
        <f t="shared" si="311"/>
        <v>159.20368618339492</v>
      </c>
      <c r="S1538" s="5">
        <f t="shared" si="308"/>
        <v>1794.6985318337549</v>
      </c>
      <c r="T1538" s="5">
        <f t="shared" si="309"/>
        <v>448.67463295843874</v>
      </c>
      <c r="U1538" s="24"/>
      <c r="V1538" s="24"/>
      <c r="W1538" s="24"/>
      <c r="X1538" s="24"/>
      <c r="Y1538" s="24"/>
      <c r="Z1538" s="24"/>
      <c r="AA1538" s="24"/>
    </row>
    <row r="1539" spans="2:27" x14ac:dyDescent="0.3">
      <c r="B1539" s="6" t="s">
        <v>12</v>
      </c>
      <c r="C1539" s="6">
        <v>1536</v>
      </c>
      <c r="D1539" s="6">
        <v>58</v>
      </c>
      <c r="E1539" s="11">
        <v>12.3</v>
      </c>
      <c r="F1539" s="16">
        <f t="shared" si="303"/>
        <v>3.416666666666667</v>
      </c>
      <c r="G1539" s="17">
        <v>0.08</v>
      </c>
      <c r="H1539" s="4">
        <v>0.3</v>
      </c>
      <c r="I1539" s="5">
        <f t="shared" si="312"/>
        <v>3.4516533333333337</v>
      </c>
      <c r="J1539" s="5">
        <f t="shared" si="300"/>
        <v>31.833450000000003</v>
      </c>
      <c r="K1539" s="5">
        <f t="shared" si="314"/>
        <v>35.285103333333339</v>
      </c>
      <c r="L1539" s="5">
        <f t="shared" si="302"/>
        <v>12.98</v>
      </c>
      <c r="M1539" s="5">
        <f t="shared" si="304"/>
        <v>48.265103333333343</v>
      </c>
      <c r="N1539" s="5">
        <f t="shared" si="305"/>
        <v>0.16490576972222226</v>
      </c>
      <c r="O1539" s="5">
        <f t="shared" si="306"/>
        <v>0.16490576972222226</v>
      </c>
      <c r="P1539" s="5" t="str">
        <f t="shared" si="307"/>
        <v>0</v>
      </c>
      <c r="Q1539" s="5">
        <f t="shared" si="310"/>
        <v>1954.0671237868721</v>
      </c>
      <c r="R1539" s="5">
        <f t="shared" si="311"/>
        <v>159.20368618339492</v>
      </c>
      <c r="S1539" s="5">
        <f t="shared" si="308"/>
        <v>1794.8634376034772</v>
      </c>
      <c r="T1539" s="5">
        <f t="shared" si="309"/>
        <v>448.71585940086931</v>
      </c>
      <c r="U1539" s="24"/>
      <c r="V1539" s="24"/>
      <c r="W1539" s="24"/>
      <c r="X1539" s="24"/>
      <c r="Y1539" s="24"/>
      <c r="Z1539" s="24"/>
      <c r="AA1539" s="24"/>
    </row>
    <row r="1540" spans="2:27" x14ac:dyDescent="0.3">
      <c r="B1540" s="6" t="s">
        <v>12</v>
      </c>
      <c r="C1540" s="6">
        <v>1537</v>
      </c>
      <c r="D1540" s="6">
        <v>59</v>
      </c>
      <c r="E1540" s="11">
        <v>12.6</v>
      </c>
      <c r="F1540" s="16">
        <f t="shared" si="303"/>
        <v>3.5</v>
      </c>
      <c r="G1540" s="17">
        <v>0.33</v>
      </c>
      <c r="H1540" s="4">
        <v>1.2</v>
      </c>
      <c r="I1540" s="5">
        <f t="shared" si="312"/>
        <v>3.62208</v>
      </c>
      <c r="J1540" s="5">
        <f t="shared" ref="J1540:J1603" si="315">0.02*162.25*9.81</f>
        <v>31.833450000000003</v>
      </c>
      <c r="K1540" s="5">
        <f t="shared" ref="K1540:K1603" si="316">I1540+J1540</f>
        <v>35.455530000000003</v>
      </c>
      <c r="L1540" s="5">
        <f t="shared" si="302"/>
        <v>53.542500000000004</v>
      </c>
      <c r="M1540" s="5">
        <f t="shared" si="304"/>
        <v>88.99803</v>
      </c>
      <c r="N1540" s="5">
        <f t="shared" si="305"/>
        <v>0.31149310499999999</v>
      </c>
      <c r="O1540" s="5">
        <f t="shared" si="306"/>
        <v>0.31149310499999999</v>
      </c>
      <c r="P1540" s="5" t="str">
        <f t="shared" si="307"/>
        <v>0</v>
      </c>
      <c r="Q1540" s="5">
        <f t="shared" si="310"/>
        <v>1954.3786168918721</v>
      </c>
      <c r="R1540" s="5">
        <f t="shared" si="311"/>
        <v>159.20368618339492</v>
      </c>
      <c r="S1540" s="5">
        <f t="shared" si="308"/>
        <v>1795.1749307084772</v>
      </c>
      <c r="T1540" s="5">
        <f t="shared" si="309"/>
        <v>448.79373267711929</v>
      </c>
      <c r="U1540" s="24"/>
      <c r="V1540" s="24"/>
      <c r="W1540" s="24"/>
      <c r="X1540" s="24"/>
      <c r="Y1540" s="24"/>
      <c r="Z1540" s="24"/>
      <c r="AA1540" s="24"/>
    </row>
    <row r="1541" spans="2:27" x14ac:dyDescent="0.3">
      <c r="B1541" s="6" t="s">
        <v>12</v>
      </c>
      <c r="C1541" s="6">
        <v>1538</v>
      </c>
      <c r="D1541" s="6">
        <v>60</v>
      </c>
      <c r="E1541" s="11">
        <v>14.7</v>
      </c>
      <c r="F1541" s="16">
        <f t="shared" si="303"/>
        <v>4.083333333333333</v>
      </c>
      <c r="G1541" s="17">
        <v>0.38</v>
      </c>
      <c r="H1541" s="4">
        <v>1.35</v>
      </c>
      <c r="I1541" s="5">
        <f t="shared" si="312"/>
        <v>4.9300533333333325</v>
      </c>
      <c r="J1541" s="5">
        <f t="shared" si="315"/>
        <v>31.833450000000003</v>
      </c>
      <c r="K1541" s="5">
        <f t="shared" si="316"/>
        <v>36.763503333333333</v>
      </c>
      <c r="L1541" s="5">
        <f t="shared" ref="L1541:L1604" si="317">162.25*G1541</f>
        <v>61.655000000000001</v>
      </c>
      <c r="M1541" s="5">
        <f t="shared" si="304"/>
        <v>98.418503333333334</v>
      </c>
      <c r="N1541" s="5">
        <f t="shared" si="305"/>
        <v>0.4018755552777778</v>
      </c>
      <c r="O1541" s="5">
        <f t="shared" si="306"/>
        <v>0.4018755552777778</v>
      </c>
      <c r="P1541" s="5" t="str">
        <f t="shared" si="307"/>
        <v>0</v>
      </c>
      <c r="Q1541" s="5">
        <f t="shared" si="310"/>
        <v>1954.7804924471498</v>
      </c>
      <c r="R1541" s="5">
        <f t="shared" si="311"/>
        <v>159.20368618339492</v>
      </c>
      <c r="S1541" s="5">
        <f t="shared" si="308"/>
        <v>1795.5768062637549</v>
      </c>
      <c r="T1541" s="5">
        <f t="shared" si="309"/>
        <v>448.89420156593872</v>
      </c>
      <c r="U1541" s="24"/>
      <c r="V1541" s="24"/>
      <c r="W1541" s="24"/>
      <c r="X1541" s="24"/>
      <c r="Y1541" s="24"/>
      <c r="Z1541" s="24"/>
      <c r="AA1541" s="24"/>
    </row>
    <row r="1542" spans="2:27" x14ac:dyDescent="0.3">
      <c r="B1542" s="6" t="s">
        <v>12</v>
      </c>
      <c r="C1542" s="6">
        <v>1539</v>
      </c>
      <c r="D1542" s="6">
        <v>61</v>
      </c>
      <c r="E1542" s="11">
        <v>15.3</v>
      </c>
      <c r="F1542" s="16">
        <f t="shared" ref="F1542:F1605" si="318">E1542/3.6</f>
        <v>4.25</v>
      </c>
      <c r="G1542" s="17">
        <v>0.17</v>
      </c>
      <c r="H1542" s="4">
        <v>0.6</v>
      </c>
      <c r="I1542" s="5">
        <f t="shared" si="312"/>
        <v>5.3407200000000001</v>
      </c>
      <c r="J1542" s="5">
        <f t="shared" si="315"/>
        <v>31.833450000000003</v>
      </c>
      <c r="K1542" s="5">
        <f t="shared" si="316"/>
        <v>37.174170000000004</v>
      </c>
      <c r="L1542" s="5">
        <f t="shared" si="317"/>
        <v>27.582500000000003</v>
      </c>
      <c r="M1542" s="5">
        <f t="shared" ref="M1542:M1605" si="319">K1542+L1542</f>
        <v>64.756670000000014</v>
      </c>
      <c r="N1542" s="5">
        <f t="shared" ref="N1542:N1605" si="320">(M1542*F1542)/1000</f>
        <v>0.27521584750000005</v>
      </c>
      <c r="O1542" s="5">
        <f t="shared" ref="O1542:O1605" si="321">IF(N1542&gt;=0,N1542,"0")</f>
        <v>0.27521584750000005</v>
      </c>
      <c r="P1542" s="5" t="str">
        <f t="shared" ref="P1542:P1605" si="322">IF(N1542&lt;=0,N1542,"0")</f>
        <v>0</v>
      </c>
      <c r="Q1542" s="5">
        <f t="shared" si="310"/>
        <v>1955.0557082946498</v>
      </c>
      <c r="R1542" s="5">
        <f t="shared" si="311"/>
        <v>159.20368618339492</v>
      </c>
      <c r="S1542" s="5">
        <f t="shared" ref="S1542:S1605" si="323">Q1542-R1542</f>
        <v>1795.8520221112549</v>
      </c>
      <c r="T1542" s="5">
        <f t="shared" ref="T1542:T1605" si="324">IF(S1542&gt;0,S1542*0.25,0)</f>
        <v>448.96300552781372</v>
      </c>
      <c r="U1542" s="24"/>
      <c r="V1542" s="24"/>
      <c r="W1542" s="24"/>
      <c r="X1542" s="24"/>
      <c r="Y1542" s="24"/>
      <c r="Z1542" s="24"/>
      <c r="AA1542" s="24"/>
    </row>
    <row r="1543" spans="2:27" x14ac:dyDescent="0.3">
      <c r="B1543" s="6" t="s">
        <v>12</v>
      </c>
      <c r="C1543" s="6">
        <v>1540</v>
      </c>
      <c r="D1543" s="6">
        <v>62</v>
      </c>
      <c r="E1543" s="11">
        <v>15.9</v>
      </c>
      <c r="F1543" s="16">
        <f t="shared" si="318"/>
        <v>4.416666666666667</v>
      </c>
      <c r="G1543" s="17">
        <v>0.13</v>
      </c>
      <c r="H1543" s="4">
        <v>0.45</v>
      </c>
      <c r="I1543" s="5">
        <f t="shared" si="312"/>
        <v>5.7678133333333337</v>
      </c>
      <c r="J1543" s="5">
        <f t="shared" si="315"/>
        <v>31.833450000000003</v>
      </c>
      <c r="K1543" s="5">
        <f t="shared" si="316"/>
        <v>37.601263333333335</v>
      </c>
      <c r="L1543" s="5">
        <f t="shared" si="317"/>
        <v>21.092500000000001</v>
      </c>
      <c r="M1543" s="5">
        <f t="shared" si="319"/>
        <v>58.693763333333337</v>
      </c>
      <c r="N1543" s="5">
        <f t="shared" si="320"/>
        <v>0.25923078805555561</v>
      </c>
      <c r="O1543" s="5">
        <f t="shared" si="321"/>
        <v>0.25923078805555561</v>
      </c>
      <c r="P1543" s="5" t="str">
        <f t="shared" si="322"/>
        <v>0</v>
      </c>
      <c r="Q1543" s="5">
        <f t="shared" ref="Q1543:Q1606" si="325">Q1542+O1543</f>
        <v>1955.3149390827052</v>
      </c>
      <c r="R1543" s="5">
        <f t="shared" ref="R1543:R1606" si="326">(-1*P1543)+R1542</f>
        <v>159.20368618339492</v>
      </c>
      <c r="S1543" s="5">
        <f t="shared" si="323"/>
        <v>1796.1112528993103</v>
      </c>
      <c r="T1543" s="5">
        <f t="shared" si="324"/>
        <v>449.02781322482758</v>
      </c>
      <c r="U1543" s="24"/>
      <c r="V1543" s="24"/>
      <c r="W1543" s="24"/>
      <c r="X1543" s="24"/>
      <c r="Y1543" s="24"/>
      <c r="Z1543" s="24"/>
      <c r="AA1543" s="24"/>
    </row>
    <row r="1544" spans="2:27" x14ac:dyDescent="0.3">
      <c r="B1544" s="6" t="s">
        <v>12</v>
      </c>
      <c r="C1544" s="6">
        <v>1541</v>
      </c>
      <c r="D1544" s="6">
        <v>63</v>
      </c>
      <c r="E1544" s="11">
        <v>16.2</v>
      </c>
      <c r="F1544" s="16">
        <f t="shared" si="318"/>
        <v>4.5</v>
      </c>
      <c r="G1544" s="17">
        <v>0.17</v>
      </c>
      <c r="H1544" s="4">
        <v>0.6</v>
      </c>
      <c r="I1544" s="5">
        <f t="shared" si="312"/>
        <v>5.98752</v>
      </c>
      <c r="J1544" s="5">
        <f t="shared" si="315"/>
        <v>31.833450000000003</v>
      </c>
      <c r="K1544" s="5">
        <f t="shared" si="316"/>
        <v>37.820970000000003</v>
      </c>
      <c r="L1544" s="5">
        <f t="shared" si="317"/>
        <v>27.582500000000003</v>
      </c>
      <c r="M1544" s="5">
        <f t="shared" si="319"/>
        <v>65.403469999999999</v>
      </c>
      <c r="N1544" s="5">
        <f t="shared" si="320"/>
        <v>0.29431561499999997</v>
      </c>
      <c r="O1544" s="5">
        <f t="shared" si="321"/>
        <v>0.29431561499999997</v>
      </c>
      <c r="P1544" s="5" t="str">
        <f t="shared" si="322"/>
        <v>0</v>
      </c>
      <c r="Q1544" s="5">
        <f t="shared" si="325"/>
        <v>1955.6092546977052</v>
      </c>
      <c r="R1544" s="5">
        <f t="shared" si="326"/>
        <v>159.20368618339492</v>
      </c>
      <c r="S1544" s="5">
        <f t="shared" si="323"/>
        <v>1796.4055685143103</v>
      </c>
      <c r="T1544" s="5">
        <f t="shared" si="324"/>
        <v>449.10139212857757</v>
      </c>
      <c r="U1544" s="24"/>
      <c r="V1544" s="24"/>
      <c r="W1544" s="24"/>
      <c r="X1544" s="24"/>
      <c r="Y1544" s="24"/>
      <c r="Z1544" s="24"/>
      <c r="AA1544" s="24"/>
    </row>
    <row r="1545" spans="2:27" x14ac:dyDescent="0.3">
      <c r="B1545" s="6" t="s">
        <v>12</v>
      </c>
      <c r="C1545" s="6">
        <v>1542</v>
      </c>
      <c r="D1545" s="6">
        <v>64</v>
      </c>
      <c r="E1545" s="11">
        <v>17.100000000000001</v>
      </c>
      <c r="F1545" s="16">
        <f t="shared" si="318"/>
        <v>4.75</v>
      </c>
      <c r="G1545" s="17">
        <v>0.22</v>
      </c>
      <c r="H1545" s="4">
        <v>0.8</v>
      </c>
      <c r="I1545" s="5">
        <f t="shared" si="312"/>
        <v>6.6712800000000003</v>
      </c>
      <c r="J1545" s="5">
        <f t="shared" si="315"/>
        <v>31.833450000000003</v>
      </c>
      <c r="K1545" s="5">
        <f t="shared" si="316"/>
        <v>38.504730000000002</v>
      </c>
      <c r="L1545" s="5">
        <f t="shared" si="317"/>
        <v>35.695</v>
      </c>
      <c r="M1545" s="5">
        <f t="shared" si="319"/>
        <v>74.199730000000002</v>
      </c>
      <c r="N1545" s="5">
        <f t="shared" si="320"/>
        <v>0.35244871750000001</v>
      </c>
      <c r="O1545" s="5">
        <f t="shared" si="321"/>
        <v>0.35244871750000001</v>
      </c>
      <c r="P1545" s="5" t="str">
        <f t="shared" si="322"/>
        <v>0</v>
      </c>
      <c r="Q1545" s="5">
        <f t="shared" si="325"/>
        <v>1955.9617034152052</v>
      </c>
      <c r="R1545" s="5">
        <f t="shared" si="326"/>
        <v>159.20368618339492</v>
      </c>
      <c r="S1545" s="5">
        <f t="shared" si="323"/>
        <v>1796.7580172318103</v>
      </c>
      <c r="T1545" s="5">
        <f t="shared" si="324"/>
        <v>449.18950430795257</v>
      </c>
      <c r="U1545" s="24"/>
      <c r="V1545" s="24"/>
      <c r="W1545" s="24"/>
      <c r="X1545" s="24"/>
      <c r="Y1545" s="24"/>
      <c r="Z1545" s="24"/>
      <c r="AA1545" s="24"/>
    </row>
    <row r="1546" spans="2:27" x14ac:dyDescent="0.3">
      <c r="B1546" s="6" t="s">
        <v>12</v>
      </c>
      <c r="C1546" s="6">
        <v>1543</v>
      </c>
      <c r="D1546" s="6">
        <v>65</v>
      </c>
      <c r="E1546" s="11">
        <v>17.8</v>
      </c>
      <c r="F1546" s="16">
        <f t="shared" si="318"/>
        <v>4.9444444444444446</v>
      </c>
      <c r="G1546" s="17">
        <v>0.14000000000000001</v>
      </c>
      <c r="H1546" s="4">
        <v>0.5</v>
      </c>
      <c r="I1546" s="5">
        <f t="shared" ref="I1546:I1609" si="327">1/2*1.2*0.7*0.704*$F1546^2</f>
        <v>7.2286459259259264</v>
      </c>
      <c r="J1546" s="5">
        <f t="shared" si="315"/>
        <v>31.833450000000003</v>
      </c>
      <c r="K1546" s="5">
        <f t="shared" si="316"/>
        <v>39.062095925925931</v>
      </c>
      <c r="L1546" s="5">
        <f t="shared" si="317"/>
        <v>22.715000000000003</v>
      </c>
      <c r="M1546" s="5">
        <f t="shared" si="319"/>
        <v>61.777095925925934</v>
      </c>
      <c r="N1546" s="5">
        <f t="shared" si="320"/>
        <v>0.30545341874485604</v>
      </c>
      <c r="O1546" s="5">
        <f t="shared" si="321"/>
        <v>0.30545341874485604</v>
      </c>
      <c r="P1546" s="5" t="str">
        <f t="shared" si="322"/>
        <v>0</v>
      </c>
      <c r="Q1546" s="5">
        <f t="shared" si="325"/>
        <v>1956.2671568339501</v>
      </c>
      <c r="R1546" s="5">
        <f t="shared" si="326"/>
        <v>159.20368618339492</v>
      </c>
      <c r="S1546" s="5">
        <f t="shared" si="323"/>
        <v>1797.0634706505552</v>
      </c>
      <c r="T1546" s="5">
        <f t="shared" si="324"/>
        <v>449.26586766263881</v>
      </c>
      <c r="U1546" s="24"/>
      <c r="V1546" s="24"/>
      <c r="W1546" s="24"/>
      <c r="X1546" s="24"/>
      <c r="Y1546" s="24"/>
      <c r="Z1546" s="24"/>
      <c r="AA1546" s="24"/>
    </row>
    <row r="1547" spans="2:27" x14ac:dyDescent="0.3">
      <c r="B1547" s="6" t="s">
        <v>12</v>
      </c>
      <c r="C1547" s="6">
        <v>1544</v>
      </c>
      <c r="D1547" s="6">
        <v>66</v>
      </c>
      <c r="E1547" s="11">
        <v>18.100000000000001</v>
      </c>
      <c r="F1547" s="16">
        <f t="shared" si="318"/>
        <v>5.0277777777777777</v>
      </c>
      <c r="G1547" s="17">
        <v>0.08</v>
      </c>
      <c r="H1547" s="4">
        <v>0.3</v>
      </c>
      <c r="I1547" s="5">
        <f t="shared" si="327"/>
        <v>7.4743614814814805</v>
      </c>
      <c r="J1547" s="5">
        <f t="shared" si="315"/>
        <v>31.833450000000003</v>
      </c>
      <c r="K1547" s="5">
        <f t="shared" si="316"/>
        <v>39.30781148148148</v>
      </c>
      <c r="L1547" s="5">
        <f t="shared" si="317"/>
        <v>12.98</v>
      </c>
      <c r="M1547" s="5">
        <f t="shared" si="319"/>
        <v>52.287811481481484</v>
      </c>
      <c r="N1547" s="5">
        <f t="shared" si="320"/>
        <v>0.26289149661522637</v>
      </c>
      <c r="O1547" s="5">
        <f t="shared" si="321"/>
        <v>0.26289149661522637</v>
      </c>
      <c r="P1547" s="5" t="str">
        <f t="shared" si="322"/>
        <v>0</v>
      </c>
      <c r="Q1547" s="5">
        <f t="shared" si="325"/>
        <v>1956.5300483305655</v>
      </c>
      <c r="R1547" s="5">
        <f t="shared" si="326"/>
        <v>159.20368618339492</v>
      </c>
      <c r="S1547" s="5">
        <f t="shared" si="323"/>
        <v>1797.3263621471706</v>
      </c>
      <c r="T1547" s="5">
        <f t="shared" si="324"/>
        <v>449.33159053679265</v>
      </c>
      <c r="U1547" s="24"/>
      <c r="V1547" s="24"/>
      <c r="W1547" s="24"/>
      <c r="X1547" s="24"/>
      <c r="Y1547" s="24"/>
      <c r="Z1547" s="24"/>
      <c r="AA1547" s="24"/>
    </row>
    <row r="1548" spans="2:27" x14ac:dyDescent="0.3">
      <c r="B1548" s="6" t="s">
        <v>12</v>
      </c>
      <c r="C1548" s="6">
        <v>1545</v>
      </c>
      <c r="D1548" s="6">
        <v>67</v>
      </c>
      <c r="E1548" s="11">
        <v>18.399999999999999</v>
      </c>
      <c r="F1548" s="16">
        <f t="shared" si="318"/>
        <v>5.1111111111111107</v>
      </c>
      <c r="G1548" s="17">
        <v>0.31</v>
      </c>
      <c r="H1548" s="4">
        <v>1.1000000000000001</v>
      </c>
      <c r="I1548" s="5">
        <f t="shared" si="327"/>
        <v>7.7241837037037024</v>
      </c>
      <c r="J1548" s="5">
        <f t="shared" si="315"/>
        <v>31.833450000000003</v>
      </c>
      <c r="K1548" s="5">
        <f t="shared" si="316"/>
        <v>39.557633703703708</v>
      </c>
      <c r="L1548" s="5">
        <f t="shared" si="317"/>
        <v>50.297499999999999</v>
      </c>
      <c r="M1548" s="5">
        <f t="shared" si="319"/>
        <v>89.8551337037037</v>
      </c>
      <c r="N1548" s="5">
        <f t="shared" si="320"/>
        <v>0.45925957226337444</v>
      </c>
      <c r="O1548" s="5">
        <f t="shared" si="321"/>
        <v>0.45925957226337444</v>
      </c>
      <c r="P1548" s="5" t="str">
        <f t="shared" si="322"/>
        <v>0</v>
      </c>
      <c r="Q1548" s="5">
        <f t="shared" si="325"/>
        <v>1956.9893079028288</v>
      </c>
      <c r="R1548" s="5">
        <f t="shared" si="326"/>
        <v>159.20368618339492</v>
      </c>
      <c r="S1548" s="5">
        <f t="shared" si="323"/>
        <v>1797.7856217194339</v>
      </c>
      <c r="T1548" s="5">
        <f t="shared" si="324"/>
        <v>449.44640542985849</v>
      </c>
      <c r="U1548" s="24"/>
      <c r="V1548" s="24"/>
      <c r="W1548" s="24"/>
      <c r="X1548" s="24"/>
      <c r="Y1548" s="24"/>
      <c r="Z1548" s="24"/>
      <c r="AA1548" s="24"/>
    </row>
    <row r="1549" spans="2:27" x14ac:dyDescent="0.3">
      <c r="B1549" s="6" t="s">
        <v>12</v>
      </c>
      <c r="C1549" s="6">
        <v>1546</v>
      </c>
      <c r="D1549" s="6">
        <v>68</v>
      </c>
      <c r="E1549" s="11">
        <v>20.3</v>
      </c>
      <c r="F1549" s="16">
        <f t="shared" si="318"/>
        <v>5.6388888888888893</v>
      </c>
      <c r="G1549" s="17">
        <v>0.67</v>
      </c>
      <c r="H1549" s="4">
        <v>2.4</v>
      </c>
      <c r="I1549" s="5">
        <f t="shared" si="327"/>
        <v>9.4017570370370382</v>
      </c>
      <c r="J1549" s="5">
        <f t="shared" si="315"/>
        <v>31.833450000000003</v>
      </c>
      <c r="K1549" s="5">
        <f t="shared" si="316"/>
        <v>41.235207037037043</v>
      </c>
      <c r="L1549" s="5">
        <f t="shared" si="317"/>
        <v>108.70750000000001</v>
      </c>
      <c r="M1549" s="5">
        <f t="shared" si="319"/>
        <v>149.94270703703705</v>
      </c>
      <c r="N1549" s="5">
        <f t="shared" si="320"/>
        <v>0.84551026468107016</v>
      </c>
      <c r="O1549" s="5">
        <f t="shared" si="321"/>
        <v>0.84551026468107016</v>
      </c>
      <c r="P1549" s="5" t="str">
        <f t="shared" si="322"/>
        <v>0</v>
      </c>
      <c r="Q1549" s="5">
        <f t="shared" si="325"/>
        <v>1957.8348181675099</v>
      </c>
      <c r="R1549" s="5">
        <f t="shared" si="326"/>
        <v>159.20368618339492</v>
      </c>
      <c r="S1549" s="5">
        <f t="shared" si="323"/>
        <v>1798.631131984115</v>
      </c>
      <c r="T1549" s="5">
        <f t="shared" si="324"/>
        <v>449.65778299602874</v>
      </c>
      <c r="U1549" s="24"/>
      <c r="V1549" s="24"/>
      <c r="W1549" s="24"/>
      <c r="X1549" s="24"/>
      <c r="Y1549" s="24"/>
      <c r="Z1549" s="24"/>
      <c r="AA1549" s="24"/>
    </row>
    <row r="1550" spans="2:27" x14ac:dyDescent="0.3">
      <c r="B1550" s="6" t="s">
        <v>12</v>
      </c>
      <c r="C1550" s="6">
        <v>1547</v>
      </c>
      <c r="D1550" s="6">
        <v>69</v>
      </c>
      <c r="E1550" s="11">
        <v>23.2</v>
      </c>
      <c r="F1550" s="16">
        <f t="shared" si="318"/>
        <v>6.4444444444444438</v>
      </c>
      <c r="G1550" s="17">
        <v>0.86</v>
      </c>
      <c r="H1550" s="4">
        <v>3.1</v>
      </c>
      <c r="I1550" s="5">
        <f t="shared" si="327"/>
        <v>12.279845925925923</v>
      </c>
      <c r="J1550" s="5">
        <f t="shared" si="315"/>
        <v>31.833450000000003</v>
      </c>
      <c r="K1550" s="5">
        <f t="shared" si="316"/>
        <v>44.113295925925925</v>
      </c>
      <c r="L1550" s="5">
        <f t="shared" si="317"/>
        <v>139.535</v>
      </c>
      <c r="M1550" s="5">
        <f t="shared" si="319"/>
        <v>183.64829592592594</v>
      </c>
      <c r="N1550" s="5">
        <f t="shared" si="320"/>
        <v>1.1835112404115224</v>
      </c>
      <c r="O1550" s="5">
        <f t="shared" si="321"/>
        <v>1.1835112404115224</v>
      </c>
      <c r="P1550" s="5" t="str">
        <f t="shared" si="322"/>
        <v>0</v>
      </c>
      <c r="Q1550" s="5">
        <f t="shared" si="325"/>
        <v>1959.0183294079213</v>
      </c>
      <c r="R1550" s="5">
        <f t="shared" si="326"/>
        <v>159.20368618339492</v>
      </c>
      <c r="S1550" s="5">
        <f t="shared" si="323"/>
        <v>1799.8146432245264</v>
      </c>
      <c r="T1550" s="5">
        <f t="shared" si="324"/>
        <v>449.95366080613161</v>
      </c>
      <c r="U1550" s="24"/>
      <c r="V1550" s="24"/>
      <c r="W1550" s="24"/>
      <c r="X1550" s="24"/>
      <c r="Y1550" s="24"/>
      <c r="Z1550" s="24"/>
      <c r="AA1550" s="24"/>
    </row>
    <row r="1551" spans="2:27" x14ac:dyDescent="0.3">
      <c r="B1551" s="6" t="s">
        <v>12</v>
      </c>
      <c r="C1551" s="6">
        <v>1548</v>
      </c>
      <c r="D1551" s="6">
        <v>70</v>
      </c>
      <c r="E1551" s="11">
        <v>26.5</v>
      </c>
      <c r="F1551" s="16">
        <f t="shared" si="318"/>
        <v>7.3611111111111107</v>
      </c>
      <c r="G1551" s="17">
        <v>0.92</v>
      </c>
      <c r="H1551" s="4">
        <v>3.3</v>
      </c>
      <c r="I1551" s="5">
        <f t="shared" si="327"/>
        <v>16.0217037037037</v>
      </c>
      <c r="J1551" s="5">
        <f t="shared" si="315"/>
        <v>31.833450000000003</v>
      </c>
      <c r="K1551" s="5">
        <f t="shared" si="316"/>
        <v>47.855153703703706</v>
      </c>
      <c r="L1551" s="5">
        <f t="shared" si="317"/>
        <v>149.27000000000001</v>
      </c>
      <c r="M1551" s="5">
        <f t="shared" si="319"/>
        <v>197.12515370370372</v>
      </c>
      <c r="N1551" s="5">
        <f t="shared" si="320"/>
        <v>1.4510601592078189</v>
      </c>
      <c r="O1551" s="5">
        <f t="shared" si="321"/>
        <v>1.4510601592078189</v>
      </c>
      <c r="P1551" s="5" t="str">
        <f t="shared" si="322"/>
        <v>0</v>
      </c>
      <c r="Q1551" s="5">
        <f t="shared" si="325"/>
        <v>1960.4693895671292</v>
      </c>
      <c r="R1551" s="5">
        <f t="shared" si="326"/>
        <v>159.20368618339492</v>
      </c>
      <c r="S1551" s="5">
        <f t="shared" si="323"/>
        <v>1801.2657033837343</v>
      </c>
      <c r="T1551" s="5">
        <f t="shared" si="324"/>
        <v>450.31642584593357</v>
      </c>
      <c r="U1551" s="24"/>
      <c r="V1551" s="24"/>
      <c r="W1551" s="24"/>
      <c r="X1551" s="24"/>
      <c r="Y1551" s="24"/>
      <c r="Z1551" s="24"/>
      <c r="AA1551" s="24"/>
    </row>
    <row r="1552" spans="2:27" x14ac:dyDescent="0.3">
      <c r="B1552" s="6" t="s">
        <v>12</v>
      </c>
      <c r="C1552" s="6">
        <v>1549</v>
      </c>
      <c r="D1552" s="6">
        <v>71</v>
      </c>
      <c r="E1552" s="11">
        <v>29.8</v>
      </c>
      <c r="F1552" s="16">
        <f t="shared" si="318"/>
        <v>8.2777777777777786</v>
      </c>
      <c r="G1552" s="17">
        <v>0.85</v>
      </c>
      <c r="H1552" s="4">
        <v>3.05</v>
      </c>
      <c r="I1552" s="5">
        <f t="shared" si="327"/>
        <v>20.260468148148153</v>
      </c>
      <c r="J1552" s="5">
        <f t="shared" si="315"/>
        <v>31.833450000000003</v>
      </c>
      <c r="K1552" s="5">
        <f t="shared" si="316"/>
        <v>52.093918148148155</v>
      </c>
      <c r="L1552" s="5">
        <f t="shared" si="317"/>
        <v>137.91249999999999</v>
      </c>
      <c r="M1552" s="5">
        <f t="shared" si="319"/>
        <v>190.00641814814816</v>
      </c>
      <c r="N1552" s="5">
        <f t="shared" si="320"/>
        <v>1.5728309057818932</v>
      </c>
      <c r="O1552" s="5">
        <f t="shared" si="321"/>
        <v>1.5728309057818932</v>
      </c>
      <c r="P1552" s="5" t="str">
        <f t="shared" si="322"/>
        <v>0</v>
      </c>
      <c r="Q1552" s="5">
        <f t="shared" si="325"/>
        <v>1962.0422204729111</v>
      </c>
      <c r="R1552" s="5">
        <f t="shared" si="326"/>
        <v>159.20368618339492</v>
      </c>
      <c r="S1552" s="5">
        <f t="shared" si="323"/>
        <v>1802.8385342895162</v>
      </c>
      <c r="T1552" s="5">
        <f t="shared" si="324"/>
        <v>450.70963357237906</v>
      </c>
      <c r="U1552" s="24"/>
      <c r="V1552" s="24"/>
      <c r="W1552" s="24"/>
      <c r="X1552" s="24"/>
      <c r="Y1552" s="24"/>
      <c r="Z1552" s="24"/>
      <c r="AA1552" s="24"/>
    </row>
    <row r="1553" spans="2:27" x14ac:dyDescent="0.3">
      <c r="B1553" s="6" t="s">
        <v>12</v>
      </c>
      <c r="C1553" s="6">
        <v>1550</v>
      </c>
      <c r="D1553" s="6">
        <v>72</v>
      </c>
      <c r="E1553" s="11">
        <v>32.6</v>
      </c>
      <c r="F1553" s="16">
        <f t="shared" si="318"/>
        <v>9.0555555555555554</v>
      </c>
      <c r="G1553" s="17">
        <v>0.64</v>
      </c>
      <c r="H1553" s="4">
        <v>2.2999999999999998</v>
      </c>
      <c r="I1553" s="5">
        <f t="shared" si="327"/>
        <v>24.246672592592592</v>
      </c>
      <c r="J1553" s="5">
        <f t="shared" si="315"/>
        <v>31.833450000000003</v>
      </c>
      <c r="K1553" s="5">
        <f t="shared" si="316"/>
        <v>56.080122592592595</v>
      </c>
      <c r="L1553" s="5">
        <f t="shared" si="317"/>
        <v>103.84</v>
      </c>
      <c r="M1553" s="5">
        <f t="shared" si="319"/>
        <v>159.92012259259261</v>
      </c>
      <c r="N1553" s="5">
        <f t="shared" si="320"/>
        <v>1.4481655545884775</v>
      </c>
      <c r="O1553" s="5">
        <f t="shared" si="321"/>
        <v>1.4481655545884775</v>
      </c>
      <c r="P1553" s="5" t="str">
        <f t="shared" si="322"/>
        <v>0</v>
      </c>
      <c r="Q1553" s="5">
        <f t="shared" si="325"/>
        <v>1963.4903860274997</v>
      </c>
      <c r="R1553" s="5">
        <f t="shared" si="326"/>
        <v>159.20368618339492</v>
      </c>
      <c r="S1553" s="5">
        <f t="shared" si="323"/>
        <v>1804.2866998441048</v>
      </c>
      <c r="T1553" s="5">
        <f t="shared" si="324"/>
        <v>451.07167496102619</v>
      </c>
      <c r="U1553" s="24"/>
      <c r="V1553" s="24"/>
      <c r="W1553" s="24"/>
      <c r="X1553" s="24"/>
      <c r="Y1553" s="24"/>
      <c r="Z1553" s="24"/>
      <c r="AA1553" s="24"/>
    </row>
    <row r="1554" spans="2:27" x14ac:dyDescent="0.3">
      <c r="B1554" s="6" t="s">
        <v>12</v>
      </c>
      <c r="C1554" s="6">
        <v>1551</v>
      </c>
      <c r="D1554" s="6">
        <v>73</v>
      </c>
      <c r="E1554" s="11">
        <v>34.4</v>
      </c>
      <c r="F1554" s="16">
        <f t="shared" si="318"/>
        <v>9.5555555555555554</v>
      </c>
      <c r="G1554" s="17">
        <v>0.4</v>
      </c>
      <c r="H1554" s="4">
        <v>1.45</v>
      </c>
      <c r="I1554" s="5">
        <f t="shared" si="327"/>
        <v>26.998139259259258</v>
      </c>
      <c r="J1554" s="5">
        <f t="shared" si="315"/>
        <v>31.833450000000003</v>
      </c>
      <c r="K1554" s="5">
        <f t="shared" si="316"/>
        <v>58.83158925925926</v>
      </c>
      <c r="L1554" s="5">
        <f t="shared" si="317"/>
        <v>64.900000000000006</v>
      </c>
      <c r="M1554" s="5">
        <f t="shared" si="319"/>
        <v>123.73158925925927</v>
      </c>
      <c r="N1554" s="5">
        <f t="shared" si="320"/>
        <v>1.1823240751440329</v>
      </c>
      <c r="O1554" s="5">
        <f t="shared" si="321"/>
        <v>1.1823240751440329</v>
      </c>
      <c r="P1554" s="5" t="str">
        <f t="shared" si="322"/>
        <v>0</v>
      </c>
      <c r="Q1554" s="5">
        <f t="shared" si="325"/>
        <v>1964.6727101026436</v>
      </c>
      <c r="R1554" s="5">
        <f t="shared" si="326"/>
        <v>159.20368618339492</v>
      </c>
      <c r="S1554" s="5">
        <f t="shared" si="323"/>
        <v>1805.4690239192487</v>
      </c>
      <c r="T1554" s="5">
        <f t="shared" si="324"/>
        <v>451.36725597981217</v>
      </c>
      <c r="U1554" s="24"/>
      <c r="V1554" s="24"/>
      <c r="W1554" s="24"/>
      <c r="X1554" s="24"/>
      <c r="Y1554" s="24"/>
      <c r="Z1554" s="24"/>
      <c r="AA1554" s="24"/>
    </row>
    <row r="1555" spans="2:27" x14ac:dyDescent="0.3">
      <c r="B1555" s="6" t="s">
        <v>12</v>
      </c>
      <c r="C1555" s="6">
        <v>1552</v>
      </c>
      <c r="D1555" s="6">
        <v>74</v>
      </c>
      <c r="E1555" s="11">
        <v>35.5</v>
      </c>
      <c r="F1555" s="16">
        <f t="shared" si="318"/>
        <v>9.8611111111111107</v>
      </c>
      <c r="G1555" s="17">
        <v>0.28000000000000003</v>
      </c>
      <c r="H1555" s="4">
        <v>1</v>
      </c>
      <c r="I1555" s="5">
        <f t="shared" si="327"/>
        <v>28.752370370370365</v>
      </c>
      <c r="J1555" s="5">
        <f t="shared" si="315"/>
        <v>31.833450000000003</v>
      </c>
      <c r="K1555" s="5">
        <f t="shared" si="316"/>
        <v>60.585820370370371</v>
      </c>
      <c r="L1555" s="5">
        <f t="shared" si="317"/>
        <v>45.430000000000007</v>
      </c>
      <c r="M1555" s="5">
        <f t="shared" si="319"/>
        <v>106.01582037037038</v>
      </c>
      <c r="N1555" s="5">
        <f t="shared" si="320"/>
        <v>1.045433784207819</v>
      </c>
      <c r="O1555" s="5">
        <f t="shared" si="321"/>
        <v>1.045433784207819</v>
      </c>
      <c r="P1555" s="5" t="str">
        <f t="shared" si="322"/>
        <v>0</v>
      </c>
      <c r="Q1555" s="5">
        <f t="shared" si="325"/>
        <v>1965.7181438868513</v>
      </c>
      <c r="R1555" s="5">
        <f t="shared" si="326"/>
        <v>159.20368618339492</v>
      </c>
      <c r="S1555" s="5">
        <f t="shared" si="323"/>
        <v>1806.5144577034564</v>
      </c>
      <c r="T1555" s="5">
        <f t="shared" si="324"/>
        <v>451.6286144258641</v>
      </c>
      <c r="U1555" s="24"/>
      <c r="V1555" s="24"/>
      <c r="W1555" s="24"/>
      <c r="X1555" s="24"/>
      <c r="Y1555" s="24"/>
      <c r="Z1555" s="24"/>
      <c r="AA1555" s="24"/>
    </row>
    <row r="1556" spans="2:27" x14ac:dyDescent="0.3">
      <c r="B1556" s="6" t="s">
        <v>12</v>
      </c>
      <c r="C1556" s="6">
        <v>1553</v>
      </c>
      <c r="D1556" s="6">
        <v>75</v>
      </c>
      <c r="E1556" s="11">
        <v>36.4</v>
      </c>
      <c r="F1556" s="16">
        <f t="shared" si="318"/>
        <v>10.111111111111111</v>
      </c>
      <c r="G1556" s="17">
        <v>0.26</v>
      </c>
      <c r="H1556" s="4">
        <v>0.95</v>
      </c>
      <c r="I1556" s="5">
        <f t="shared" si="327"/>
        <v>30.228717037037033</v>
      </c>
      <c r="J1556" s="5">
        <f t="shared" si="315"/>
        <v>31.833450000000003</v>
      </c>
      <c r="K1556" s="5">
        <f t="shared" si="316"/>
        <v>62.062167037037035</v>
      </c>
      <c r="L1556" s="5">
        <f t="shared" si="317"/>
        <v>42.185000000000002</v>
      </c>
      <c r="M1556" s="5">
        <f t="shared" si="319"/>
        <v>104.24716703703703</v>
      </c>
      <c r="N1556" s="5">
        <f t="shared" si="320"/>
        <v>1.0540546889300411</v>
      </c>
      <c r="O1556" s="5">
        <f t="shared" si="321"/>
        <v>1.0540546889300411</v>
      </c>
      <c r="P1556" s="5" t="str">
        <f t="shared" si="322"/>
        <v>0</v>
      </c>
      <c r="Q1556" s="5">
        <f t="shared" si="325"/>
        <v>1966.7721985757814</v>
      </c>
      <c r="R1556" s="5">
        <f t="shared" si="326"/>
        <v>159.20368618339492</v>
      </c>
      <c r="S1556" s="5">
        <f t="shared" si="323"/>
        <v>1807.5685123923865</v>
      </c>
      <c r="T1556" s="5">
        <f t="shared" si="324"/>
        <v>451.89212809809663</v>
      </c>
      <c r="U1556" s="24"/>
      <c r="V1556" s="24"/>
      <c r="W1556" s="24"/>
      <c r="X1556" s="24"/>
      <c r="Y1556" s="24"/>
      <c r="Z1556" s="24"/>
      <c r="AA1556" s="24"/>
    </row>
    <row r="1557" spans="2:27" x14ac:dyDescent="0.3">
      <c r="B1557" s="6" t="s">
        <v>12</v>
      </c>
      <c r="C1557" s="6">
        <v>1554</v>
      </c>
      <c r="D1557" s="6">
        <v>76</v>
      </c>
      <c r="E1557" s="11">
        <v>37.4</v>
      </c>
      <c r="F1557" s="16">
        <f t="shared" si="318"/>
        <v>10.388888888888888</v>
      </c>
      <c r="G1557" s="17">
        <v>0.28999999999999998</v>
      </c>
      <c r="H1557" s="4">
        <v>1.05</v>
      </c>
      <c r="I1557" s="5">
        <f t="shared" si="327"/>
        <v>31.912450370370362</v>
      </c>
      <c r="J1557" s="5">
        <f t="shared" si="315"/>
        <v>31.833450000000003</v>
      </c>
      <c r="K1557" s="5">
        <f t="shared" si="316"/>
        <v>63.745900370370364</v>
      </c>
      <c r="L1557" s="5">
        <f t="shared" si="317"/>
        <v>47.052499999999995</v>
      </c>
      <c r="M1557" s="5">
        <f t="shared" si="319"/>
        <v>110.79840037037036</v>
      </c>
      <c r="N1557" s="5">
        <f t="shared" si="320"/>
        <v>1.151072270514403</v>
      </c>
      <c r="O1557" s="5">
        <f t="shared" si="321"/>
        <v>1.151072270514403</v>
      </c>
      <c r="P1557" s="5" t="str">
        <f t="shared" si="322"/>
        <v>0</v>
      </c>
      <c r="Q1557" s="5">
        <f t="shared" si="325"/>
        <v>1967.9232708462957</v>
      </c>
      <c r="R1557" s="5">
        <f t="shared" si="326"/>
        <v>159.20368618339492</v>
      </c>
      <c r="S1557" s="5">
        <f t="shared" si="323"/>
        <v>1808.7195846629008</v>
      </c>
      <c r="T1557" s="5">
        <f t="shared" si="324"/>
        <v>452.17989616572521</v>
      </c>
      <c r="U1557" s="24"/>
      <c r="V1557" s="24"/>
      <c r="W1557" s="24"/>
      <c r="X1557" s="24"/>
      <c r="Y1557" s="24"/>
      <c r="Z1557" s="24"/>
      <c r="AA1557" s="24"/>
    </row>
    <row r="1558" spans="2:27" x14ac:dyDescent="0.3">
      <c r="B1558" s="6" t="s">
        <v>12</v>
      </c>
      <c r="C1558" s="6">
        <v>1555</v>
      </c>
      <c r="D1558" s="6">
        <v>77</v>
      </c>
      <c r="E1558" s="11">
        <v>38.5</v>
      </c>
      <c r="F1558" s="16">
        <f t="shared" si="318"/>
        <v>10.694444444444445</v>
      </c>
      <c r="G1558" s="17">
        <v>0.26</v>
      </c>
      <c r="H1558" s="4">
        <v>0.95</v>
      </c>
      <c r="I1558" s="5">
        <f t="shared" si="327"/>
        <v>33.817259259259259</v>
      </c>
      <c r="J1558" s="5">
        <f t="shared" si="315"/>
        <v>31.833450000000003</v>
      </c>
      <c r="K1558" s="5">
        <f t="shared" si="316"/>
        <v>65.650709259259258</v>
      </c>
      <c r="L1558" s="5">
        <f t="shared" si="317"/>
        <v>42.185000000000002</v>
      </c>
      <c r="M1558" s="5">
        <f t="shared" si="319"/>
        <v>107.83570925925926</v>
      </c>
      <c r="N1558" s="5">
        <f t="shared" si="320"/>
        <v>1.1532430018004116</v>
      </c>
      <c r="O1558" s="5">
        <f t="shared" si="321"/>
        <v>1.1532430018004116</v>
      </c>
      <c r="P1558" s="5" t="str">
        <f t="shared" si="322"/>
        <v>0</v>
      </c>
      <c r="Q1558" s="5">
        <f t="shared" si="325"/>
        <v>1969.0765138480961</v>
      </c>
      <c r="R1558" s="5">
        <f t="shared" si="326"/>
        <v>159.20368618339492</v>
      </c>
      <c r="S1558" s="5">
        <f t="shared" si="323"/>
        <v>1809.8728276647012</v>
      </c>
      <c r="T1558" s="5">
        <f t="shared" si="324"/>
        <v>452.46820691617529</v>
      </c>
      <c r="U1558" s="24"/>
      <c r="V1558" s="24"/>
      <c r="W1558" s="24"/>
      <c r="X1558" s="24"/>
      <c r="Y1558" s="24"/>
      <c r="Z1558" s="24"/>
      <c r="AA1558" s="24"/>
    </row>
    <row r="1559" spans="2:27" x14ac:dyDescent="0.3">
      <c r="B1559" s="6" t="s">
        <v>12</v>
      </c>
      <c r="C1559" s="6">
        <v>1556</v>
      </c>
      <c r="D1559" s="6">
        <v>78</v>
      </c>
      <c r="E1559" s="11">
        <v>39.299999999999997</v>
      </c>
      <c r="F1559" s="16">
        <f t="shared" si="318"/>
        <v>10.916666666666666</v>
      </c>
      <c r="G1559" s="17">
        <v>0.14000000000000001</v>
      </c>
      <c r="H1559" s="4">
        <v>0.5</v>
      </c>
      <c r="I1559" s="5">
        <f t="shared" si="327"/>
        <v>35.237253333333328</v>
      </c>
      <c r="J1559" s="5">
        <f t="shared" si="315"/>
        <v>31.833450000000003</v>
      </c>
      <c r="K1559" s="5">
        <f t="shared" si="316"/>
        <v>67.070703333333327</v>
      </c>
      <c r="L1559" s="5">
        <f t="shared" si="317"/>
        <v>22.715000000000003</v>
      </c>
      <c r="M1559" s="5">
        <f t="shared" si="319"/>
        <v>89.785703333333331</v>
      </c>
      <c r="N1559" s="5">
        <f t="shared" si="320"/>
        <v>0.98016059472222217</v>
      </c>
      <c r="O1559" s="5">
        <f t="shared" si="321"/>
        <v>0.98016059472222217</v>
      </c>
      <c r="P1559" s="5" t="str">
        <f t="shared" si="322"/>
        <v>0</v>
      </c>
      <c r="Q1559" s="5">
        <f t="shared" si="325"/>
        <v>1970.0566744428183</v>
      </c>
      <c r="R1559" s="5">
        <f t="shared" si="326"/>
        <v>159.20368618339492</v>
      </c>
      <c r="S1559" s="5">
        <f t="shared" si="323"/>
        <v>1810.8529882594235</v>
      </c>
      <c r="T1559" s="5">
        <f t="shared" si="324"/>
        <v>452.71324706485586</v>
      </c>
      <c r="U1559" s="24"/>
      <c r="V1559" s="24"/>
      <c r="W1559" s="24"/>
      <c r="X1559" s="24"/>
      <c r="Y1559" s="24"/>
      <c r="Z1559" s="24"/>
      <c r="AA1559" s="24"/>
    </row>
    <row r="1560" spans="2:27" x14ac:dyDescent="0.3">
      <c r="B1560" s="6" t="s">
        <v>12</v>
      </c>
      <c r="C1560" s="6">
        <v>1557</v>
      </c>
      <c r="D1560" s="6">
        <v>79</v>
      </c>
      <c r="E1560" s="11">
        <v>39.5</v>
      </c>
      <c r="F1560" s="16">
        <f t="shared" si="318"/>
        <v>10.972222222222221</v>
      </c>
      <c r="G1560" s="17">
        <v>-0.04</v>
      </c>
      <c r="H1560" s="4">
        <v>-0.15</v>
      </c>
      <c r="I1560" s="5">
        <f t="shared" si="327"/>
        <v>35.596814814814806</v>
      </c>
      <c r="J1560" s="5">
        <f t="shared" si="315"/>
        <v>31.833450000000003</v>
      </c>
      <c r="K1560" s="5">
        <f t="shared" si="316"/>
        <v>67.430264814814805</v>
      </c>
      <c r="L1560" s="5">
        <f t="shared" si="317"/>
        <v>-6.49</v>
      </c>
      <c r="M1560" s="5">
        <f t="shared" si="319"/>
        <v>60.940264814814803</v>
      </c>
      <c r="N1560" s="5">
        <f t="shared" si="320"/>
        <v>0.66865012782921796</v>
      </c>
      <c r="O1560" s="5">
        <f t="shared" si="321"/>
        <v>0.66865012782921796</v>
      </c>
      <c r="P1560" s="5" t="str">
        <f t="shared" si="322"/>
        <v>0</v>
      </c>
      <c r="Q1560" s="5">
        <f t="shared" si="325"/>
        <v>1970.7253245706477</v>
      </c>
      <c r="R1560" s="5">
        <f t="shared" si="326"/>
        <v>159.20368618339492</v>
      </c>
      <c r="S1560" s="5">
        <f t="shared" si="323"/>
        <v>1811.5216383872528</v>
      </c>
      <c r="T1560" s="5">
        <f t="shared" si="324"/>
        <v>452.88040959681319</v>
      </c>
      <c r="U1560" s="24"/>
      <c r="V1560" s="24"/>
      <c r="W1560" s="24"/>
      <c r="X1560" s="24"/>
      <c r="Y1560" s="24"/>
      <c r="Z1560" s="24"/>
      <c r="AA1560" s="24"/>
    </row>
    <row r="1561" spans="2:27" x14ac:dyDescent="0.3">
      <c r="B1561" s="6" t="s">
        <v>12</v>
      </c>
      <c r="C1561" s="6">
        <v>1558</v>
      </c>
      <c r="D1561" s="6">
        <v>80</v>
      </c>
      <c r="E1561" s="11">
        <v>39</v>
      </c>
      <c r="F1561" s="16">
        <f t="shared" si="318"/>
        <v>10.833333333333334</v>
      </c>
      <c r="G1561" s="17">
        <v>-0.14000000000000001</v>
      </c>
      <c r="H1561" s="4">
        <v>-0.5</v>
      </c>
      <c r="I1561" s="5">
        <f t="shared" si="327"/>
        <v>34.701333333333338</v>
      </c>
      <c r="J1561" s="5">
        <f t="shared" si="315"/>
        <v>31.833450000000003</v>
      </c>
      <c r="K1561" s="5">
        <f t="shared" si="316"/>
        <v>66.534783333333337</v>
      </c>
      <c r="L1561" s="5">
        <f t="shared" si="317"/>
        <v>-22.715000000000003</v>
      </c>
      <c r="M1561" s="5">
        <f t="shared" si="319"/>
        <v>43.819783333333334</v>
      </c>
      <c r="N1561" s="5">
        <f t="shared" si="320"/>
        <v>0.47471431944444448</v>
      </c>
      <c r="O1561" s="5">
        <f t="shared" si="321"/>
        <v>0.47471431944444448</v>
      </c>
      <c r="P1561" s="5" t="str">
        <f t="shared" si="322"/>
        <v>0</v>
      </c>
      <c r="Q1561" s="5">
        <f t="shared" si="325"/>
        <v>1971.2000388900922</v>
      </c>
      <c r="R1561" s="5">
        <f t="shared" si="326"/>
        <v>159.20368618339492</v>
      </c>
      <c r="S1561" s="5">
        <f t="shared" si="323"/>
        <v>1811.9963527066973</v>
      </c>
      <c r="T1561" s="5">
        <f t="shared" si="324"/>
        <v>452.99908817667432</v>
      </c>
      <c r="U1561" s="24"/>
      <c r="V1561" s="24"/>
      <c r="W1561" s="24"/>
      <c r="X1561" s="24"/>
      <c r="Y1561" s="24"/>
      <c r="Z1561" s="24"/>
      <c r="AA1561" s="24"/>
    </row>
    <row r="1562" spans="2:27" x14ac:dyDescent="0.3">
      <c r="B1562" s="6" t="s">
        <v>12</v>
      </c>
      <c r="C1562" s="6">
        <v>1559</v>
      </c>
      <c r="D1562" s="6">
        <v>81</v>
      </c>
      <c r="E1562" s="11">
        <v>38.5</v>
      </c>
      <c r="F1562" s="16">
        <f t="shared" si="318"/>
        <v>10.694444444444445</v>
      </c>
      <c r="G1562" s="17">
        <v>-0.24</v>
      </c>
      <c r="H1562" s="4">
        <v>-0.85</v>
      </c>
      <c r="I1562" s="5">
        <f t="shared" si="327"/>
        <v>33.817259259259259</v>
      </c>
      <c r="J1562" s="5">
        <f t="shared" si="315"/>
        <v>31.833450000000003</v>
      </c>
      <c r="K1562" s="5">
        <f t="shared" si="316"/>
        <v>65.650709259259258</v>
      </c>
      <c r="L1562" s="5">
        <f t="shared" si="317"/>
        <v>-38.94</v>
      </c>
      <c r="M1562" s="5">
        <f t="shared" si="319"/>
        <v>26.710709259259261</v>
      </c>
      <c r="N1562" s="5">
        <f t="shared" si="320"/>
        <v>0.285656196244856</v>
      </c>
      <c r="O1562" s="5">
        <f t="shared" si="321"/>
        <v>0.285656196244856</v>
      </c>
      <c r="P1562" s="5" t="str">
        <f t="shared" si="322"/>
        <v>0</v>
      </c>
      <c r="Q1562" s="5">
        <f t="shared" si="325"/>
        <v>1971.485695086337</v>
      </c>
      <c r="R1562" s="5">
        <f t="shared" si="326"/>
        <v>159.20368618339492</v>
      </c>
      <c r="S1562" s="5">
        <f t="shared" si="323"/>
        <v>1812.2820089029422</v>
      </c>
      <c r="T1562" s="5">
        <f t="shared" si="324"/>
        <v>453.07050222573554</v>
      </c>
      <c r="U1562" s="24"/>
      <c r="V1562" s="24"/>
      <c r="W1562" s="24"/>
      <c r="X1562" s="24"/>
      <c r="Y1562" s="24"/>
      <c r="Z1562" s="24"/>
      <c r="AA1562" s="24"/>
    </row>
    <row r="1563" spans="2:27" x14ac:dyDescent="0.3">
      <c r="B1563" s="6" t="s">
        <v>12</v>
      </c>
      <c r="C1563" s="6">
        <v>1560</v>
      </c>
      <c r="D1563" s="6">
        <v>82</v>
      </c>
      <c r="E1563" s="11">
        <v>37.299999999999997</v>
      </c>
      <c r="F1563" s="16">
        <f t="shared" si="318"/>
        <v>10.361111111111111</v>
      </c>
      <c r="G1563" s="17">
        <v>-0.21</v>
      </c>
      <c r="H1563" s="4">
        <v>-0.75</v>
      </c>
      <c r="I1563" s="5">
        <f t="shared" si="327"/>
        <v>31.742023703703701</v>
      </c>
      <c r="J1563" s="5">
        <f t="shared" si="315"/>
        <v>31.833450000000003</v>
      </c>
      <c r="K1563" s="5">
        <f t="shared" si="316"/>
        <v>63.575473703703707</v>
      </c>
      <c r="L1563" s="5">
        <f t="shared" si="317"/>
        <v>-34.072499999999998</v>
      </c>
      <c r="M1563" s="5">
        <f t="shared" si="319"/>
        <v>29.502973703703709</v>
      </c>
      <c r="N1563" s="5">
        <f t="shared" si="320"/>
        <v>0.30568358865226342</v>
      </c>
      <c r="O1563" s="5">
        <f t="shared" si="321"/>
        <v>0.30568358865226342</v>
      </c>
      <c r="P1563" s="5" t="str">
        <f t="shared" si="322"/>
        <v>0</v>
      </c>
      <c r="Q1563" s="5">
        <f t="shared" si="325"/>
        <v>1971.7913786749893</v>
      </c>
      <c r="R1563" s="5">
        <f t="shared" si="326"/>
        <v>159.20368618339492</v>
      </c>
      <c r="S1563" s="5">
        <f t="shared" si="323"/>
        <v>1812.5876924915945</v>
      </c>
      <c r="T1563" s="5">
        <f t="shared" si="324"/>
        <v>453.14692312289861</v>
      </c>
      <c r="U1563" s="24"/>
      <c r="V1563" s="24"/>
      <c r="W1563" s="24"/>
      <c r="X1563" s="24"/>
      <c r="Y1563" s="24"/>
      <c r="Z1563" s="24"/>
      <c r="AA1563" s="24"/>
    </row>
    <row r="1564" spans="2:27" x14ac:dyDescent="0.3">
      <c r="B1564" s="6" t="s">
        <v>12</v>
      </c>
      <c r="C1564" s="6">
        <v>1561</v>
      </c>
      <c r="D1564" s="6">
        <v>83</v>
      </c>
      <c r="E1564" s="11">
        <v>37</v>
      </c>
      <c r="F1564" s="16">
        <f t="shared" si="318"/>
        <v>10.277777777777777</v>
      </c>
      <c r="G1564" s="17">
        <v>-0.08</v>
      </c>
      <c r="H1564" s="4">
        <v>-0.3</v>
      </c>
      <c r="I1564" s="5">
        <f t="shared" si="327"/>
        <v>31.233481481481476</v>
      </c>
      <c r="J1564" s="5">
        <f t="shared" si="315"/>
        <v>31.833450000000003</v>
      </c>
      <c r="K1564" s="5">
        <f t="shared" si="316"/>
        <v>63.066931481481475</v>
      </c>
      <c r="L1564" s="5">
        <f t="shared" si="317"/>
        <v>-12.98</v>
      </c>
      <c r="M1564" s="5">
        <f t="shared" si="319"/>
        <v>50.086931481481471</v>
      </c>
      <c r="N1564" s="5">
        <f t="shared" si="320"/>
        <v>0.51478235133744843</v>
      </c>
      <c r="O1564" s="5">
        <f t="shared" si="321"/>
        <v>0.51478235133744843</v>
      </c>
      <c r="P1564" s="5" t="str">
        <f t="shared" si="322"/>
        <v>0</v>
      </c>
      <c r="Q1564" s="5">
        <f t="shared" si="325"/>
        <v>1972.3061610263269</v>
      </c>
      <c r="R1564" s="5">
        <f t="shared" si="326"/>
        <v>159.20368618339492</v>
      </c>
      <c r="S1564" s="5">
        <f t="shared" si="323"/>
        <v>1813.102474842932</v>
      </c>
      <c r="T1564" s="5">
        <f t="shared" si="324"/>
        <v>453.275618710733</v>
      </c>
      <c r="U1564" s="24"/>
      <c r="V1564" s="24"/>
      <c r="W1564" s="24"/>
      <c r="X1564" s="24"/>
      <c r="Y1564" s="24"/>
      <c r="Z1564" s="24"/>
      <c r="AA1564" s="24"/>
    </row>
    <row r="1565" spans="2:27" x14ac:dyDescent="0.3">
      <c r="B1565" s="6" t="s">
        <v>12</v>
      </c>
      <c r="C1565" s="6">
        <v>1562</v>
      </c>
      <c r="D1565" s="6">
        <v>84</v>
      </c>
      <c r="E1565" s="11">
        <v>36.700000000000003</v>
      </c>
      <c r="F1565" s="16">
        <f t="shared" si="318"/>
        <v>10.194444444444445</v>
      </c>
      <c r="G1565" s="17">
        <v>-0.15</v>
      </c>
      <c r="H1565" s="4">
        <v>-0.55000000000000004</v>
      </c>
      <c r="I1565" s="5">
        <f t="shared" si="327"/>
        <v>30.729045925925927</v>
      </c>
      <c r="J1565" s="5">
        <f t="shared" si="315"/>
        <v>31.833450000000003</v>
      </c>
      <c r="K1565" s="5">
        <f t="shared" si="316"/>
        <v>62.56249592592593</v>
      </c>
      <c r="L1565" s="5">
        <f t="shared" si="317"/>
        <v>-24.337499999999999</v>
      </c>
      <c r="M1565" s="5">
        <f t="shared" si="319"/>
        <v>38.224995925925931</v>
      </c>
      <c r="N1565" s="5">
        <f t="shared" si="320"/>
        <v>0.38968259735596711</v>
      </c>
      <c r="O1565" s="5">
        <f t="shared" si="321"/>
        <v>0.38968259735596711</v>
      </c>
      <c r="P1565" s="5" t="str">
        <f t="shared" si="322"/>
        <v>0</v>
      </c>
      <c r="Q1565" s="5">
        <f t="shared" si="325"/>
        <v>1972.6958436236828</v>
      </c>
      <c r="R1565" s="5">
        <f t="shared" si="326"/>
        <v>159.20368618339492</v>
      </c>
      <c r="S1565" s="5">
        <f t="shared" si="323"/>
        <v>1813.4921574402879</v>
      </c>
      <c r="T1565" s="5">
        <f t="shared" si="324"/>
        <v>453.37303936007197</v>
      </c>
      <c r="U1565" s="24"/>
      <c r="V1565" s="24"/>
      <c r="W1565" s="24"/>
      <c r="X1565" s="24"/>
      <c r="Y1565" s="24"/>
      <c r="Z1565" s="24"/>
      <c r="AA1565" s="24"/>
    </row>
    <row r="1566" spans="2:27" x14ac:dyDescent="0.3">
      <c r="B1566" s="6" t="s">
        <v>12</v>
      </c>
      <c r="C1566" s="6">
        <v>1563</v>
      </c>
      <c r="D1566" s="6">
        <v>85</v>
      </c>
      <c r="E1566" s="11">
        <v>35.9</v>
      </c>
      <c r="F1566" s="16">
        <f t="shared" si="318"/>
        <v>9.9722222222222214</v>
      </c>
      <c r="G1566" s="17">
        <v>-0.19</v>
      </c>
      <c r="H1566" s="4">
        <v>-0.7</v>
      </c>
      <c r="I1566" s="5">
        <f t="shared" si="327"/>
        <v>29.403961481481474</v>
      </c>
      <c r="J1566" s="5">
        <f t="shared" si="315"/>
        <v>31.833450000000003</v>
      </c>
      <c r="K1566" s="5">
        <f t="shared" si="316"/>
        <v>61.237411481481473</v>
      </c>
      <c r="L1566" s="5">
        <f t="shared" si="317"/>
        <v>-30.827500000000001</v>
      </c>
      <c r="M1566" s="5">
        <f t="shared" si="319"/>
        <v>30.409911481481473</v>
      </c>
      <c r="N1566" s="5">
        <f t="shared" si="320"/>
        <v>0.3032543950514402</v>
      </c>
      <c r="O1566" s="5">
        <f t="shared" si="321"/>
        <v>0.3032543950514402</v>
      </c>
      <c r="P1566" s="5" t="str">
        <f t="shared" si="322"/>
        <v>0</v>
      </c>
      <c r="Q1566" s="5">
        <f t="shared" si="325"/>
        <v>1972.9990980187342</v>
      </c>
      <c r="R1566" s="5">
        <f t="shared" si="326"/>
        <v>159.20368618339492</v>
      </c>
      <c r="S1566" s="5">
        <f t="shared" si="323"/>
        <v>1813.7954118353393</v>
      </c>
      <c r="T1566" s="5">
        <f t="shared" si="324"/>
        <v>453.44885295883483</v>
      </c>
      <c r="U1566" s="24"/>
      <c r="V1566" s="24"/>
      <c r="W1566" s="24"/>
      <c r="X1566" s="24"/>
      <c r="Y1566" s="24"/>
      <c r="Z1566" s="24"/>
      <c r="AA1566" s="24"/>
    </row>
    <row r="1567" spans="2:27" x14ac:dyDescent="0.3">
      <c r="B1567" s="6" t="s">
        <v>12</v>
      </c>
      <c r="C1567" s="6">
        <v>1564</v>
      </c>
      <c r="D1567" s="6">
        <v>86</v>
      </c>
      <c r="E1567" s="11">
        <v>35.299999999999997</v>
      </c>
      <c r="F1567" s="16">
        <f t="shared" si="318"/>
        <v>9.8055555555555554</v>
      </c>
      <c r="G1567" s="17">
        <v>-0.18</v>
      </c>
      <c r="H1567" s="4">
        <v>-0.65</v>
      </c>
      <c r="I1567" s="5">
        <f t="shared" si="327"/>
        <v>28.429312592592591</v>
      </c>
      <c r="J1567" s="5">
        <f t="shared" si="315"/>
        <v>31.833450000000003</v>
      </c>
      <c r="K1567" s="5">
        <f t="shared" si="316"/>
        <v>60.262762592592594</v>
      </c>
      <c r="L1567" s="5">
        <f t="shared" si="317"/>
        <v>-29.204999999999998</v>
      </c>
      <c r="M1567" s="5">
        <f t="shared" si="319"/>
        <v>31.057762592592596</v>
      </c>
      <c r="N1567" s="5">
        <f t="shared" si="320"/>
        <v>0.3045386165329218</v>
      </c>
      <c r="O1567" s="5">
        <f t="shared" si="321"/>
        <v>0.3045386165329218</v>
      </c>
      <c r="P1567" s="5" t="str">
        <f t="shared" si="322"/>
        <v>0</v>
      </c>
      <c r="Q1567" s="5">
        <f t="shared" si="325"/>
        <v>1973.3036366352671</v>
      </c>
      <c r="R1567" s="5">
        <f t="shared" si="326"/>
        <v>159.20368618339492</v>
      </c>
      <c r="S1567" s="5">
        <f t="shared" si="323"/>
        <v>1814.0999504518722</v>
      </c>
      <c r="T1567" s="5">
        <f t="shared" si="324"/>
        <v>453.52498761296806</v>
      </c>
      <c r="U1567" s="24"/>
      <c r="V1567" s="24"/>
      <c r="W1567" s="24"/>
      <c r="X1567" s="24"/>
      <c r="Y1567" s="24"/>
      <c r="Z1567" s="24"/>
      <c r="AA1567" s="24"/>
    </row>
    <row r="1568" spans="2:27" x14ac:dyDescent="0.3">
      <c r="B1568" s="6" t="s">
        <v>12</v>
      </c>
      <c r="C1568" s="6">
        <v>1565</v>
      </c>
      <c r="D1568" s="6">
        <v>87</v>
      </c>
      <c r="E1568" s="11">
        <v>34.6</v>
      </c>
      <c r="F1568" s="16">
        <f t="shared" si="318"/>
        <v>9.6111111111111107</v>
      </c>
      <c r="G1568" s="17">
        <v>-0.15</v>
      </c>
      <c r="H1568" s="4">
        <v>-0.55000000000000004</v>
      </c>
      <c r="I1568" s="5">
        <f t="shared" si="327"/>
        <v>27.312983703703704</v>
      </c>
      <c r="J1568" s="5">
        <f t="shared" si="315"/>
        <v>31.833450000000003</v>
      </c>
      <c r="K1568" s="5">
        <f t="shared" si="316"/>
        <v>59.146433703703707</v>
      </c>
      <c r="L1568" s="5">
        <f t="shared" si="317"/>
        <v>-24.337499999999999</v>
      </c>
      <c r="M1568" s="5">
        <f t="shared" si="319"/>
        <v>34.808933703703708</v>
      </c>
      <c r="N1568" s="5">
        <f t="shared" si="320"/>
        <v>0.33455252948559672</v>
      </c>
      <c r="O1568" s="5">
        <f t="shared" si="321"/>
        <v>0.33455252948559672</v>
      </c>
      <c r="P1568" s="5" t="str">
        <f t="shared" si="322"/>
        <v>0</v>
      </c>
      <c r="Q1568" s="5">
        <f t="shared" si="325"/>
        <v>1973.6381891647527</v>
      </c>
      <c r="R1568" s="5">
        <f t="shared" si="326"/>
        <v>159.20368618339492</v>
      </c>
      <c r="S1568" s="5">
        <f t="shared" si="323"/>
        <v>1814.4345029813578</v>
      </c>
      <c r="T1568" s="5">
        <f t="shared" si="324"/>
        <v>453.60862574533945</v>
      </c>
      <c r="U1568" s="24"/>
      <c r="V1568" s="24"/>
      <c r="W1568" s="24"/>
      <c r="X1568" s="24"/>
      <c r="Y1568" s="24"/>
      <c r="Z1568" s="24"/>
      <c r="AA1568" s="24"/>
    </row>
    <row r="1569" spans="2:27" x14ac:dyDescent="0.3">
      <c r="B1569" s="6" t="s">
        <v>12</v>
      </c>
      <c r="C1569" s="6">
        <v>1566</v>
      </c>
      <c r="D1569" s="6">
        <v>88</v>
      </c>
      <c r="E1569" s="11">
        <v>34.200000000000003</v>
      </c>
      <c r="F1569" s="16">
        <f t="shared" si="318"/>
        <v>9.5</v>
      </c>
      <c r="G1569" s="17">
        <v>-0.38</v>
      </c>
      <c r="H1569" s="4">
        <v>-1.35</v>
      </c>
      <c r="I1569" s="5">
        <f t="shared" si="327"/>
        <v>26.685120000000001</v>
      </c>
      <c r="J1569" s="5">
        <f t="shared" si="315"/>
        <v>31.833450000000003</v>
      </c>
      <c r="K1569" s="5">
        <f t="shared" si="316"/>
        <v>58.518570000000004</v>
      </c>
      <c r="L1569" s="5">
        <f t="shared" si="317"/>
        <v>-61.655000000000001</v>
      </c>
      <c r="M1569" s="5">
        <f t="shared" si="319"/>
        <v>-3.1364299999999972</v>
      </c>
      <c r="N1569" s="5">
        <f t="shared" si="320"/>
        <v>-2.9796084999999972E-2</v>
      </c>
      <c r="O1569" s="5" t="str">
        <f t="shared" si="321"/>
        <v>0</v>
      </c>
      <c r="P1569" s="5">
        <f t="shared" si="322"/>
        <v>-2.9796084999999972E-2</v>
      </c>
      <c r="Q1569" s="5">
        <f t="shared" si="325"/>
        <v>1973.6381891647527</v>
      </c>
      <c r="R1569" s="5">
        <f t="shared" si="326"/>
        <v>159.23348226839491</v>
      </c>
      <c r="S1569" s="5">
        <f t="shared" si="323"/>
        <v>1814.4047068963578</v>
      </c>
      <c r="T1569" s="5">
        <f t="shared" si="324"/>
        <v>453.60117672408944</v>
      </c>
      <c r="U1569" s="24"/>
      <c r="V1569" s="24"/>
      <c r="W1569" s="24"/>
      <c r="X1569" s="24"/>
      <c r="Y1569" s="24"/>
      <c r="Z1569" s="24"/>
      <c r="AA1569" s="24"/>
    </row>
    <row r="1570" spans="2:27" x14ac:dyDescent="0.3">
      <c r="B1570" s="6" t="s">
        <v>12</v>
      </c>
      <c r="C1570" s="6">
        <v>1567</v>
      </c>
      <c r="D1570" s="6">
        <v>89</v>
      </c>
      <c r="E1570" s="11">
        <v>31.9</v>
      </c>
      <c r="F1570" s="16">
        <f t="shared" si="318"/>
        <v>8.8611111111111107</v>
      </c>
      <c r="G1570" s="17">
        <v>-0.96</v>
      </c>
      <c r="H1570" s="4">
        <v>-3.45</v>
      </c>
      <c r="I1570" s="5">
        <f t="shared" si="327"/>
        <v>23.216583703703702</v>
      </c>
      <c r="J1570" s="5">
        <f t="shared" si="315"/>
        <v>31.833450000000003</v>
      </c>
      <c r="K1570" s="5">
        <f t="shared" si="316"/>
        <v>55.050033703703704</v>
      </c>
      <c r="L1570" s="5">
        <f t="shared" si="317"/>
        <v>-155.76</v>
      </c>
      <c r="M1570" s="5">
        <f t="shared" si="319"/>
        <v>-100.70996629629629</v>
      </c>
      <c r="N1570" s="5">
        <f t="shared" si="320"/>
        <v>-0.89240220134773651</v>
      </c>
      <c r="O1570" s="5" t="str">
        <f t="shared" si="321"/>
        <v>0</v>
      </c>
      <c r="P1570" s="5">
        <f t="shared" si="322"/>
        <v>-0.89240220134773651</v>
      </c>
      <c r="Q1570" s="5">
        <f t="shared" si="325"/>
        <v>1973.6381891647527</v>
      </c>
      <c r="R1570" s="5">
        <f t="shared" si="326"/>
        <v>160.12588446974266</v>
      </c>
      <c r="S1570" s="5">
        <f t="shared" si="323"/>
        <v>1813.51230469501</v>
      </c>
      <c r="T1570" s="5">
        <f t="shared" si="324"/>
        <v>453.3780761737525</v>
      </c>
      <c r="U1570" s="24"/>
      <c r="V1570" s="24"/>
      <c r="W1570" s="24"/>
      <c r="X1570" s="24"/>
      <c r="Y1570" s="24"/>
      <c r="Z1570" s="24"/>
      <c r="AA1570" s="24"/>
    </row>
    <row r="1571" spans="2:27" x14ac:dyDescent="0.3">
      <c r="B1571" s="6" t="s">
        <v>12</v>
      </c>
      <c r="C1571" s="6">
        <v>1568</v>
      </c>
      <c r="D1571" s="6">
        <v>90</v>
      </c>
      <c r="E1571" s="11">
        <v>27.3</v>
      </c>
      <c r="F1571" s="16">
        <f t="shared" si="318"/>
        <v>7.583333333333333</v>
      </c>
      <c r="G1571" s="17">
        <v>-1.38</v>
      </c>
      <c r="H1571" s="4">
        <v>-4.95</v>
      </c>
      <c r="I1571" s="5">
        <f t="shared" si="327"/>
        <v>17.003653333333332</v>
      </c>
      <c r="J1571" s="5">
        <f t="shared" si="315"/>
        <v>31.833450000000003</v>
      </c>
      <c r="K1571" s="5">
        <f t="shared" si="316"/>
        <v>48.837103333333332</v>
      </c>
      <c r="L1571" s="5">
        <f t="shared" si="317"/>
        <v>-223.90499999999997</v>
      </c>
      <c r="M1571" s="5">
        <f t="shared" si="319"/>
        <v>-175.06789666666663</v>
      </c>
      <c r="N1571" s="5">
        <f t="shared" si="320"/>
        <v>-1.3275982163888884</v>
      </c>
      <c r="O1571" s="5" t="str">
        <f t="shared" si="321"/>
        <v>0</v>
      </c>
      <c r="P1571" s="5">
        <f t="shared" si="322"/>
        <v>-1.3275982163888884</v>
      </c>
      <c r="Q1571" s="5">
        <f t="shared" si="325"/>
        <v>1973.6381891647527</v>
      </c>
      <c r="R1571" s="5">
        <f t="shared" si="326"/>
        <v>161.45348268613154</v>
      </c>
      <c r="S1571" s="5">
        <f t="shared" si="323"/>
        <v>1812.1847064786211</v>
      </c>
      <c r="T1571" s="5">
        <f t="shared" si="324"/>
        <v>453.04617661965528</v>
      </c>
      <c r="U1571" s="24"/>
      <c r="V1571" s="24"/>
      <c r="W1571" s="24"/>
      <c r="X1571" s="24"/>
      <c r="Y1571" s="24"/>
      <c r="Z1571" s="24"/>
      <c r="AA1571" s="24"/>
    </row>
    <row r="1572" spans="2:27" x14ac:dyDescent="0.3">
      <c r="B1572" s="6" t="s">
        <v>12</v>
      </c>
      <c r="C1572" s="6">
        <v>1569</v>
      </c>
      <c r="D1572" s="6">
        <v>91</v>
      </c>
      <c r="E1572" s="11">
        <v>22</v>
      </c>
      <c r="F1572" s="16">
        <f t="shared" si="318"/>
        <v>6.1111111111111107</v>
      </c>
      <c r="G1572" s="17">
        <v>-1.43</v>
      </c>
      <c r="H1572" s="4">
        <v>-5.15</v>
      </c>
      <c r="I1572" s="5">
        <f t="shared" si="327"/>
        <v>11.042370370370369</v>
      </c>
      <c r="J1572" s="5">
        <f t="shared" si="315"/>
        <v>31.833450000000003</v>
      </c>
      <c r="K1572" s="5">
        <f t="shared" si="316"/>
        <v>42.87582037037037</v>
      </c>
      <c r="L1572" s="5">
        <f t="shared" si="317"/>
        <v>-232.01749999999998</v>
      </c>
      <c r="M1572" s="5">
        <f t="shared" si="319"/>
        <v>-189.14167962962961</v>
      </c>
      <c r="N1572" s="5">
        <f t="shared" si="320"/>
        <v>-1.1558658199588476</v>
      </c>
      <c r="O1572" s="5" t="str">
        <f t="shared" si="321"/>
        <v>0</v>
      </c>
      <c r="P1572" s="5">
        <f t="shared" si="322"/>
        <v>-1.1558658199588476</v>
      </c>
      <c r="Q1572" s="5">
        <f t="shared" si="325"/>
        <v>1973.6381891647527</v>
      </c>
      <c r="R1572" s="5">
        <f t="shared" si="326"/>
        <v>162.60934850609038</v>
      </c>
      <c r="S1572" s="5">
        <f t="shared" si="323"/>
        <v>1811.0288406586624</v>
      </c>
      <c r="T1572" s="5">
        <f t="shared" si="324"/>
        <v>452.75721016466559</v>
      </c>
      <c r="U1572" s="24"/>
      <c r="V1572" s="24"/>
      <c r="W1572" s="24"/>
      <c r="X1572" s="24"/>
      <c r="Y1572" s="24"/>
      <c r="Z1572" s="24"/>
      <c r="AA1572" s="24"/>
    </row>
    <row r="1573" spans="2:27" x14ac:dyDescent="0.3">
      <c r="B1573" s="6" t="s">
        <v>12</v>
      </c>
      <c r="C1573" s="6">
        <v>1570</v>
      </c>
      <c r="D1573" s="6">
        <v>92</v>
      </c>
      <c r="E1573" s="11">
        <v>17</v>
      </c>
      <c r="F1573" s="16">
        <f t="shared" si="318"/>
        <v>4.7222222222222223</v>
      </c>
      <c r="G1573" s="17">
        <v>-1.08</v>
      </c>
      <c r="H1573" s="4">
        <v>-3.9</v>
      </c>
      <c r="I1573" s="5">
        <f t="shared" si="327"/>
        <v>6.5934814814814819</v>
      </c>
      <c r="J1573" s="5">
        <f t="shared" si="315"/>
        <v>31.833450000000003</v>
      </c>
      <c r="K1573" s="5">
        <f t="shared" si="316"/>
        <v>38.426931481481482</v>
      </c>
      <c r="L1573" s="5">
        <f t="shared" si="317"/>
        <v>-175.23000000000002</v>
      </c>
      <c r="M1573" s="5">
        <f t="shared" si="319"/>
        <v>-136.80306851851853</v>
      </c>
      <c r="N1573" s="5">
        <f t="shared" si="320"/>
        <v>-0.64601449022633761</v>
      </c>
      <c r="O1573" s="5" t="str">
        <f t="shared" si="321"/>
        <v>0</v>
      </c>
      <c r="P1573" s="5">
        <f t="shared" si="322"/>
        <v>-0.64601449022633761</v>
      </c>
      <c r="Q1573" s="5">
        <f t="shared" si="325"/>
        <v>1973.6381891647527</v>
      </c>
      <c r="R1573" s="5">
        <f t="shared" si="326"/>
        <v>163.25536299631673</v>
      </c>
      <c r="S1573" s="5">
        <f t="shared" si="323"/>
        <v>1810.3828261684359</v>
      </c>
      <c r="T1573" s="5">
        <f t="shared" si="324"/>
        <v>452.59570654210899</v>
      </c>
      <c r="U1573" s="24"/>
      <c r="V1573" s="24"/>
      <c r="W1573" s="24"/>
      <c r="X1573" s="24"/>
      <c r="Y1573" s="24"/>
      <c r="Z1573" s="24"/>
      <c r="AA1573" s="24"/>
    </row>
    <row r="1574" spans="2:27" x14ac:dyDescent="0.3">
      <c r="B1574" s="6" t="s">
        <v>12</v>
      </c>
      <c r="C1574" s="6">
        <v>1571</v>
      </c>
      <c r="D1574" s="6">
        <v>93</v>
      </c>
      <c r="E1574" s="11">
        <v>14.2</v>
      </c>
      <c r="F1574" s="16">
        <f t="shared" si="318"/>
        <v>3.9444444444444442</v>
      </c>
      <c r="G1574" s="17">
        <v>-0.69</v>
      </c>
      <c r="H1574" s="4">
        <v>-2.5</v>
      </c>
      <c r="I1574" s="5">
        <f t="shared" si="327"/>
        <v>4.6003792592592587</v>
      </c>
      <c r="J1574" s="5">
        <f t="shared" si="315"/>
        <v>31.833450000000003</v>
      </c>
      <c r="K1574" s="5">
        <f t="shared" si="316"/>
        <v>36.433829259259262</v>
      </c>
      <c r="L1574" s="5">
        <f t="shared" si="317"/>
        <v>-111.95249999999999</v>
      </c>
      <c r="M1574" s="5">
        <f t="shared" si="319"/>
        <v>-75.518670740740731</v>
      </c>
      <c r="N1574" s="5">
        <f t="shared" si="320"/>
        <v>-0.297879201255144</v>
      </c>
      <c r="O1574" s="5" t="str">
        <f t="shared" si="321"/>
        <v>0</v>
      </c>
      <c r="P1574" s="5">
        <f t="shared" si="322"/>
        <v>-0.297879201255144</v>
      </c>
      <c r="Q1574" s="5">
        <f t="shared" si="325"/>
        <v>1973.6381891647527</v>
      </c>
      <c r="R1574" s="5">
        <f t="shared" si="326"/>
        <v>163.55324219757188</v>
      </c>
      <c r="S1574" s="5">
        <f t="shared" si="323"/>
        <v>1810.0849469671807</v>
      </c>
      <c r="T1574" s="5">
        <f t="shared" si="324"/>
        <v>452.52123674179518</v>
      </c>
      <c r="U1574" s="24"/>
      <c r="V1574" s="24"/>
      <c r="W1574" s="24"/>
      <c r="X1574" s="24"/>
      <c r="Y1574" s="24"/>
      <c r="Z1574" s="24"/>
      <c r="AA1574" s="24"/>
    </row>
    <row r="1575" spans="2:27" x14ac:dyDescent="0.3">
      <c r="B1575" s="6" t="s">
        <v>12</v>
      </c>
      <c r="C1575" s="6">
        <v>1572</v>
      </c>
      <c r="D1575" s="6">
        <v>94</v>
      </c>
      <c r="E1575" s="11">
        <v>12</v>
      </c>
      <c r="F1575" s="16">
        <f t="shared" si="318"/>
        <v>3.333333333333333</v>
      </c>
      <c r="G1575" s="17">
        <v>-0.71</v>
      </c>
      <c r="H1575" s="4">
        <v>-2.5499999999999998</v>
      </c>
      <c r="I1575" s="5">
        <f t="shared" si="327"/>
        <v>3.2853333333333326</v>
      </c>
      <c r="J1575" s="5">
        <f t="shared" si="315"/>
        <v>31.833450000000003</v>
      </c>
      <c r="K1575" s="5">
        <f t="shared" si="316"/>
        <v>35.118783333333333</v>
      </c>
      <c r="L1575" s="5">
        <f t="shared" si="317"/>
        <v>-115.19749999999999</v>
      </c>
      <c r="M1575" s="5">
        <f t="shared" si="319"/>
        <v>-80.078716666666651</v>
      </c>
      <c r="N1575" s="5">
        <f t="shared" si="320"/>
        <v>-0.26692905555555546</v>
      </c>
      <c r="O1575" s="5" t="str">
        <f t="shared" si="321"/>
        <v>0</v>
      </c>
      <c r="P1575" s="5">
        <f t="shared" si="322"/>
        <v>-0.26692905555555546</v>
      </c>
      <c r="Q1575" s="5">
        <f t="shared" si="325"/>
        <v>1973.6381891647527</v>
      </c>
      <c r="R1575" s="5">
        <f t="shared" si="326"/>
        <v>163.82017125312743</v>
      </c>
      <c r="S1575" s="5">
        <f t="shared" si="323"/>
        <v>1809.8180179116252</v>
      </c>
      <c r="T1575" s="5">
        <f t="shared" si="324"/>
        <v>452.45450447790631</v>
      </c>
      <c r="U1575" s="24"/>
      <c r="V1575" s="24"/>
      <c r="W1575" s="24"/>
      <c r="X1575" s="24"/>
      <c r="Y1575" s="24"/>
      <c r="Z1575" s="24"/>
      <c r="AA1575" s="24"/>
    </row>
    <row r="1576" spans="2:27" x14ac:dyDescent="0.3">
      <c r="B1576" s="6" t="s">
        <v>12</v>
      </c>
      <c r="C1576" s="6">
        <v>1573</v>
      </c>
      <c r="D1576" s="6">
        <v>95</v>
      </c>
      <c r="E1576" s="11">
        <v>9.1</v>
      </c>
      <c r="F1576" s="16">
        <f t="shared" si="318"/>
        <v>2.5277777777777777</v>
      </c>
      <c r="G1576" s="17">
        <v>-0.86</v>
      </c>
      <c r="H1576" s="4">
        <v>-3.1</v>
      </c>
      <c r="I1576" s="5">
        <f t="shared" si="327"/>
        <v>1.8892948148148145</v>
      </c>
      <c r="J1576" s="5">
        <f t="shared" si="315"/>
        <v>31.833450000000003</v>
      </c>
      <c r="K1576" s="5">
        <f t="shared" si="316"/>
        <v>33.722744814814817</v>
      </c>
      <c r="L1576" s="5">
        <f t="shared" si="317"/>
        <v>-139.535</v>
      </c>
      <c r="M1576" s="5">
        <f t="shared" si="319"/>
        <v>-105.81225518518518</v>
      </c>
      <c r="N1576" s="5">
        <f t="shared" si="320"/>
        <v>-0.26746986727366256</v>
      </c>
      <c r="O1576" s="5" t="str">
        <f t="shared" si="321"/>
        <v>0</v>
      </c>
      <c r="P1576" s="5">
        <f t="shared" si="322"/>
        <v>-0.26746986727366256</v>
      </c>
      <c r="Q1576" s="5">
        <f t="shared" si="325"/>
        <v>1973.6381891647527</v>
      </c>
      <c r="R1576" s="5">
        <f t="shared" si="326"/>
        <v>164.08764112040109</v>
      </c>
      <c r="S1576" s="5">
        <f t="shared" si="323"/>
        <v>1809.5505480443517</v>
      </c>
      <c r="T1576" s="5">
        <f t="shared" si="324"/>
        <v>452.38763701108792</v>
      </c>
      <c r="U1576" s="24"/>
      <c r="V1576" s="24"/>
      <c r="W1576" s="24"/>
      <c r="X1576" s="24"/>
      <c r="Y1576" s="24"/>
      <c r="Z1576" s="24"/>
      <c r="AA1576" s="24"/>
    </row>
    <row r="1577" spans="2:27" x14ac:dyDescent="0.3">
      <c r="B1577" s="6" t="s">
        <v>12</v>
      </c>
      <c r="C1577" s="6">
        <v>1574</v>
      </c>
      <c r="D1577" s="6">
        <v>96</v>
      </c>
      <c r="E1577" s="11">
        <v>5.8</v>
      </c>
      <c r="F1577" s="16">
        <f t="shared" si="318"/>
        <v>1.6111111111111109</v>
      </c>
      <c r="G1577" s="17">
        <v>-0.76</v>
      </c>
      <c r="H1577" s="4">
        <v>-2.75</v>
      </c>
      <c r="I1577" s="5">
        <f t="shared" si="327"/>
        <v>0.76749037037037016</v>
      </c>
      <c r="J1577" s="5">
        <f t="shared" si="315"/>
        <v>31.833450000000003</v>
      </c>
      <c r="K1577" s="5">
        <f t="shared" si="316"/>
        <v>32.600940370370374</v>
      </c>
      <c r="L1577" s="5">
        <f t="shared" si="317"/>
        <v>-123.31</v>
      </c>
      <c r="M1577" s="5">
        <f t="shared" si="319"/>
        <v>-90.709059629629621</v>
      </c>
      <c r="N1577" s="5">
        <f t="shared" si="320"/>
        <v>-0.1461423738477366</v>
      </c>
      <c r="O1577" s="5" t="str">
        <f t="shared" si="321"/>
        <v>0</v>
      </c>
      <c r="P1577" s="5">
        <f t="shared" si="322"/>
        <v>-0.1461423738477366</v>
      </c>
      <c r="Q1577" s="5">
        <f t="shared" si="325"/>
        <v>1973.6381891647527</v>
      </c>
      <c r="R1577" s="5">
        <f t="shared" si="326"/>
        <v>164.23378349424883</v>
      </c>
      <c r="S1577" s="5">
        <f t="shared" si="323"/>
        <v>1809.4044056705038</v>
      </c>
      <c r="T1577" s="5">
        <f t="shared" si="324"/>
        <v>452.35110141762596</v>
      </c>
      <c r="U1577" s="24"/>
      <c r="V1577" s="24"/>
      <c r="W1577" s="24"/>
      <c r="X1577" s="24"/>
      <c r="Y1577" s="24"/>
      <c r="Z1577" s="24"/>
      <c r="AA1577" s="24"/>
    </row>
    <row r="1578" spans="2:27" x14ac:dyDescent="0.3">
      <c r="B1578" s="6" t="s">
        <v>12</v>
      </c>
      <c r="C1578" s="6">
        <v>1575</v>
      </c>
      <c r="D1578" s="6">
        <v>97</v>
      </c>
      <c r="E1578" s="11">
        <v>3.6</v>
      </c>
      <c r="F1578" s="16">
        <f t="shared" si="318"/>
        <v>1</v>
      </c>
      <c r="G1578" s="17">
        <v>-0.5</v>
      </c>
      <c r="H1578" s="4">
        <v>-1.8</v>
      </c>
      <c r="I1578" s="5">
        <f t="shared" si="327"/>
        <v>0.29568</v>
      </c>
      <c r="J1578" s="5">
        <f t="shared" si="315"/>
        <v>31.833450000000003</v>
      </c>
      <c r="K1578" s="5">
        <f t="shared" si="316"/>
        <v>32.129130000000004</v>
      </c>
      <c r="L1578" s="5">
        <f t="shared" si="317"/>
        <v>-81.125</v>
      </c>
      <c r="M1578" s="5">
        <f t="shared" si="319"/>
        <v>-48.995869999999996</v>
      </c>
      <c r="N1578" s="5">
        <f t="shared" si="320"/>
        <v>-4.8995869999999997E-2</v>
      </c>
      <c r="O1578" s="5" t="str">
        <f t="shared" si="321"/>
        <v>0</v>
      </c>
      <c r="P1578" s="5">
        <f t="shared" si="322"/>
        <v>-4.8995869999999997E-2</v>
      </c>
      <c r="Q1578" s="5">
        <f t="shared" si="325"/>
        <v>1973.6381891647527</v>
      </c>
      <c r="R1578" s="5">
        <f t="shared" si="326"/>
        <v>164.28277936424882</v>
      </c>
      <c r="S1578" s="5">
        <f t="shared" si="323"/>
        <v>1809.3554098005038</v>
      </c>
      <c r="T1578" s="5">
        <f t="shared" si="324"/>
        <v>452.33885245012596</v>
      </c>
      <c r="U1578" s="24"/>
      <c r="V1578" s="24"/>
      <c r="W1578" s="24"/>
      <c r="X1578" s="24"/>
      <c r="Y1578" s="24"/>
      <c r="Z1578" s="24"/>
      <c r="AA1578" s="24"/>
    </row>
    <row r="1579" spans="2:27" x14ac:dyDescent="0.3">
      <c r="B1579" s="6" t="s">
        <v>12</v>
      </c>
      <c r="C1579" s="6">
        <v>1576</v>
      </c>
      <c r="D1579" s="6">
        <v>98</v>
      </c>
      <c r="E1579" s="11">
        <v>2.2000000000000002</v>
      </c>
      <c r="F1579" s="16">
        <f t="shared" si="318"/>
        <v>0.61111111111111116</v>
      </c>
      <c r="G1579" s="17">
        <v>-0.5</v>
      </c>
      <c r="H1579" s="4">
        <v>-1.8</v>
      </c>
      <c r="I1579" s="5">
        <f t="shared" si="327"/>
        <v>0.11042370370370372</v>
      </c>
      <c r="J1579" s="5">
        <f t="shared" si="315"/>
        <v>31.833450000000003</v>
      </c>
      <c r="K1579" s="5">
        <f t="shared" si="316"/>
        <v>31.943873703703705</v>
      </c>
      <c r="L1579" s="5">
        <f t="shared" si="317"/>
        <v>-81.125</v>
      </c>
      <c r="M1579" s="5">
        <f t="shared" si="319"/>
        <v>-49.181126296296299</v>
      </c>
      <c r="N1579" s="5">
        <f t="shared" si="320"/>
        <v>-3.0055132736625516E-2</v>
      </c>
      <c r="O1579" s="5" t="str">
        <f t="shared" si="321"/>
        <v>0</v>
      </c>
      <c r="P1579" s="5">
        <f t="shared" si="322"/>
        <v>-3.0055132736625516E-2</v>
      </c>
      <c r="Q1579" s="5">
        <f t="shared" si="325"/>
        <v>1973.6381891647527</v>
      </c>
      <c r="R1579" s="5">
        <f t="shared" si="326"/>
        <v>164.31283449698546</v>
      </c>
      <c r="S1579" s="5">
        <f t="shared" si="323"/>
        <v>1809.3253546677672</v>
      </c>
      <c r="T1579" s="5">
        <f t="shared" si="324"/>
        <v>452.3313386669418</v>
      </c>
      <c r="U1579" s="24"/>
      <c r="V1579" s="24"/>
      <c r="W1579" s="24"/>
      <c r="X1579" s="24"/>
      <c r="Y1579" s="24"/>
      <c r="Z1579" s="24"/>
      <c r="AA1579" s="24"/>
    </row>
    <row r="1580" spans="2:27" x14ac:dyDescent="0.3">
      <c r="B1580" s="6" t="s">
        <v>12</v>
      </c>
      <c r="C1580" s="6">
        <v>1577</v>
      </c>
      <c r="D1580" s="6">
        <v>99</v>
      </c>
      <c r="E1580" s="11">
        <v>0</v>
      </c>
      <c r="F1580" s="16">
        <f t="shared" si="318"/>
        <v>0</v>
      </c>
      <c r="G1580" s="17">
        <v>-0.31</v>
      </c>
      <c r="H1580" s="4">
        <v>-1.1000000000000001</v>
      </c>
      <c r="I1580" s="5">
        <f t="shared" si="327"/>
        <v>0</v>
      </c>
      <c r="J1580" s="5">
        <f t="shared" si="315"/>
        <v>31.833450000000003</v>
      </c>
      <c r="K1580" s="5">
        <f t="shared" si="316"/>
        <v>31.833450000000003</v>
      </c>
      <c r="L1580" s="5">
        <f t="shared" si="317"/>
        <v>-50.297499999999999</v>
      </c>
      <c r="M1580" s="5">
        <f t="shared" si="319"/>
        <v>-18.464049999999997</v>
      </c>
      <c r="N1580" s="5">
        <f t="shared" si="320"/>
        <v>0</v>
      </c>
      <c r="O1580" s="5">
        <f t="shared" si="321"/>
        <v>0</v>
      </c>
      <c r="P1580" s="5">
        <f t="shared" si="322"/>
        <v>0</v>
      </c>
      <c r="Q1580" s="5">
        <f t="shared" si="325"/>
        <v>1973.6381891647527</v>
      </c>
      <c r="R1580" s="5">
        <f t="shared" si="326"/>
        <v>164.31283449698546</v>
      </c>
      <c r="S1580" s="5">
        <f t="shared" si="323"/>
        <v>1809.3253546677672</v>
      </c>
      <c r="T1580" s="5">
        <f t="shared" si="324"/>
        <v>452.3313386669418</v>
      </c>
      <c r="U1580" s="24"/>
      <c r="V1580" s="24"/>
      <c r="W1580" s="24"/>
      <c r="X1580" s="24"/>
      <c r="Y1580" s="24"/>
      <c r="Z1580" s="24"/>
      <c r="AA1580" s="24"/>
    </row>
    <row r="1581" spans="2:27" x14ac:dyDescent="0.3">
      <c r="B1581" s="6" t="s">
        <v>12</v>
      </c>
      <c r="C1581" s="6">
        <v>1578</v>
      </c>
      <c r="D1581" s="6">
        <v>100</v>
      </c>
      <c r="E1581" s="11">
        <v>0</v>
      </c>
      <c r="F1581" s="16">
        <f t="shared" si="318"/>
        <v>0</v>
      </c>
      <c r="G1581" s="17">
        <v>0</v>
      </c>
      <c r="H1581" s="4">
        <v>0</v>
      </c>
      <c r="I1581" s="5">
        <f t="shared" si="327"/>
        <v>0</v>
      </c>
      <c r="J1581" s="5">
        <f t="shared" si="315"/>
        <v>31.833450000000003</v>
      </c>
      <c r="K1581" s="5">
        <f t="shared" si="316"/>
        <v>31.833450000000003</v>
      </c>
      <c r="L1581" s="5">
        <f t="shared" si="317"/>
        <v>0</v>
      </c>
      <c r="M1581" s="5">
        <f t="shared" si="319"/>
        <v>31.833450000000003</v>
      </c>
      <c r="N1581" s="5">
        <f t="shared" si="320"/>
        <v>0</v>
      </c>
      <c r="O1581" s="5">
        <f t="shared" si="321"/>
        <v>0</v>
      </c>
      <c r="P1581" s="5">
        <f t="shared" si="322"/>
        <v>0</v>
      </c>
      <c r="Q1581" s="5">
        <f t="shared" si="325"/>
        <v>1973.6381891647527</v>
      </c>
      <c r="R1581" s="5">
        <f t="shared" si="326"/>
        <v>164.31283449698546</v>
      </c>
      <c r="S1581" s="5">
        <f t="shared" si="323"/>
        <v>1809.3253546677672</v>
      </c>
      <c r="T1581" s="5">
        <f t="shared" si="324"/>
        <v>452.3313386669418</v>
      </c>
      <c r="U1581" s="24"/>
      <c r="V1581" s="24"/>
      <c r="W1581" s="24"/>
      <c r="X1581" s="24"/>
      <c r="Y1581" s="24"/>
      <c r="Z1581" s="24"/>
      <c r="AA1581" s="24"/>
    </row>
    <row r="1582" spans="2:27" x14ac:dyDescent="0.3">
      <c r="B1582" s="6" t="s">
        <v>12</v>
      </c>
      <c r="C1582" s="6">
        <v>1579</v>
      </c>
      <c r="D1582" s="6">
        <v>101</v>
      </c>
      <c r="E1582" s="11">
        <v>0</v>
      </c>
      <c r="F1582" s="16">
        <f t="shared" si="318"/>
        <v>0</v>
      </c>
      <c r="G1582" s="17">
        <v>0</v>
      </c>
      <c r="H1582" s="4">
        <v>0</v>
      </c>
      <c r="I1582" s="5">
        <f t="shared" si="327"/>
        <v>0</v>
      </c>
      <c r="J1582" s="5">
        <f t="shared" si="315"/>
        <v>31.833450000000003</v>
      </c>
      <c r="K1582" s="5">
        <f t="shared" si="316"/>
        <v>31.833450000000003</v>
      </c>
      <c r="L1582" s="5">
        <f t="shared" si="317"/>
        <v>0</v>
      </c>
      <c r="M1582" s="5">
        <f t="shared" si="319"/>
        <v>31.833450000000003</v>
      </c>
      <c r="N1582" s="5">
        <f t="shared" si="320"/>
        <v>0</v>
      </c>
      <c r="O1582" s="5">
        <f t="shared" si="321"/>
        <v>0</v>
      </c>
      <c r="P1582" s="5">
        <f t="shared" si="322"/>
        <v>0</v>
      </c>
      <c r="Q1582" s="5">
        <f t="shared" si="325"/>
        <v>1973.6381891647527</v>
      </c>
      <c r="R1582" s="5">
        <f t="shared" si="326"/>
        <v>164.31283449698546</v>
      </c>
      <c r="S1582" s="5">
        <f t="shared" si="323"/>
        <v>1809.3253546677672</v>
      </c>
      <c r="T1582" s="5">
        <f t="shared" si="324"/>
        <v>452.3313386669418</v>
      </c>
      <c r="U1582" s="24"/>
      <c r="V1582" s="24"/>
      <c r="W1582" s="24"/>
      <c r="X1582" s="24"/>
      <c r="Y1582" s="24"/>
      <c r="Z1582" s="24"/>
      <c r="AA1582" s="24"/>
    </row>
    <row r="1583" spans="2:27" x14ac:dyDescent="0.3">
      <c r="B1583" s="6" t="s">
        <v>12</v>
      </c>
      <c r="C1583" s="6">
        <v>1580</v>
      </c>
      <c r="D1583" s="6">
        <v>102</v>
      </c>
      <c r="E1583" s="11">
        <v>0</v>
      </c>
      <c r="F1583" s="16">
        <f t="shared" si="318"/>
        <v>0</v>
      </c>
      <c r="G1583" s="17">
        <v>0</v>
      </c>
      <c r="H1583" s="4">
        <v>0</v>
      </c>
      <c r="I1583" s="5">
        <f t="shared" si="327"/>
        <v>0</v>
      </c>
      <c r="J1583" s="5">
        <f t="shared" si="315"/>
        <v>31.833450000000003</v>
      </c>
      <c r="K1583" s="5">
        <f t="shared" si="316"/>
        <v>31.833450000000003</v>
      </c>
      <c r="L1583" s="5">
        <f t="shared" si="317"/>
        <v>0</v>
      </c>
      <c r="M1583" s="5">
        <f t="shared" si="319"/>
        <v>31.833450000000003</v>
      </c>
      <c r="N1583" s="5">
        <f t="shared" si="320"/>
        <v>0</v>
      </c>
      <c r="O1583" s="5">
        <f t="shared" si="321"/>
        <v>0</v>
      </c>
      <c r="P1583" s="5">
        <f t="shared" si="322"/>
        <v>0</v>
      </c>
      <c r="Q1583" s="5">
        <f t="shared" si="325"/>
        <v>1973.6381891647527</v>
      </c>
      <c r="R1583" s="5">
        <f t="shared" si="326"/>
        <v>164.31283449698546</v>
      </c>
      <c r="S1583" s="5">
        <f t="shared" si="323"/>
        <v>1809.3253546677672</v>
      </c>
      <c r="T1583" s="5">
        <f t="shared" si="324"/>
        <v>452.3313386669418</v>
      </c>
      <c r="U1583" s="24"/>
      <c r="V1583" s="24"/>
      <c r="W1583" s="24"/>
      <c r="X1583" s="24"/>
      <c r="Y1583" s="24"/>
      <c r="Z1583" s="24"/>
      <c r="AA1583" s="24"/>
    </row>
    <row r="1584" spans="2:27" x14ac:dyDescent="0.3">
      <c r="B1584" s="6" t="s">
        <v>12</v>
      </c>
      <c r="C1584" s="6">
        <v>1581</v>
      </c>
      <c r="D1584" s="6">
        <v>103</v>
      </c>
      <c r="E1584" s="11">
        <v>0</v>
      </c>
      <c r="F1584" s="16">
        <f t="shared" si="318"/>
        <v>0</v>
      </c>
      <c r="G1584" s="17">
        <v>0</v>
      </c>
      <c r="H1584" s="4">
        <v>0</v>
      </c>
      <c r="I1584" s="5">
        <f t="shared" si="327"/>
        <v>0</v>
      </c>
      <c r="J1584" s="5">
        <f t="shared" si="315"/>
        <v>31.833450000000003</v>
      </c>
      <c r="K1584" s="5">
        <f t="shared" si="316"/>
        <v>31.833450000000003</v>
      </c>
      <c r="L1584" s="5">
        <f t="shared" si="317"/>
        <v>0</v>
      </c>
      <c r="M1584" s="5">
        <f t="shared" si="319"/>
        <v>31.833450000000003</v>
      </c>
      <c r="N1584" s="5">
        <f t="shared" si="320"/>
        <v>0</v>
      </c>
      <c r="O1584" s="5">
        <f t="shared" si="321"/>
        <v>0</v>
      </c>
      <c r="P1584" s="5">
        <f t="shared" si="322"/>
        <v>0</v>
      </c>
      <c r="Q1584" s="5">
        <f t="shared" si="325"/>
        <v>1973.6381891647527</v>
      </c>
      <c r="R1584" s="5">
        <f t="shared" si="326"/>
        <v>164.31283449698546</v>
      </c>
      <c r="S1584" s="5">
        <f t="shared" si="323"/>
        <v>1809.3253546677672</v>
      </c>
      <c r="T1584" s="5">
        <f t="shared" si="324"/>
        <v>452.3313386669418</v>
      </c>
      <c r="U1584" s="24"/>
      <c r="V1584" s="24"/>
      <c r="W1584" s="24"/>
      <c r="X1584" s="24"/>
      <c r="Y1584" s="24"/>
      <c r="Z1584" s="24"/>
      <c r="AA1584" s="24"/>
    </row>
    <row r="1585" spans="2:27" x14ac:dyDescent="0.3">
      <c r="B1585" s="6" t="s">
        <v>12</v>
      </c>
      <c r="C1585" s="6">
        <v>1582</v>
      </c>
      <c r="D1585" s="6">
        <v>104</v>
      </c>
      <c r="E1585" s="11">
        <v>0</v>
      </c>
      <c r="F1585" s="16">
        <f t="shared" si="318"/>
        <v>0</v>
      </c>
      <c r="G1585" s="17">
        <v>0</v>
      </c>
      <c r="H1585" s="4">
        <v>0</v>
      </c>
      <c r="I1585" s="5">
        <f t="shared" si="327"/>
        <v>0</v>
      </c>
      <c r="J1585" s="5">
        <f t="shared" si="315"/>
        <v>31.833450000000003</v>
      </c>
      <c r="K1585" s="5">
        <f t="shared" si="316"/>
        <v>31.833450000000003</v>
      </c>
      <c r="L1585" s="5">
        <f t="shared" si="317"/>
        <v>0</v>
      </c>
      <c r="M1585" s="5">
        <f t="shared" si="319"/>
        <v>31.833450000000003</v>
      </c>
      <c r="N1585" s="5">
        <f t="shared" si="320"/>
        <v>0</v>
      </c>
      <c r="O1585" s="5">
        <f t="shared" si="321"/>
        <v>0</v>
      </c>
      <c r="P1585" s="5">
        <f t="shared" si="322"/>
        <v>0</v>
      </c>
      <c r="Q1585" s="5">
        <f t="shared" si="325"/>
        <v>1973.6381891647527</v>
      </c>
      <c r="R1585" s="5">
        <f t="shared" si="326"/>
        <v>164.31283449698546</v>
      </c>
      <c r="S1585" s="5">
        <f t="shared" si="323"/>
        <v>1809.3253546677672</v>
      </c>
      <c r="T1585" s="5">
        <f t="shared" si="324"/>
        <v>452.3313386669418</v>
      </c>
      <c r="U1585" s="24"/>
      <c r="V1585" s="24"/>
      <c r="W1585" s="24"/>
      <c r="X1585" s="24"/>
      <c r="Y1585" s="24"/>
      <c r="Z1585" s="24"/>
      <c r="AA1585" s="24"/>
    </row>
    <row r="1586" spans="2:27" x14ac:dyDescent="0.3">
      <c r="B1586" s="6" t="s">
        <v>12</v>
      </c>
      <c r="C1586" s="6">
        <v>1583</v>
      </c>
      <c r="D1586" s="6">
        <v>105</v>
      </c>
      <c r="E1586" s="11">
        <v>0</v>
      </c>
      <c r="F1586" s="16">
        <f t="shared" si="318"/>
        <v>0</v>
      </c>
      <c r="G1586" s="17">
        <v>0</v>
      </c>
      <c r="H1586" s="4">
        <v>0</v>
      </c>
      <c r="I1586" s="5">
        <f t="shared" si="327"/>
        <v>0</v>
      </c>
      <c r="J1586" s="5">
        <f t="shared" si="315"/>
        <v>31.833450000000003</v>
      </c>
      <c r="K1586" s="5">
        <f t="shared" si="316"/>
        <v>31.833450000000003</v>
      </c>
      <c r="L1586" s="5">
        <f t="shared" si="317"/>
        <v>0</v>
      </c>
      <c r="M1586" s="5">
        <f t="shared" si="319"/>
        <v>31.833450000000003</v>
      </c>
      <c r="N1586" s="5">
        <f t="shared" si="320"/>
        <v>0</v>
      </c>
      <c r="O1586" s="5">
        <f t="shared" si="321"/>
        <v>0</v>
      </c>
      <c r="P1586" s="5">
        <f t="shared" si="322"/>
        <v>0</v>
      </c>
      <c r="Q1586" s="5">
        <f t="shared" si="325"/>
        <v>1973.6381891647527</v>
      </c>
      <c r="R1586" s="5">
        <f t="shared" si="326"/>
        <v>164.31283449698546</v>
      </c>
      <c r="S1586" s="5">
        <f t="shared" si="323"/>
        <v>1809.3253546677672</v>
      </c>
      <c r="T1586" s="5">
        <f t="shared" si="324"/>
        <v>452.3313386669418</v>
      </c>
      <c r="U1586" s="24"/>
      <c r="V1586" s="24"/>
      <c r="W1586" s="24"/>
      <c r="X1586" s="24"/>
      <c r="Y1586" s="24"/>
      <c r="Z1586" s="24"/>
      <c r="AA1586" s="24"/>
    </row>
    <row r="1587" spans="2:27" x14ac:dyDescent="0.3">
      <c r="B1587" s="6" t="s">
        <v>12</v>
      </c>
      <c r="C1587" s="6">
        <v>1584</v>
      </c>
      <c r="D1587" s="6">
        <v>106</v>
      </c>
      <c r="E1587" s="11">
        <v>0</v>
      </c>
      <c r="F1587" s="16">
        <f t="shared" si="318"/>
        <v>0</v>
      </c>
      <c r="G1587" s="17">
        <v>0</v>
      </c>
      <c r="H1587" s="4">
        <v>0</v>
      </c>
      <c r="I1587" s="5">
        <f t="shared" si="327"/>
        <v>0</v>
      </c>
      <c r="J1587" s="5">
        <f t="shared" si="315"/>
        <v>31.833450000000003</v>
      </c>
      <c r="K1587" s="5">
        <f t="shared" si="316"/>
        <v>31.833450000000003</v>
      </c>
      <c r="L1587" s="5">
        <f t="shared" si="317"/>
        <v>0</v>
      </c>
      <c r="M1587" s="5">
        <f t="shared" si="319"/>
        <v>31.833450000000003</v>
      </c>
      <c r="N1587" s="5">
        <f t="shared" si="320"/>
        <v>0</v>
      </c>
      <c r="O1587" s="5">
        <f t="shared" si="321"/>
        <v>0</v>
      </c>
      <c r="P1587" s="5">
        <f t="shared" si="322"/>
        <v>0</v>
      </c>
      <c r="Q1587" s="5">
        <f t="shared" si="325"/>
        <v>1973.6381891647527</v>
      </c>
      <c r="R1587" s="5">
        <f t="shared" si="326"/>
        <v>164.31283449698546</v>
      </c>
      <c r="S1587" s="5">
        <f t="shared" si="323"/>
        <v>1809.3253546677672</v>
      </c>
      <c r="T1587" s="5">
        <f t="shared" si="324"/>
        <v>452.3313386669418</v>
      </c>
      <c r="U1587" s="24"/>
      <c r="V1587" s="24"/>
      <c r="W1587" s="24"/>
      <c r="X1587" s="24"/>
      <c r="Y1587" s="24"/>
      <c r="Z1587" s="24"/>
      <c r="AA1587" s="24"/>
    </row>
    <row r="1588" spans="2:27" x14ac:dyDescent="0.3">
      <c r="B1588" s="6" t="s">
        <v>12</v>
      </c>
      <c r="C1588" s="6">
        <v>1585</v>
      </c>
      <c r="D1588" s="6">
        <v>107</v>
      </c>
      <c r="E1588" s="11">
        <v>0</v>
      </c>
      <c r="F1588" s="16">
        <f t="shared" si="318"/>
        <v>0</v>
      </c>
      <c r="G1588" s="17">
        <v>0</v>
      </c>
      <c r="H1588" s="4">
        <v>0</v>
      </c>
      <c r="I1588" s="5">
        <f t="shared" si="327"/>
        <v>0</v>
      </c>
      <c r="J1588" s="5">
        <f t="shared" si="315"/>
        <v>31.833450000000003</v>
      </c>
      <c r="K1588" s="5">
        <f t="shared" si="316"/>
        <v>31.833450000000003</v>
      </c>
      <c r="L1588" s="5">
        <f t="shared" si="317"/>
        <v>0</v>
      </c>
      <c r="M1588" s="5">
        <f t="shared" si="319"/>
        <v>31.833450000000003</v>
      </c>
      <c r="N1588" s="5">
        <f t="shared" si="320"/>
        <v>0</v>
      </c>
      <c r="O1588" s="5">
        <f t="shared" si="321"/>
        <v>0</v>
      </c>
      <c r="P1588" s="5">
        <f t="shared" si="322"/>
        <v>0</v>
      </c>
      <c r="Q1588" s="5">
        <f t="shared" si="325"/>
        <v>1973.6381891647527</v>
      </c>
      <c r="R1588" s="5">
        <f t="shared" si="326"/>
        <v>164.31283449698546</v>
      </c>
      <c r="S1588" s="5">
        <f t="shared" si="323"/>
        <v>1809.3253546677672</v>
      </c>
      <c r="T1588" s="5">
        <f t="shared" si="324"/>
        <v>452.3313386669418</v>
      </c>
      <c r="U1588" s="24"/>
      <c r="V1588" s="24"/>
      <c r="W1588" s="24"/>
      <c r="X1588" s="24"/>
      <c r="Y1588" s="24"/>
      <c r="Z1588" s="24"/>
      <c r="AA1588" s="24"/>
    </row>
    <row r="1589" spans="2:27" x14ac:dyDescent="0.3">
      <c r="B1589" s="6" t="s">
        <v>12</v>
      </c>
      <c r="C1589" s="6">
        <v>1586</v>
      </c>
      <c r="D1589" s="6">
        <v>108</v>
      </c>
      <c r="E1589" s="11">
        <v>0</v>
      </c>
      <c r="F1589" s="16">
        <f t="shared" si="318"/>
        <v>0</v>
      </c>
      <c r="G1589" s="17">
        <v>0</v>
      </c>
      <c r="H1589" s="4">
        <v>0</v>
      </c>
      <c r="I1589" s="5">
        <f t="shared" si="327"/>
        <v>0</v>
      </c>
      <c r="J1589" s="5">
        <f t="shared" si="315"/>
        <v>31.833450000000003</v>
      </c>
      <c r="K1589" s="5">
        <f t="shared" si="316"/>
        <v>31.833450000000003</v>
      </c>
      <c r="L1589" s="5">
        <f t="shared" si="317"/>
        <v>0</v>
      </c>
      <c r="M1589" s="5">
        <f t="shared" si="319"/>
        <v>31.833450000000003</v>
      </c>
      <c r="N1589" s="5">
        <f t="shared" si="320"/>
        <v>0</v>
      </c>
      <c r="O1589" s="5">
        <f t="shared" si="321"/>
        <v>0</v>
      </c>
      <c r="P1589" s="5">
        <f t="shared" si="322"/>
        <v>0</v>
      </c>
      <c r="Q1589" s="5">
        <f t="shared" si="325"/>
        <v>1973.6381891647527</v>
      </c>
      <c r="R1589" s="5">
        <f t="shared" si="326"/>
        <v>164.31283449698546</v>
      </c>
      <c r="S1589" s="5">
        <f t="shared" si="323"/>
        <v>1809.3253546677672</v>
      </c>
      <c r="T1589" s="5">
        <f t="shared" si="324"/>
        <v>452.3313386669418</v>
      </c>
      <c r="U1589" s="24"/>
      <c r="V1589" s="24"/>
      <c r="W1589" s="24"/>
      <c r="X1589" s="24"/>
      <c r="Y1589" s="24"/>
      <c r="Z1589" s="24"/>
      <c r="AA1589" s="24"/>
    </row>
    <row r="1590" spans="2:27" x14ac:dyDescent="0.3">
      <c r="B1590" s="6" t="s">
        <v>12</v>
      </c>
      <c r="C1590" s="6">
        <v>1587</v>
      </c>
      <c r="D1590" s="6">
        <v>109</v>
      </c>
      <c r="E1590" s="11">
        <v>0</v>
      </c>
      <c r="F1590" s="16">
        <f t="shared" si="318"/>
        <v>0</v>
      </c>
      <c r="G1590" s="17">
        <v>0</v>
      </c>
      <c r="H1590" s="4">
        <v>0</v>
      </c>
      <c r="I1590" s="5">
        <f t="shared" si="327"/>
        <v>0</v>
      </c>
      <c r="J1590" s="5">
        <f t="shared" si="315"/>
        <v>31.833450000000003</v>
      </c>
      <c r="K1590" s="5">
        <f t="shared" si="316"/>
        <v>31.833450000000003</v>
      </c>
      <c r="L1590" s="5">
        <f t="shared" si="317"/>
        <v>0</v>
      </c>
      <c r="M1590" s="5">
        <f t="shared" si="319"/>
        <v>31.833450000000003</v>
      </c>
      <c r="N1590" s="5">
        <f t="shared" si="320"/>
        <v>0</v>
      </c>
      <c r="O1590" s="5">
        <f t="shared" si="321"/>
        <v>0</v>
      </c>
      <c r="P1590" s="5">
        <f t="shared" si="322"/>
        <v>0</v>
      </c>
      <c r="Q1590" s="5">
        <f t="shared" si="325"/>
        <v>1973.6381891647527</v>
      </c>
      <c r="R1590" s="5">
        <f t="shared" si="326"/>
        <v>164.31283449698546</v>
      </c>
      <c r="S1590" s="5">
        <f t="shared" si="323"/>
        <v>1809.3253546677672</v>
      </c>
      <c r="T1590" s="5">
        <f t="shared" si="324"/>
        <v>452.3313386669418</v>
      </c>
      <c r="U1590" s="24"/>
      <c r="V1590" s="24"/>
      <c r="W1590" s="24"/>
      <c r="X1590" s="24"/>
      <c r="Y1590" s="24"/>
      <c r="Z1590" s="24"/>
      <c r="AA1590" s="24"/>
    </row>
    <row r="1591" spans="2:27" x14ac:dyDescent="0.3">
      <c r="B1591" s="6" t="s">
        <v>12</v>
      </c>
      <c r="C1591" s="6">
        <v>1588</v>
      </c>
      <c r="D1591" s="6">
        <v>110</v>
      </c>
      <c r="E1591" s="11">
        <v>0</v>
      </c>
      <c r="F1591" s="16">
        <f t="shared" si="318"/>
        <v>0</v>
      </c>
      <c r="G1591" s="17">
        <v>0</v>
      </c>
      <c r="H1591" s="4">
        <v>0</v>
      </c>
      <c r="I1591" s="5">
        <f t="shared" si="327"/>
        <v>0</v>
      </c>
      <c r="J1591" s="5">
        <f t="shared" si="315"/>
        <v>31.833450000000003</v>
      </c>
      <c r="K1591" s="5">
        <f t="shared" si="316"/>
        <v>31.833450000000003</v>
      </c>
      <c r="L1591" s="5">
        <f t="shared" si="317"/>
        <v>0</v>
      </c>
      <c r="M1591" s="5">
        <f t="shared" si="319"/>
        <v>31.833450000000003</v>
      </c>
      <c r="N1591" s="5">
        <f t="shared" si="320"/>
        <v>0</v>
      </c>
      <c r="O1591" s="5">
        <f t="shared" si="321"/>
        <v>0</v>
      </c>
      <c r="P1591" s="5">
        <f t="shared" si="322"/>
        <v>0</v>
      </c>
      <c r="Q1591" s="5">
        <f t="shared" si="325"/>
        <v>1973.6381891647527</v>
      </c>
      <c r="R1591" s="5">
        <f t="shared" si="326"/>
        <v>164.31283449698546</v>
      </c>
      <c r="S1591" s="5">
        <f t="shared" si="323"/>
        <v>1809.3253546677672</v>
      </c>
      <c r="T1591" s="5">
        <f t="shared" si="324"/>
        <v>452.3313386669418</v>
      </c>
      <c r="U1591" s="24"/>
      <c r="V1591" s="24"/>
      <c r="W1591" s="24"/>
      <c r="X1591" s="24"/>
      <c r="Y1591" s="24"/>
      <c r="Z1591" s="24"/>
      <c r="AA1591" s="24"/>
    </row>
    <row r="1592" spans="2:27" x14ac:dyDescent="0.3">
      <c r="B1592" s="6" t="s">
        <v>12</v>
      </c>
      <c r="C1592" s="6">
        <v>1589</v>
      </c>
      <c r="D1592" s="6">
        <v>111</v>
      </c>
      <c r="E1592" s="11">
        <v>0</v>
      </c>
      <c r="F1592" s="16">
        <f t="shared" si="318"/>
        <v>0</v>
      </c>
      <c r="G1592" s="17">
        <v>0</v>
      </c>
      <c r="H1592" s="4">
        <v>0</v>
      </c>
      <c r="I1592" s="5">
        <f t="shared" si="327"/>
        <v>0</v>
      </c>
      <c r="J1592" s="5">
        <f t="shared" si="315"/>
        <v>31.833450000000003</v>
      </c>
      <c r="K1592" s="5">
        <f t="shared" si="316"/>
        <v>31.833450000000003</v>
      </c>
      <c r="L1592" s="5">
        <f t="shared" si="317"/>
        <v>0</v>
      </c>
      <c r="M1592" s="5">
        <f t="shared" si="319"/>
        <v>31.833450000000003</v>
      </c>
      <c r="N1592" s="5">
        <f t="shared" si="320"/>
        <v>0</v>
      </c>
      <c r="O1592" s="5">
        <f t="shared" si="321"/>
        <v>0</v>
      </c>
      <c r="P1592" s="5">
        <f t="shared" si="322"/>
        <v>0</v>
      </c>
      <c r="Q1592" s="5">
        <f t="shared" si="325"/>
        <v>1973.6381891647527</v>
      </c>
      <c r="R1592" s="5">
        <f t="shared" si="326"/>
        <v>164.31283449698546</v>
      </c>
      <c r="S1592" s="5">
        <f t="shared" si="323"/>
        <v>1809.3253546677672</v>
      </c>
      <c r="T1592" s="5">
        <f t="shared" si="324"/>
        <v>452.3313386669418</v>
      </c>
      <c r="U1592" s="24"/>
      <c r="V1592" s="24"/>
      <c r="W1592" s="24"/>
      <c r="X1592" s="24"/>
      <c r="Y1592" s="24"/>
      <c r="Z1592" s="24"/>
      <c r="AA1592" s="24"/>
    </row>
    <row r="1593" spans="2:27" x14ac:dyDescent="0.3">
      <c r="B1593" s="6" t="s">
        <v>12</v>
      </c>
      <c r="C1593" s="6">
        <v>1590</v>
      </c>
      <c r="D1593" s="6">
        <v>112</v>
      </c>
      <c r="E1593" s="11">
        <v>0</v>
      </c>
      <c r="F1593" s="16">
        <f t="shared" si="318"/>
        <v>0</v>
      </c>
      <c r="G1593" s="17">
        <v>0</v>
      </c>
      <c r="H1593" s="4">
        <v>0</v>
      </c>
      <c r="I1593" s="5">
        <f t="shared" si="327"/>
        <v>0</v>
      </c>
      <c r="J1593" s="5">
        <f t="shared" si="315"/>
        <v>31.833450000000003</v>
      </c>
      <c r="K1593" s="5">
        <f t="shared" si="316"/>
        <v>31.833450000000003</v>
      </c>
      <c r="L1593" s="5">
        <f t="shared" si="317"/>
        <v>0</v>
      </c>
      <c r="M1593" s="5">
        <f t="shared" si="319"/>
        <v>31.833450000000003</v>
      </c>
      <c r="N1593" s="5">
        <f t="shared" si="320"/>
        <v>0</v>
      </c>
      <c r="O1593" s="5">
        <f t="shared" si="321"/>
        <v>0</v>
      </c>
      <c r="P1593" s="5">
        <f t="shared" si="322"/>
        <v>0</v>
      </c>
      <c r="Q1593" s="5">
        <f t="shared" si="325"/>
        <v>1973.6381891647527</v>
      </c>
      <c r="R1593" s="5">
        <f t="shared" si="326"/>
        <v>164.31283449698546</v>
      </c>
      <c r="S1593" s="5">
        <f t="shared" si="323"/>
        <v>1809.3253546677672</v>
      </c>
      <c r="T1593" s="5">
        <f t="shared" si="324"/>
        <v>452.3313386669418</v>
      </c>
      <c r="U1593" s="24"/>
      <c r="V1593" s="24"/>
      <c r="W1593" s="24"/>
      <c r="X1593" s="24"/>
      <c r="Y1593" s="24"/>
      <c r="Z1593" s="24"/>
      <c r="AA1593" s="24"/>
    </row>
    <row r="1594" spans="2:27" x14ac:dyDescent="0.3">
      <c r="B1594" s="6" t="s">
        <v>12</v>
      </c>
      <c r="C1594" s="6">
        <v>1591</v>
      </c>
      <c r="D1594" s="6">
        <v>113</v>
      </c>
      <c r="E1594" s="11">
        <v>0</v>
      </c>
      <c r="F1594" s="16">
        <f t="shared" si="318"/>
        <v>0</v>
      </c>
      <c r="G1594" s="17">
        <v>0</v>
      </c>
      <c r="H1594" s="4">
        <v>0</v>
      </c>
      <c r="I1594" s="5">
        <f t="shared" si="327"/>
        <v>0</v>
      </c>
      <c r="J1594" s="5">
        <f t="shared" si="315"/>
        <v>31.833450000000003</v>
      </c>
      <c r="K1594" s="5">
        <f t="shared" si="316"/>
        <v>31.833450000000003</v>
      </c>
      <c r="L1594" s="5">
        <f t="shared" si="317"/>
        <v>0</v>
      </c>
      <c r="M1594" s="5">
        <f t="shared" si="319"/>
        <v>31.833450000000003</v>
      </c>
      <c r="N1594" s="5">
        <f t="shared" si="320"/>
        <v>0</v>
      </c>
      <c r="O1594" s="5">
        <f t="shared" si="321"/>
        <v>0</v>
      </c>
      <c r="P1594" s="5">
        <f t="shared" si="322"/>
        <v>0</v>
      </c>
      <c r="Q1594" s="5">
        <f t="shared" si="325"/>
        <v>1973.6381891647527</v>
      </c>
      <c r="R1594" s="5">
        <f t="shared" si="326"/>
        <v>164.31283449698546</v>
      </c>
      <c r="S1594" s="5">
        <f t="shared" si="323"/>
        <v>1809.3253546677672</v>
      </c>
      <c r="T1594" s="5">
        <f t="shared" si="324"/>
        <v>452.3313386669418</v>
      </c>
      <c r="U1594" s="24"/>
      <c r="V1594" s="24"/>
      <c r="W1594" s="24"/>
      <c r="X1594" s="24"/>
      <c r="Y1594" s="24"/>
      <c r="Z1594" s="24"/>
      <c r="AA1594" s="24"/>
    </row>
    <row r="1595" spans="2:27" x14ac:dyDescent="0.3">
      <c r="B1595" s="6" t="s">
        <v>12</v>
      </c>
      <c r="C1595" s="6">
        <v>1592</v>
      </c>
      <c r="D1595" s="6">
        <v>114</v>
      </c>
      <c r="E1595" s="11">
        <v>0</v>
      </c>
      <c r="F1595" s="16">
        <f t="shared" si="318"/>
        <v>0</v>
      </c>
      <c r="G1595" s="17">
        <v>0</v>
      </c>
      <c r="H1595" s="4">
        <v>0</v>
      </c>
      <c r="I1595" s="5">
        <f t="shared" si="327"/>
        <v>0</v>
      </c>
      <c r="J1595" s="5">
        <f t="shared" si="315"/>
        <v>31.833450000000003</v>
      </c>
      <c r="K1595" s="5">
        <f t="shared" si="316"/>
        <v>31.833450000000003</v>
      </c>
      <c r="L1595" s="5">
        <f t="shared" si="317"/>
        <v>0</v>
      </c>
      <c r="M1595" s="5">
        <f t="shared" si="319"/>
        <v>31.833450000000003</v>
      </c>
      <c r="N1595" s="5">
        <f t="shared" si="320"/>
        <v>0</v>
      </c>
      <c r="O1595" s="5">
        <f t="shared" si="321"/>
        <v>0</v>
      </c>
      <c r="P1595" s="5">
        <f t="shared" si="322"/>
        <v>0</v>
      </c>
      <c r="Q1595" s="5">
        <f t="shared" si="325"/>
        <v>1973.6381891647527</v>
      </c>
      <c r="R1595" s="5">
        <f t="shared" si="326"/>
        <v>164.31283449698546</v>
      </c>
      <c r="S1595" s="5">
        <f t="shared" si="323"/>
        <v>1809.3253546677672</v>
      </c>
      <c r="T1595" s="5">
        <f t="shared" si="324"/>
        <v>452.3313386669418</v>
      </c>
      <c r="U1595" s="24"/>
      <c r="V1595" s="24"/>
      <c r="W1595" s="24"/>
      <c r="X1595" s="24"/>
      <c r="Y1595" s="24"/>
      <c r="Z1595" s="24"/>
      <c r="AA1595" s="24"/>
    </row>
    <row r="1596" spans="2:27" x14ac:dyDescent="0.3">
      <c r="B1596" s="6" t="s">
        <v>12</v>
      </c>
      <c r="C1596" s="6">
        <v>1593</v>
      </c>
      <c r="D1596" s="6">
        <v>115</v>
      </c>
      <c r="E1596" s="11">
        <v>0</v>
      </c>
      <c r="F1596" s="16">
        <f t="shared" si="318"/>
        <v>0</v>
      </c>
      <c r="G1596" s="17">
        <v>0</v>
      </c>
      <c r="H1596" s="4">
        <v>0</v>
      </c>
      <c r="I1596" s="5">
        <f t="shared" si="327"/>
        <v>0</v>
      </c>
      <c r="J1596" s="5">
        <f t="shared" si="315"/>
        <v>31.833450000000003</v>
      </c>
      <c r="K1596" s="5">
        <f t="shared" si="316"/>
        <v>31.833450000000003</v>
      </c>
      <c r="L1596" s="5">
        <f t="shared" si="317"/>
        <v>0</v>
      </c>
      <c r="M1596" s="5">
        <f t="shared" si="319"/>
        <v>31.833450000000003</v>
      </c>
      <c r="N1596" s="5">
        <f t="shared" si="320"/>
        <v>0</v>
      </c>
      <c r="O1596" s="5">
        <f t="shared" si="321"/>
        <v>0</v>
      </c>
      <c r="P1596" s="5">
        <f t="shared" si="322"/>
        <v>0</v>
      </c>
      <c r="Q1596" s="5">
        <f t="shared" si="325"/>
        <v>1973.6381891647527</v>
      </c>
      <c r="R1596" s="5">
        <f t="shared" si="326"/>
        <v>164.31283449698546</v>
      </c>
      <c r="S1596" s="5">
        <f t="shared" si="323"/>
        <v>1809.3253546677672</v>
      </c>
      <c r="T1596" s="5">
        <f t="shared" si="324"/>
        <v>452.3313386669418</v>
      </c>
      <c r="U1596" s="24"/>
      <c r="V1596" s="24"/>
      <c r="W1596" s="24"/>
      <c r="X1596" s="24"/>
      <c r="Y1596" s="24"/>
      <c r="Z1596" s="24"/>
      <c r="AA1596" s="24"/>
    </row>
    <row r="1597" spans="2:27" x14ac:dyDescent="0.3">
      <c r="B1597" s="6" t="s">
        <v>12</v>
      </c>
      <c r="C1597" s="6">
        <v>1594</v>
      </c>
      <c r="D1597" s="6">
        <v>116</v>
      </c>
      <c r="E1597" s="11">
        <v>0</v>
      </c>
      <c r="F1597" s="16">
        <f t="shared" si="318"/>
        <v>0</v>
      </c>
      <c r="G1597" s="17">
        <v>0</v>
      </c>
      <c r="H1597" s="4">
        <v>0</v>
      </c>
      <c r="I1597" s="5">
        <f t="shared" si="327"/>
        <v>0</v>
      </c>
      <c r="J1597" s="5">
        <f t="shared" si="315"/>
        <v>31.833450000000003</v>
      </c>
      <c r="K1597" s="5">
        <f t="shared" si="316"/>
        <v>31.833450000000003</v>
      </c>
      <c r="L1597" s="5">
        <f t="shared" si="317"/>
        <v>0</v>
      </c>
      <c r="M1597" s="5">
        <f t="shared" si="319"/>
        <v>31.833450000000003</v>
      </c>
      <c r="N1597" s="5">
        <f t="shared" si="320"/>
        <v>0</v>
      </c>
      <c r="O1597" s="5">
        <f t="shared" si="321"/>
        <v>0</v>
      </c>
      <c r="P1597" s="5">
        <f t="shared" si="322"/>
        <v>0</v>
      </c>
      <c r="Q1597" s="5">
        <f t="shared" si="325"/>
        <v>1973.6381891647527</v>
      </c>
      <c r="R1597" s="5">
        <f t="shared" si="326"/>
        <v>164.31283449698546</v>
      </c>
      <c r="S1597" s="5">
        <f t="shared" si="323"/>
        <v>1809.3253546677672</v>
      </c>
      <c r="T1597" s="5">
        <f t="shared" si="324"/>
        <v>452.3313386669418</v>
      </c>
      <c r="U1597" s="24"/>
      <c r="V1597" s="24"/>
      <c r="W1597" s="24"/>
      <c r="X1597" s="24"/>
      <c r="Y1597" s="24"/>
      <c r="Z1597" s="24"/>
      <c r="AA1597" s="24"/>
    </row>
    <row r="1598" spans="2:27" x14ac:dyDescent="0.3">
      <c r="B1598" s="6" t="s">
        <v>12</v>
      </c>
      <c r="C1598" s="6">
        <v>1595</v>
      </c>
      <c r="D1598" s="6">
        <v>117</v>
      </c>
      <c r="E1598" s="11">
        <v>0</v>
      </c>
      <c r="F1598" s="16">
        <f t="shared" si="318"/>
        <v>0</v>
      </c>
      <c r="G1598" s="17">
        <v>0</v>
      </c>
      <c r="H1598" s="4">
        <v>0</v>
      </c>
      <c r="I1598" s="5">
        <f t="shared" si="327"/>
        <v>0</v>
      </c>
      <c r="J1598" s="5">
        <f t="shared" si="315"/>
        <v>31.833450000000003</v>
      </c>
      <c r="K1598" s="5">
        <f t="shared" si="316"/>
        <v>31.833450000000003</v>
      </c>
      <c r="L1598" s="5">
        <f t="shared" si="317"/>
        <v>0</v>
      </c>
      <c r="M1598" s="5">
        <f t="shared" si="319"/>
        <v>31.833450000000003</v>
      </c>
      <c r="N1598" s="5">
        <f t="shared" si="320"/>
        <v>0</v>
      </c>
      <c r="O1598" s="5">
        <f t="shared" si="321"/>
        <v>0</v>
      </c>
      <c r="P1598" s="5">
        <f t="shared" si="322"/>
        <v>0</v>
      </c>
      <c r="Q1598" s="5">
        <f t="shared" si="325"/>
        <v>1973.6381891647527</v>
      </c>
      <c r="R1598" s="5">
        <f t="shared" si="326"/>
        <v>164.31283449698546</v>
      </c>
      <c r="S1598" s="5">
        <f t="shared" si="323"/>
        <v>1809.3253546677672</v>
      </c>
      <c r="T1598" s="5">
        <f t="shared" si="324"/>
        <v>452.3313386669418</v>
      </c>
      <c r="U1598" s="24"/>
      <c r="V1598" s="24"/>
      <c r="W1598" s="24"/>
      <c r="X1598" s="24"/>
      <c r="Y1598" s="24"/>
      <c r="Z1598" s="24"/>
      <c r="AA1598" s="24"/>
    </row>
    <row r="1599" spans="2:27" x14ac:dyDescent="0.3">
      <c r="B1599" s="6" t="s">
        <v>12</v>
      </c>
      <c r="C1599" s="6">
        <v>1596</v>
      </c>
      <c r="D1599" s="6">
        <v>118</v>
      </c>
      <c r="E1599" s="11">
        <v>0</v>
      </c>
      <c r="F1599" s="16">
        <f t="shared" si="318"/>
        <v>0</v>
      </c>
      <c r="G1599" s="17">
        <v>0</v>
      </c>
      <c r="H1599" s="4">
        <v>0</v>
      </c>
      <c r="I1599" s="5">
        <f t="shared" si="327"/>
        <v>0</v>
      </c>
      <c r="J1599" s="5">
        <f t="shared" si="315"/>
        <v>31.833450000000003</v>
      </c>
      <c r="K1599" s="5">
        <f t="shared" si="316"/>
        <v>31.833450000000003</v>
      </c>
      <c r="L1599" s="5">
        <f t="shared" si="317"/>
        <v>0</v>
      </c>
      <c r="M1599" s="5">
        <f t="shared" si="319"/>
        <v>31.833450000000003</v>
      </c>
      <c r="N1599" s="5">
        <f t="shared" si="320"/>
        <v>0</v>
      </c>
      <c r="O1599" s="5">
        <f t="shared" si="321"/>
        <v>0</v>
      </c>
      <c r="P1599" s="5">
        <f t="shared" si="322"/>
        <v>0</v>
      </c>
      <c r="Q1599" s="5">
        <f t="shared" si="325"/>
        <v>1973.6381891647527</v>
      </c>
      <c r="R1599" s="5">
        <f t="shared" si="326"/>
        <v>164.31283449698546</v>
      </c>
      <c r="S1599" s="5">
        <f t="shared" si="323"/>
        <v>1809.3253546677672</v>
      </c>
      <c r="T1599" s="5">
        <f t="shared" si="324"/>
        <v>452.3313386669418</v>
      </c>
      <c r="U1599" s="24"/>
      <c r="V1599" s="24"/>
      <c r="W1599" s="24"/>
      <c r="X1599" s="24"/>
      <c r="Y1599" s="24"/>
      <c r="Z1599" s="24"/>
      <c r="AA1599" s="24"/>
    </row>
    <row r="1600" spans="2:27" x14ac:dyDescent="0.3">
      <c r="B1600" s="6" t="s">
        <v>12</v>
      </c>
      <c r="C1600" s="6">
        <v>1597</v>
      </c>
      <c r="D1600" s="6">
        <v>119</v>
      </c>
      <c r="E1600" s="11">
        <v>0</v>
      </c>
      <c r="F1600" s="16">
        <f t="shared" si="318"/>
        <v>0</v>
      </c>
      <c r="G1600" s="17">
        <v>0</v>
      </c>
      <c r="H1600" s="4">
        <v>0</v>
      </c>
      <c r="I1600" s="5">
        <f t="shared" si="327"/>
        <v>0</v>
      </c>
      <c r="J1600" s="5">
        <f t="shared" si="315"/>
        <v>31.833450000000003</v>
      </c>
      <c r="K1600" s="5">
        <f t="shared" si="316"/>
        <v>31.833450000000003</v>
      </c>
      <c r="L1600" s="5">
        <f t="shared" si="317"/>
        <v>0</v>
      </c>
      <c r="M1600" s="5">
        <f t="shared" si="319"/>
        <v>31.833450000000003</v>
      </c>
      <c r="N1600" s="5">
        <f t="shared" si="320"/>
        <v>0</v>
      </c>
      <c r="O1600" s="5">
        <f t="shared" si="321"/>
        <v>0</v>
      </c>
      <c r="P1600" s="5">
        <f t="shared" si="322"/>
        <v>0</v>
      </c>
      <c r="Q1600" s="5">
        <f t="shared" si="325"/>
        <v>1973.6381891647527</v>
      </c>
      <c r="R1600" s="5">
        <f t="shared" si="326"/>
        <v>164.31283449698546</v>
      </c>
      <c r="S1600" s="5">
        <f t="shared" si="323"/>
        <v>1809.3253546677672</v>
      </c>
      <c r="T1600" s="5">
        <f t="shared" si="324"/>
        <v>452.3313386669418</v>
      </c>
      <c r="U1600" s="24"/>
      <c r="V1600" s="24"/>
      <c r="W1600" s="24"/>
      <c r="X1600" s="24"/>
      <c r="Y1600" s="24"/>
      <c r="Z1600" s="24"/>
      <c r="AA1600" s="24"/>
    </row>
    <row r="1601" spans="2:27" x14ac:dyDescent="0.3">
      <c r="B1601" s="6" t="s">
        <v>12</v>
      </c>
      <c r="C1601" s="6">
        <v>1598</v>
      </c>
      <c r="D1601" s="6">
        <v>120</v>
      </c>
      <c r="E1601" s="11">
        <v>0</v>
      </c>
      <c r="F1601" s="16">
        <f t="shared" si="318"/>
        <v>0</v>
      </c>
      <c r="G1601" s="17">
        <v>0</v>
      </c>
      <c r="H1601" s="4">
        <v>0</v>
      </c>
      <c r="I1601" s="5">
        <f t="shared" si="327"/>
        <v>0</v>
      </c>
      <c r="J1601" s="5">
        <f t="shared" si="315"/>
        <v>31.833450000000003</v>
      </c>
      <c r="K1601" s="5">
        <f t="shared" si="316"/>
        <v>31.833450000000003</v>
      </c>
      <c r="L1601" s="5">
        <f t="shared" si="317"/>
        <v>0</v>
      </c>
      <c r="M1601" s="5">
        <f t="shared" si="319"/>
        <v>31.833450000000003</v>
      </c>
      <c r="N1601" s="5">
        <f t="shared" si="320"/>
        <v>0</v>
      </c>
      <c r="O1601" s="5">
        <f t="shared" si="321"/>
        <v>0</v>
      </c>
      <c r="P1601" s="5">
        <f t="shared" si="322"/>
        <v>0</v>
      </c>
      <c r="Q1601" s="5">
        <f t="shared" si="325"/>
        <v>1973.6381891647527</v>
      </c>
      <c r="R1601" s="5">
        <f t="shared" si="326"/>
        <v>164.31283449698546</v>
      </c>
      <c r="S1601" s="5">
        <f t="shared" si="323"/>
        <v>1809.3253546677672</v>
      </c>
      <c r="T1601" s="5">
        <f t="shared" si="324"/>
        <v>452.3313386669418</v>
      </c>
      <c r="U1601" s="24"/>
      <c r="V1601" s="24"/>
      <c r="W1601" s="24"/>
      <c r="X1601" s="24"/>
      <c r="Y1601" s="24"/>
      <c r="Z1601" s="24"/>
      <c r="AA1601" s="24"/>
    </row>
    <row r="1602" spans="2:27" x14ac:dyDescent="0.3">
      <c r="B1602" s="6" t="s">
        <v>12</v>
      </c>
      <c r="C1602" s="6">
        <v>1599</v>
      </c>
      <c r="D1602" s="6">
        <v>121</v>
      </c>
      <c r="E1602" s="11">
        <v>0</v>
      </c>
      <c r="F1602" s="16">
        <f t="shared" si="318"/>
        <v>0</v>
      </c>
      <c r="G1602" s="17">
        <v>0</v>
      </c>
      <c r="H1602" s="4">
        <v>0</v>
      </c>
      <c r="I1602" s="5">
        <f t="shared" si="327"/>
        <v>0</v>
      </c>
      <c r="J1602" s="5">
        <f t="shared" si="315"/>
        <v>31.833450000000003</v>
      </c>
      <c r="K1602" s="5">
        <f t="shared" si="316"/>
        <v>31.833450000000003</v>
      </c>
      <c r="L1602" s="5">
        <f t="shared" si="317"/>
        <v>0</v>
      </c>
      <c r="M1602" s="5">
        <f t="shared" si="319"/>
        <v>31.833450000000003</v>
      </c>
      <c r="N1602" s="5">
        <f t="shared" si="320"/>
        <v>0</v>
      </c>
      <c r="O1602" s="5">
        <f t="shared" si="321"/>
        <v>0</v>
      </c>
      <c r="P1602" s="5">
        <f t="shared" si="322"/>
        <v>0</v>
      </c>
      <c r="Q1602" s="5">
        <f t="shared" si="325"/>
        <v>1973.6381891647527</v>
      </c>
      <c r="R1602" s="5">
        <f t="shared" si="326"/>
        <v>164.31283449698546</v>
      </c>
      <c r="S1602" s="5">
        <f t="shared" si="323"/>
        <v>1809.3253546677672</v>
      </c>
      <c r="T1602" s="5">
        <f t="shared" si="324"/>
        <v>452.3313386669418</v>
      </c>
      <c r="U1602" s="24"/>
      <c r="V1602" s="24"/>
      <c r="W1602" s="24"/>
      <c r="X1602" s="24"/>
      <c r="Y1602" s="24"/>
      <c r="Z1602" s="24"/>
      <c r="AA1602" s="24"/>
    </row>
    <row r="1603" spans="2:27" x14ac:dyDescent="0.3">
      <c r="B1603" s="6" t="s">
        <v>12</v>
      </c>
      <c r="C1603" s="6">
        <v>1600</v>
      </c>
      <c r="D1603" s="6">
        <v>122</v>
      </c>
      <c r="E1603" s="11">
        <v>0</v>
      </c>
      <c r="F1603" s="16">
        <f t="shared" si="318"/>
        <v>0</v>
      </c>
      <c r="G1603" s="17">
        <v>0</v>
      </c>
      <c r="H1603" s="4">
        <v>0</v>
      </c>
      <c r="I1603" s="5">
        <f t="shared" si="327"/>
        <v>0</v>
      </c>
      <c r="J1603" s="5">
        <f t="shared" si="315"/>
        <v>31.833450000000003</v>
      </c>
      <c r="K1603" s="5">
        <f t="shared" si="316"/>
        <v>31.833450000000003</v>
      </c>
      <c r="L1603" s="5">
        <f t="shared" si="317"/>
        <v>0</v>
      </c>
      <c r="M1603" s="5">
        <f t="shared" si="319"/>
        <v>31.833450000000003</v>
      </c>
      <c r="N1603" s="5">
        <f t="shared" si="320"/>
        <v>0</v>
      </c>
      <c r="O1603" s="5">
        <f t="shared" si="321"/>
        <v>0</v>
      </c>
      <c r="P1603" s="5">
        <f t="shared" si="322"/>
        <v>0</v>
      </c>
      <c r="Q1603" s="5">
        <f t="shared" si="325"/>
        <v>1973.6381891647527</v>
      </c>
      <c r="R1603" s="5">
        <f t="shared" si="326"/>
        <v>164.31283449698546</v>
      </c>
      <c r="S1603" s="5">
        <f t="shared" si="323"/>
        <v>1809.3253546677672</v>
      </c>
      <c r="T1603" s="5">
        <f t="shared" si="324"/>
        <v>452.3313386669418</v>
      </c>
      <c r="U1603" s="24"/>
      <c r="V1603" s="24"/>
      <c r="W1603" s="24"/>
      <c r="X1603" s="24"/>
      <c r="Y1603" s="24"/>
      <c r="Z1603" s="24"/>
      <c r="AA1603" s="24"/>
    </row>
    <row r="1604" spans="2:27" x14ac:dyDescent="0.3">
      <c r="B1604" s="6" t="s">
        <v>12</v>
      </c>
      <c r="C1604" s="6">
        <v>1601</v>
      </c>
      <c r="D1604" s="6">
        <v>123</v>
      </c>
      <c r="E1604" s="11">
        <v>0</v>
      </c>
      <c r="F1604" s="16">
        <f t="shared" si="318"/>
        <v>0</v>
      </c>
      <c r="G1604" s="17">
        <v>0</v>
      </c>
      <c r="H1604" s="4">
        <v>0</v>
      </c>
      <c r="I1604" s="5">
        <f t="shared" si="327"/>
        <v>0</v>
      </c>
      <c r="J1604" s="5">
        <f t="shared" ref="J1604:J1667" si="328">0.02*162.25*9.81</f>
        <v>31.833450000000003</v>
      </c>
      <c r="K1604" s="5">
        <f t="shared" ref="K1604:K1667" si="329">I1604+J1604</f>
        <v>31.833450000000003</v>
      </c>
      <c r="L1604" s="5">
        <f t="shared" si="317"/>
        <v>0</v>
      </c>
      <c r="M1604" s="5">
        <f t="shared" si="319"/>
        <v>31.833450000000003</v>
      </c>
      <c r="N1604" s="5">
        <f t="shared" si="320"/>
        <v>0</v>
      </c>
      <c r="O1604" s="5">
        <f t="shared" si="321"/>
        <v>0</v>
      </c>
      <c r="P1604" s="5">
        <f t="shared" si="322"/>
        <v>0</v>
      </c>
      <c r="Q1604" s="5">
        <f t="shared" si="325"/>
        <v>1973.6381891647527</v>
      </c>
      <c r="R1604" s="5">
        <f t="shared" si="326"/>
        <v>164.31283449698546</v>
      </c>
      <c r="S1604" s="5">
        <f t="shared" si="323"/>
        <v>1809.3253546677672</v>
      </c>
      <c r="T1604" s="5">
        <f t="shared" si="324"/>
        <v>452.3313386669418</v>
      </c>
      <c r="U1604" s="24"/>
      <c r="V1604" s="24"/>
      <c r="W1604" s="24"/>
      <c r="X1604" s="24"/>
      <c r="Y1604" s="24"/>
      <c r="Z1604" s="24"/>
      <c r="AA1604" s="24"/>
    </row>
    <row r="1605" spans="2:27" x14ac:dyDescent="0.3">
      <c r="B1605" s="6" t="s">
        <v>12</v>
      </c>
      <c r="C1605" s="6">
        <v>1602</v>
      </c>
      <c r="D1605" s="6">
        <v>124</v>
      </c>
      <c r="E1605" s="11">
        <v>0</v>
      </c>
      <c r="F1605" s="16">
        <f t="shared" si="318"/>
        <v>0</v>
      </c>
      <c r="G1605" s="17">
        <v>0</v>
      </c>
      <c r="H1605" s="4">
        <v>0</v>
      </c>
      <c r="I1605" s="5">
        <f t="shared" si="327"/>
        <v>0</v>
      </c>
      <c r="J1605" s="5">
        <f t="shared" si="328"/>
        <v>31.833450000000003</v>
      </c>
      <c r="K1605" s="5">
        <f t="shared" si="329"/>
        <v>31.833450000000003</v>
      </c>
      <c r="L1605" s="5">
        <f t="shared" ref="L1605:L1668" si="330">162.25*G1605</f>
        <v>0</v>
      </c>
      <c r="M1605" s="5">
        <f t="shared" si="319"/>
        <v>31.833450000000003</v>
      </c>
      <c r="N1605" s="5">
        <f t="shared" si="320"/>
        <v>0</v>
      </c>
      <c r="O1605" s="5">
        <f t="shared" si="321"/>
        <v>0</v>
      </c>
      <c r="P1605" s="5">
        <f t="shared" si="322"/>
        <v>0</v>
      </c>
      <c r="Q1605" s="5">
        <f t="shared" si="325"/>
        <v>1973.6381891647527</v>
      </c>
      <c r="R1605" s="5">
        <f t="shared" si="326"/>
        <v>164.31283449698546</v>
      </c>
      <c r="S1605" s="5">
        <f t="shared" si="323"/>
        <v>1809.3253546677672</v>
      </c>
      <c r="T1605" s="5">
        <f t="shared" si="324"/>
        <v>452.3313386669418</v>
      </c>
      <c r="U1605" s="24"/>
      <c r="V1605" s="24"/>
      <c r="W1605" s="24"/>
      <c r="X1605" s="24"/>
      <c r="Y1605" s="24"/>
      <c r="Z1605" s="24"/>
      <c r="AA1605" s="24"/>
    </row>
    <row r="1606" spans="2:27" x14ac:dyDescent="0.3">
      <c r="B1606" s="6" t="s">
        <v>12</v>
      </c>
      <c r="C1606" s="6">
        <v>1603</v>
      </c>
      <c r="D1606" s="6">
        <v>125</v>
      </c>
      <c r="E1606" s="11">
        <v>0</v>
      </c>
      <c r="F1606" s="16">
        <f t="shared" ref="F1606:F1669" si="331">E1606/3.6</f>
        <v>0</v>
      </c>
      <c r="G1606" s="17">
        <v>0</v>
      </c>
      <c r="H1606" s="4">
        <v>0</v>
      </c>
      <c r="I1606" s="5">
        <f t="shared" si="327"/>
        <v>0</v>
      </c>
      <c r="J1606" s="5">
        <f t="shared" si="328"/>
        <v>31.833450000000003</v>
      </c>
      <c r="K1606" s="5">
        <f t="shared" si="329"/>
        <v>31.833450000000003</v>
      </c>
      <c r="L1606" s="5">
        <f t="shared" si="330"/>
        <v>0</v>
      </c>
      <c r="M1606" s="5">
        <f t="shared" ref="M1606:M1669" si="332">K1606+L1606</f>
        <v>31.833450000000003</v>
      </c>
      <c r="N1606" s="5">
        <f t="shared" ref="N1606:N1669" si="333">(M1606*F1606)/1000</f>
        <v>0</v>
      </c>
      <c r="O1606" s="5">
        <f t="shared" ref="O1606:O1669" si="334">IF(N1606&gt;=0,N1606,"0")</f>
        <v>0</v>
      </c>
      <c r="P1606" s="5">
        <f t="shared" ref="P1606:P1669" si="335">IF(N1606&lt;=0,N1606,"0")</f>
        <v>0</v>
      </c>
      <c r="Q1606" s="5">
        <f t="shared" si="325"/>
        <v>1973.6381891647527</v>
      </c>
      <c r="R1606" s="5">
        <f t="shared" si="326"/>
        <v>164.31283449698546</v>
      </c>
      <c r="S1606" s="5">
        <f t="shared" ref="S1606:S1669" si="336">Q1606-R1606</f>
        <v>1809.3253546677672</v>
      </c>
      <c r="T1606" s="5">
        <f t="shared" ref="T1606:T1669" si="337">IF(S1606&gt;0,S1606*0.25,0)</f>
        <v>452.3313386669418</v>
      </c>
      <c r="U1606" s="24"/>
      <c r="V1606" s="24"/>
      <c r="W1606" s="24"/>
      <c r="X1606" s="24"/>
      <c r="Y1606" s="24"/>
      <c r="Z1606" s="24"/>
      <c r="AA1606" s="24"/>
    </row>
    <row r="1607" spans="2:27" x14ac:dyDescent="0.3">
      <c r="B1607" s="6" t="s">
        <v>12</v>
      </c>
      <c r="C1607" s="6">
        <v>1604</v>
      </c>
      <c r="D1607" s="6">
        <v>126</v>
      </c>
      <c r="E1607" s="11">
        <v>0</v>
      </c>
      <c r="F1607" s="16">
        <f t="shared" si="331"/>
        <v>0</v>
      </c>
      <c r="G1607" s="17">
        <v>0</v>
      </c>
      <c r="H1607" s="4">
        <v>0</v>
      </c>
      <c r="I1607" s="5">
        <f t="shared" si="327"/>
        <v>0</v>
      </c>
      <c r="J1607" s="5">
        <f t="shared" si="328"/>
        <v>31.833450000000003</v>
      </c>
      <c r="K1607" s="5">
        <f t="shared" si="329"/>
        <v>31.833450000000003</v>
      </c>
      <c r="L1607" s="5">
        <f t="shared" si="330"/>
        <v>0</v>
      </c>
      <c r="M1607" s="5">
        <f t="shared" si="332"/>
        <v>31.833450000000003</v>
      </c>
      <c r="N1607" s="5">
        <f t="shared" si="333"/>
        <v>0</v>
      </c>
      <c r="O1607" s="5">
        <f t="shared" si="334"/>
        <v>0</v>
      </c>
      <c r="P1607" s="5">
        <f t="shared" si="335"/>
        <v>0</v>
      </c>
      <c r="Q1607" s="5">
        <f t="shared" ref="Q1607:Q1670" si="338">Q1606+O1607</f>
        <v>1973.6381891647527</v>
      </c>
      <c r="R1607" s="5">
        <f t="shared" ref="R1607:R1670" si="339">(-1*P1607)+R1606</f>
        <v>164.31283449698546</v>
      </c>
      <c r="S1607" s="5">
        <f t="shared" si="336"/>
        <v>1809.3253546677672</v>
      </c>
      <c r="T1607" s="5">
        <f t="shared" si="337"/>
        <v>452.3313386669418</v>
      </c>
      <c r="U1607" s="24"/>
      <c r="V1607" s="24"/>
      <c r="W1607" s="24"/>
      <c r="X1607" s="24"/>
      <c r="Y1607" s="24"/>
      <c r="Z1607" s="24"/>
      <c r="AA1607" s="24"/>
    </row>
    <row r="1608" spans="2:27" x14ac:dyDescent="0.3">
      <c r="B1608" s="6" t="s">
        <v>12</v>
      </c>
      <c r="C1608" s="6">
        <v>1605</v>
      </c>
      <c r="D1608" s="6">
        <v>127</v>
      </c>
      <c r="E1608" s="11">
        <v>0</v>
      </c>
      <c r="F1608" s="16">
        <f t="shared" si="331"/>
        <v>0</v>
      </c>
      <c r="G1608" s="17">
        <v>0</v>
      </c>
      <c r="H1608" s="4">
        <v>0</v>
      </c>
      <c r="I1608" s="5">
        <f t="shared" si="327"/>
        <v>0</v>
      </c>
      <c r="J1608" s="5">
        <f t="shared" si="328"/>
        <v>31.833450000000003</v>
      </c>
      <c r="K1608" s="5">
        <f t="shared" si="329"/>
        <v>31.833450000000003</v>
      </c>
      <c r="L1608" s="5">
        <f t="shared" si="330"/>
        <v>0</v>
      </c>
      <c r="M1608" s="5">
        <f t="shared" si="332"/>
        <v>31.833450000000003</v>
      </c>
      <c r="N1608" s="5">
        <f t="shared" si="333"/>
        <v>0</v>
      </c>
      <c r="O1608" s="5">
        <f t="shared" si="334"/>
        <v>0</v>
      </c>
      <c r="P1608" s="5">
        <f t="shared" si="335"/>
        <v>0</v>
      </c>
      <c r="Q1608" s="5">
        <f t="shared" si="338"/>
        <v>1973.6381891647527</v>
      </c>
      <c r="R1608" s="5">
        <f t="shared" si="339"/>
        <v>164.31283449698546</v>
      </c>
      <c r="S1608" s="5">
        <f t="shared" si="336"/>
        <v>1809.3253546677672</v>
      </c>
      <c r="T1608" s="5">
        <f t="shared" si="337"/>
        <v>452.3313386669418</v>
      </c>
      <c r="U1608" s="24"/>
      <c r="V1608" s="24"/>
      <c r="W1608" s="24"/>
      <c r="X1608" s="24"/>
      <c r="Y1608" s="24"/>
      <c r="Z1608" s="24"/>
      <c r="AA1608" s="24"/>
    </row>
    <row r="1609" spans="2:27" x14ac:dyDescent="0.3">
      <c r="B1609" s="6" t="s">
        <v>12</v>
      </c>
      <c r="C1609" s="6">
        <v>1606</v>
      </c>
      <c r="D1609" s="6">
        <v>128</v>
      </c>
      <c r="E1609" s="11">
        <v>0</v>
      </c>
      <c r="F1609" s="16">
        <f t="shared" si="331"/>
        <v>0</v>
      </c>
      <c r="G1609" s="17">
        <v>0</v>
      </c>
      <c r="H1609" s="4">
        <v>0</v>
      </c>
      <c r="I1609" s="5">
        <f t="shared" si="327"/>
        <v>0</v>
      </c>
      <c r="J1609" s="5">
        <f t="shared" si="328"/>
        <v>31.833450000000003</v>
      </c>
      <c r="K1609" s="5">
        <f t="shared" si="329"/>
        <v>31.833450000000003</v>
      </c>
      <c r="L1609" s="5">
        <f t="shared" si="330"/>
        <v>0</v>
      </c>
      <c r="M1609" s="5">
        <f t="shared" si="332"/>
        <v>31.833450000000003</v>
      </c>
      <c r="N1609" s="5">
        <f t="shared" si="333"/>
        <v>0</v>
      </c>
      <c r="O1609" s="5">
        <f t="shared" si="334"/>
        <v>0</v>
      </c>
      <c r="P1609" s="5">
        <f t="shared" si="335"/>
        <v>0</v>
      </c>
      <c r="Q1609" s="5">
        <f t="shared" si="338"/>
        <v>1973.6381891647527</v>
      </c>
      <c r="R1609" s="5">
        <f t="shared" si="339"/>
        <v>164.31283449698546</v>
      </c>
      <c r="S1609" s="5">
        <f t="shared" si="336"/>
        <v>1809.3253546677672</v>
      </c>
      <c r="T1609" s="5">
        <f t="shared" si="337"/>
        <v>452.3313386669418</v>
      </c>
      <c r="U1609" s="24"/>
      <c r="V1609" s="24"/>
      <c r="W1609" s="24"/>
      <c r="X1609" s="24"/>
      <c r="Y1609" s="24"/>
      <c r="Z1609" s="24"/>
      <c r="AA1609" s="24"/>
    </row>
    <row r="1610" spans="2:27" x14ac:dyDescent="0.3">
      <c r="B1610" s="6" t="s">
        <v>12</v>
      </c>
      <c r="C1610" s="6">
        <v>1607</v>
      </c>
      <c r="D1610" s="6">
        <v>129</v>
      </c>
      <c r="E1610" s="11">
        <v>0</v>
      </c>
      <c r="F1610" s="16">
        <f t="shared" si="331"/>
        <v>0</v>
      </c>
      <c r="G1610" s="17">
        <v>0</v>
      </c>
      <c r="H1610" s="4">
        <v>0</v>
      </c>
      <c r="I1610" s="5">
        <f t="shared" ref="I1610:I1673" si="340">1/2*1.2*0.7*0.704*$F1610^2</f>
        <v>0</v>
      </c>
      <c r="J1610" s="5">
        <f t="shared" si="328"/>
        <v>31.833450000000003</v>
      </c>
      <c r="K1610" s="5">
        <f t="shared" si="329"/>
        <v>31.833450000000003</v>
      </c>
      <c r="L1610" s="5">
        <f t="shared" si="330"/>
        <v>0</v>
      </c>
      <c r="M1610" s="5">
        <f t="shared" si="332"/>
        <v>31.833450000000003</v>
      </c>
      <c r="N1610" s="5">
        <f t="shared" si="333"/>
        <v>0</v>
      </c>
      <c r="O1610" s="5">
        <f t="shared" si="334"/>
        <v>0</v>
      </c>
      <c r="P1610" s="5">
        <f t="shared" si="335"/>
        <v>0</v>
      </c>
      <c r="Q1610" s="5">
        <f t="shared" si="338"/>
        <v>1973.6381891647527</v>
      </c>
      <c r="R1610" s="5">
        <f t="shared" si="339"/>
        <v>164.31283449698546</v>
      </c>
      <c r="S1610" s="5">
        <f t="shared" si="336"/>
        <v>1809.3253546677672</v>
      </c>
      <c r="T1610" s="5">
        <f t="shared" si="337"/>
        <v>452.3313386669418</v>
      </c>
      <c r="U1610" s="24"/>
      <c r="V1610" s="24"/>
      <c r="W1610" s="24"/>
      <c r="X1610" s="24"/>
      <c r="Y1610" s="24"/>
      <c r="Z1610" s="24"/>
      <c r="AA1610" s="24"/>
    </row>
    <row r="1611" spans="2:27" x14ac:dyDescent="0.3">
      <c r="B1611" s="6" t="s">
        <v>12</v>
      </c>
      <c r="C1611" s="6">
        <v>1608</v>
      </c>
      <c r="D1611" s="6">
        <v>130</v>
      </c>
      <c r="E1611" s="11">
        <v>0</v>
      </c>
      <c r="F1611" s="16">
        <f t="shared" si="331"/>
        <v>0</v>
      </c>
      <c r="G1611" s="17">
        <v>0</v>
      </c>
      <c r="H1611" s="4">
        <v>0</v>
      </c>
      <c r="I1611" s="5">
        <f t="shared" si="340"/>
        <v>0</v>
      </c>
      <c r="J1611" s="5">
        <f t="shared" si="328"/>
        <v>31.833450000000003</v>
      </c>
      <c r="K1611" s="5">
        <f t="shared" si="329"/>
        <v>31.833450000000003</v>
      </c>
      <c r="L1611" s="5">
        <f t="shared" si="330"/>
        <v>0</v>
      </c>
      <c r="M1611" s="5">
        <f t="shared" si="332"/>
        <v>31.833450000000003</v>
      </c>
      <c r="N1611" s="5">
        <f t="shared" si="333"/>
        <v>0</v>
      </c>
      <c r="O1611" s="5">
        <f t="shared" si="334"/>
        <v>0</v>
      </c>
      <c r="P1611" s="5">
        <f t="shared" si="335"/>
        <v>0</v>
      </c>
      <c r="Q1611" s="5">
        <f t="shared" si="338"/>
        <v>1973.6381891647527</v>
      </c>
      <c r="R1611" s="5">
        <f t="shared" si="339"/>
        <v>164.31283449698546</v>
      </c>
      <c r="S1611" s="5">
        <f t="shared" si="336"/>
        <v>1809.3253546677672</v>
      </c>
      <c r="T1611" s="5">
        <f t="shared" si="337"/>
        <v>452.3313386669418</v>
      </c>
      <c r="U1611" s="24"/>
      <c r="V1611" s="24"/>
      <c r="W1611" s="24"/>
      <c r="X1611" s="24"/>
      <c r="Y1611" s="24"/>
      <c r="Z1611" s="24"/>
      <c r="AA1611" s="24"/>
    </row>
    <row r="1612" spans="2:27" x14ac:dyDescent="0.3">
      <c r="B1612" s="6" t="s">
        <v>12</v>
      </c>
      <c r="C1612" s="6">
        <v>1609</v>
      </c>
      <c r="D1612" s="6">
        <v>131</v>
      </c>
      <c r="E1612" s="11">
        <v>0</v>
      </c>
      <c r="F1612" s="16">
        <f t="shared" si="331"/>
        <v>0</v>
      </c>
      <c r="G1612" s="17">
        <v>0</v>
      </c>
      <c r="H1612" s="4">
        <v>0</v>
      </c>
      <c r="I1612" s="5">
        <f t="shared" si="340"/>
        <v>0</v>
      </c>
      <c r="J1612" s="5">
        <f t="shared" si="328"/>
        <v>31.833450000000003</v>
      </c>
      <c r="K1612" s="5">
        <f t="shared" si="329"/>
        <v>31.833450000000003</v>
      </c>
      <c r="L1612" s="5">
        <f t="shared" si="330"/>
        <v>0</v>
      </c>
      <c r="M1612" s="5">
        <f t="shared" si="332"/>
        <v>31.833450000000003</v>
      </c>
      <c r="N1612" s="5">
        <f t="shared" si="333"/>
        <v>0</v>
      </c>
      <c r="O1612" s="5">
        <f t="shared" si="334"/>
        <v>0</v>
      </c>
      <c r="P1612" s="5">
        <f t="shared" si="335"/>
        <v>0</v>
      </c>
      <c r="Q1612" s="5">
        <f t="shared" si="338"/>
        <v>1973.6381891647527</v>
      </c>
      <c r="R1612" s="5">
        <f t="shared" si="339"/>
        <v>164.31283449698546</v>
      </c>
      <c r="S1612" s="5">
        <f t="shared" si="336"/>
        <v>1809.3253546677672</v>
      </c>
      <c r="T1612" s="5">
        <f t="shared" si="337"/>
        <v>452.3313386669418</v>
      </c>
      <c r="U1612" s="24"/>
      <c r="V1612" s="24"/>
      <c r="W1612" s="24"/>
      <c r="X1612" s="24"/>
      <c r="Y1612" s="24"/>
      <c r="Z1612" s="24"/>
      <c r="AA1612" s="24"/>
    </row>
    <row r="1613" spans="2:27" x14ac:dyDescent="0.3">
      <c r="B1613" s="6" t="s">
        <v>12</v>
      </c>
      <c r="C1613" s="6">
        <v>1610</v>
      </c>
      <c r="D1613" s="6">
        <v>132</v>
      </c>
      <c r="E1613" s="11">
        <v>0</v>
      </c>
      <c r="F1613" s="16">
        <f t="shared" si="331"/>
        <v>0</v>
      </c>
      <c r="G1613" s="17">
        <v>0</v>
      </c>
      <c r="H1613" s="4">
        <v>0</v>
      </c>
      <c r="I1613" s="5">
        <f t="shared" si="340"/>
        <v>0</v>
      </c>
      <c r="J1613" s="5">
        <f t="shared" si="328"/>
        <v>31.833450000000003</v>
      </c>
      <c r="K1613" s="5">
        <f t="shared" si="329"/>
        <v>31.833450000000003</v>
      </c>
      <c r="L1613" s="5">
        <f t="shared" si="330"/>
        <v>0</v>
      </c>
      <c r="M1613" s="5">
        <f t="shared" si="332"/>
        <v>31.833450000000003</v>
      </c>
      <c r="N1613" s="5">
        <f t="shared" si="333"/>
        <v>0</v>
      </c>
      <c r="O1613" s="5">
        <f t="shared" si="334"/>
        <v>0</v>
      </c>
      <c r="P1613" s="5">
        <f t="shared" si="335"/>
        <v>0</v>
      </c>
      <c r="Q1613" s="5">
        <f t="shared" si="338"/>
        <v>1973.6381891647527</v>
      </c>
      <c r="R1613" s="5">
        <f t="shared" si="339"/>
        <v>164.31283449698546</v>
      </c>
      <c r="S1613" s="5">
        <f t="shared" si="336"/>
        <v>1809.3253546677672</v>
      </c>
      <c r="T1613" s="5">
        <f t="shared" si="337"/>
        <v>452.3313386669418</v>
      </c>
      <c r="U1613" s="24"/>
      <c r="V1613" s="24"/>
      <c r="W1613" s="24"/>
      <c r="X1613" s="24"/>
      <c r="Y1613" s="24"/>
      <c r="Z1613" s="24"/>
      <c r="AA1613" s="24"/>
    </row>
    <row r="1614" spans="2:27" x14ac:dyDescent="0.3">
      <c r="B1614" s="6" t="s">
        <v>12</v>
      </c>
      <c r="C1614" s="6">
        <v>1611</v>
      </c>
      <c r="D1614" s="6">
        <v>133</v>
      </c>
      <c r="E1614" s="11">
        <v>0</v>
      </c>
      <c r="F1614" s="16">
        <f t="shared" si="331"/>
        <v>0</v>
      </c>
      <c r="G1614" s="17">
        <v>0</v>
      </c>
      <c r="H1614" s="4">
        <v>0</v>
      </c>
      <c r="I1614" s="5">
        <f t="shared" si="340"/>
        <v>0</v>
      </c>
      <c r="J1614" s="5">
        <f t="shared" si="328"/>
        <v>31.833450000000003</v>
      </c>
      <c r="K1614" s="5">
        <f t="shared" si="329"/>
        <v>31.833450000000003</v>
      </c>
      <c r="L1614" s="5">
        <f t="shared" si="330"/>
        <v>0</v>
      </c>
      <c r="M1614" s="5">
        <f t="shared" si="332"/>
        <v>31.833450000000003</v>
      </c>
      <c r="N1614" s="5">
        <f t="shared" si="333"/>
        <v>0</v>
      </c>
      <c r="O1614" s="5">
        <f t="shared" si="334"/>
        <v>0</v>
      </c>
      <c r="P1614" s="5">
        <f t="shared" si="335"/>
        <v>0</v>
      </c>
      <c r="Q1614" s="5">
        <f t="shared" si="338"/>
        <v>1973.6381891647527</v>
      </c>
      <c r="R1614" s="5">
        <f t="shared" si="339"/>
        <v>164.31283449698546</v>
      </c>
      <c r="S1614" s="5">
        <f t="shared" si="336"/>
        <v>1809.3253546677672</v>
      </c>
      <c r="T1614" s="5">
        <f t="shared" si="337"/>
        <v>452.3313386669418</v>
      </c>
      <c r="U1614" s="24"/>
      <c r="V1614" s="24"/>
      <c r="W1614" s="24"/>
      <c r="X1614" s="24"/>
      <c r="Y1614" s="24"/>
      <c r="Z1614" s="24"/>
      <c r="AA1614" s="24"/>
    </row>
    <row r="1615" spans="2:27" x14ac:dyDescent="0.3">
      <c r="B1615" s="6" t="s">
        <v>12</v>
      </c>
      <c r="C1615" s="6">
        <v>1612</v>
      </c>
      <c r="D1615" s="6">
        <v>134</v>
      </c>
      <c r="E1615" s="11">
        <v>0</v>
      </c>
      <c r="F1615" s="16">
        <f t="shared" si="331"/>
        <v>0</v>
      </c>
      <c r="G1615" s="17">
        <v>0</v>
      </c>
      <c r="H1615" s="4">
        <v>0</v>
      </c>
      <c r="I1615" s="5">
        <f t="shared" si="340"/>
        <v>0</v>
      </c>
      <c r="J1615" s="5">
        <f t="shared" si="328"/>
        <v>31.833450000000003</v>
      </c>
      <c r="K1615" s="5">
        <f t="shared" si="329"/>
        <v>31.833450000000003</v>
      </c>
      <c r="L1615" s="5">
        <f t="shared" si="330"/>
        <v>0</v>
      </c>
      <c r="M1615" s="5">
        <f t="shared" si="332"/>
        <v>31.833450000000003</v>
      </c>
      <c r="N1615" s="5">
        <f t="shared" si="333"/>
        <v>0</v>
      </c>
      <c r="O1615" s="5">
        <f t="shared" si="334"/>
        <v>0</v>
      </c>
      <c r="P1615" s="5">
        <f t="shared" si="335"/>
        <v>0</v>
      </c>
      <c r="Q1615" s="5">
        <f t="shared" si="338"/>
        <v>1973.6381891647527</v>
      </c>
      <c r="R1615" s="5">
        <f t="shared" si="339"/>
        <v>164.31283449698546</v>
      </c>
      <c r="S1615" s="5">
        <f t="shared" si="336"/>
        <v>1809.3253546677672</v>
      </c>
      <c r="T1615" s="5">
        <f t="shared" si="337"/>
        <v>452.3313386669418</v>
      </c>
      <c r="U1615" s="24"/>
      <c r="V1615" s="24"/>
      <c r="W1615" s="24"/>
      <c r="X1615" s="24"/>
      <c r="Y1615" s="24"/>
      <c r="Z1615" s="24"/>
      <c r="AA1615" s="24"/>
    </row>
    <row r="1616" spans="2:27" x14ac:dyDescent="0.3">
      <c r="B1616" s="6" t="s">
        <v>12</v>
      </c>
      <c r="C1616" s="6">
        <v>1613</v>
      </c>
      <c r="D1616" s="6">
        <v>135</v>
      </c>
      <c r="E1616" s="11">
        <v>0</v>
      </c>
      <c r="F1616" s="16">
        <f t="shared" si="331"/>
        <v>0</v>
      </c>
      <c r="G1616" s="17">
        <v>0</v>
      </c>
      <c r="H1616" s="4">
        <v>0</v>
      </c>
      <c r="I1616" s="5">
        <f t="shared" si="340"/>
        <v>0</v>
      </c>
      <c r="J1616" s="5">
        <f t="shared" si="328"/>
        <v>31.833450000000003</v>
      </c>
      <c r="K1616" s="5">
        <f t="shared" si="329"/>
        <v>31.833450000000003</v>
      </c>
      <c r="L1616" s="5">
        <f t="shared" si="330"/>
        <v>0</v>
      </c>
      <c r="M1616" s="5">
        <f t="shared" si="332"/>
        <v>31.833450000000003</v>
      </c>
      <c r="N1616" s="5">
        <f t="shared" si="333"/>
        <v>0</v>
      </c>
      <c r="O1616" s="5">
        <f t="shared" si="334"/>
        <v>0</v>
      </c>
      <c r="P1616" s="5">
        <f t="shared" si="335"/>
        <v>0</v>
      </c>
      <c r="Q1616" s="5">
        <f t="shared" si="338"/>
        <v>1973.6381891647527</v>
      </c>
      <c r="R1616" s="5">
        <f t="shared" si="339"/>
        <v>164.31283449698546</v>
      </c>
      <c r="S1616" s="5">
        <f t="shared" si="336"/>
        <v>1809.3253546677672</v>
      </c>
      <c r="T1616" s="5">
        <f t="shared" si="337"/>
        <v>452.3313386669418</v>
      </c>
      <c r="U1616" s="24"/>
      <c r="V1616" s="24"/>
      <c r="W1616" s="24"/>
      <c r="X1616" s="24"/>
      <c r="Y1616" s="24"/>
      <c r="Z1616" s="24"/>
      <c r="AA1616" s="24"/>
    </row>
    <row r="1617" spans="2:27" x14ac:dyDescent="0.3">
      <c r="B1617" s="6" t="s">
        <v>12</v>
      </c>
      <c r="C1617" s="6">
        <v>1614</v>
      </c>
      <c r="D1617" s="6">
        <v>136</v>
      </c>
      <c r="E1617" s="11">
        <v>0</v>
      </c>
      <c r="F1617" s="16">
        <f t="shared" si="331"/>
        <v>0</v>
      </c>
      <c r="G1617" s="17">
        <v>0</v>
      </c>
      <c r="H1617" s="4">
        <v>0</v>
      </c>
      <c r="I1617" s="5">
        <f t="shared" si="340"/>
        <v>0</v>
      </c>
      <c r="J1617" s="5">
        <f t="shared" si="328"/>
        <v>31.833450000000003</v>
      </c>
      <c r="K1617" s="5">
        <f t="shared" si="329"/>
        <v>31.833450000000003</v>
      </c>
      <c r="L1617" s="5">
        <f t="shared" si="330"/>
        <v>0</v>
      </c>
      <c r="M1617" s="5">
        <f t="shared" si="332"/>
        <v>31.833450000000003</v>
      </c>
      <c r="N1617" s="5">
        <f t="shared" si="333"/>
        <v>0</v>
      </c>
      <c r="O1617" s="5">
        <f t="shared" si="334"/>
        <v>0</v>
      </c>
      <c r="P1617" s="5">
        <f t="shared" si="335"/>
        <v>0</v>
      </c>
      <c r="Q1617" s="5">
        <f t="shared" si="338"/>
        <v>1973.6381891647527</v>
      </c>
      <c r="R1617" s="5">
        <f t="shared" si="339"/>
        <v>164.31283449698546</v>
      </c>
      <c r="S1617" s="5">
        <f t="shared" si="336"/>
        <v>1809.3253546677672</v>
      </c>
      <c r="T1617" s="5">
        <f t="shared" si="337"/>
        <v>452.3313386669418</v>
      </c>
      <c r="U1617" s="24"/>
      <c r="V1617" s="24"/>
      <c r="W1617" s="24"/>
      <c r="X1617" s="24"/>
      <c r="Y1617" s="24"/>
      <c r="Z1617" s="24"/>
      <c r="AA1617" s="24"/>
    </row>
    <row r="1618" spans="2:27" x14ac:dyDescent="0.3">
      <c r="B1618" s="6" t="s">
        <v>12</v>
      </c>
      <c r="C1618" s="6">
        <v>1615</v>
      </c>
      <c r="D1618" s="6">
        <v>137</v>
      </c>
      <c r="E1618" s="11">
        <v>0</v>
      </c>
      <c r="F1618" s="16">
        <f t="shared" si="331"/>
        <v>0</v>
      </c>
      <c r="G1618" s="17">
        <v>0.03</v>
      </c>
      <c r="H1618" s="4">
        <v>0.1</v>
      </c>
      <c r="I1618" s="5">
        <f t="shared" si="340"/>
        <v>0</v>
      </c>
      <c r="J1618" s="5">
        <f t="shared" si="328"/>
        <v>31.833450000000003</v>
      </c>
      <c r="K1618" s="5">
        <f t="shared" si="329"/>
        <v>31.833450000000003</v>
      </c>
      <c r="L1618" s="5">
        <f t="shared" si="330"/>
        <v>4.8674999999999997</v>
      </c>
      <c r="M1618" s="5">
        <f t="shared" si="332"/>
        <v>36.700950000000006</v>
      </c>
      <c r="N1618" s="5">
        <f t="shared" si="333"/>
        <v>0</v>
      </c>
      <c r="O1618" s="5">
        <f t="shared" si="334"/>
        <v>0</v>
      </c>
      <c r="P1618" s="5">
        <f t="shared" si="335"/>
        <v>0</v>
      </c>
      <c r="Q1618" s="5">
        <f t="shared" si="338"/>
        <v>1973.6381891647527</v>
      </c>
      <c r="R1618" s="5">
        <f t="shared" si="339"/>
        <v>164.31283449698546</v>
      </c>
      <c r="S1618" s="5">
        <f t="shared" si="336"/>
        <v>1809.3253546677672</v>
      </c>
      <c r="T1618" s="5">
        <f t="shared" si="337"/>
        <v>452.3313386669418</v>
      </c>
      <c r="U1618" s="24"/>
      <c r="V1618" s="24"/>
      <c r="W1618" s="24"/>
      <c r="X1618" s="24"/>
      <c r="Y1618" s="24"/>
      <c r="Z1618" s="24"/>
      <c r="AA1618" s="24"/>
    </row>
    <row r="1619" spans="2:27" x14ac:dyDescent="0.3">
      <c r="B1619" s="6" t="s">
        <v>12</v>
      </c>
      <c r="C1619" s="6">
        <v>1616</v>
      </c>
      <c r="D1619" s="6">
        <v>138</v>
      </c>
      <c r="E1619" s="11">
        <v>0.2</v>
      </c>
      <c r="F1619" s="16">
        <f t="shared" si="331"/>
        <v>5.5555555555555559E-2</v>
      </c>
      <c r="G1619" s="17">
        <v>0.26</v>
      </c>
      <c r="H1619" s="4">
        <v>0.95</v>
      </c>
      <c r="I1619" s="5">
        <f t="shared" si="340"/>
        <v>9.1259259259259267E-4</v>
      </c>
      <c r="J1619" s="5">
        <f t="shared" si="328"/>
        <v>31.833450000000003</v>
      </c>
      <c r="K1619" s="5">
        <f t="shared" si="329"/>
        <v>31.834362592592594</v>
      </c>
      <c r="L1619" s="5">
        <f t="shared" si="330"/>
        <v>42.185000000000002</v>
      </c>
      <c r="M1619" s="5">
        <f t="shared" si="332"/>
        <v>74.0193625925926</v>
      </c>
      <c r="N1619" s="5">
        <f t="shared" si="333"/>
        <v>4.1121868106995894E-3</v>
      </c>
      <c r="O1619" s="5">
        <f t="shared" si="334"/>
        <v>4.1121868106995894E-3</v>
      </c>
      <c r="P1619" s="5" t="str">
        <f t="shared" si="335"/>
        <v>0</v>
      </c>
      <c r="Q1619" s="5">
        <f t="shared" si="338"/>
        <v>1973.6423013515634</v>
      </c>
      <c r="R1619" s="5">
        <f t="shared" si="339"/>
        <v>164.31283449698546</v>
      </c>
      <c r="S1619" s="5">
        <f t="shared" si="336"/>
        <v>1809.329466854578</v>
      </c>
      <c r="T1619" s="5">
        <f t="shared" si="337"/>
        <v>452.33236671364449</v>
      </c>
      <c r="U1619" s="24"/>
      <c r="V1619" s="24"/>
      <c r="W1619" s="24"/>
      <c r="X1619" s="24"/>
      <c r="Y1619" s="24"/>
      <c r="Z1619" s="24"/>
      <c r="AA1619" s="24"/>
    </row>
    <row r="1620" spans="2:27" x14ac:dyDescent="0.3">
      <c r="B1620" s="6" t="s">
        <v>12</v>
      </c>
      <c r="C1620" s="6">
        <v>1617</v>
      </c>
      <c r="D1620" s="6">
        <v>139</v>
      </c>
      <c r="E1620" s="11">
        <v>1.9</v>
      </c>
      <c r="F1620" s="16">
        <f t="shared" si="331"/>
        <v>0.52777777777777779</v>
      </c>
      <c r="G1620" s="17">
        <v>0.82</v>
      </c>
      <c r="H1620" s="4">
        <v>2.95</v>
      </c>
      <c r="I1620" s="5">
        <f t="shared" si="340"/>
        <v>8.236148148148148E-2</v>
      </c>
      <c r="J1620" s="5">
        <f t="shared" si="328"/>
        <v>31.833450000000003</v>
      </c>
      <c r="K1620" s="5">
        <f t="shared" si="329"/>
        <v>31.915811481481484</v>
      </c>
      <c r="L1620" s="5">
        <f t="shared" si="330"/>
        <v>133.04499999999999</v>
      </c>
      <c r="M1620" s="5">
        <f t="shared" si="332"/>
        <v>164.96081148148147</v>
      </c>
      <c r="N1620" s="5">
        <f t="shared" si="333"/>
        <v>8.7062650504115227E-2</v>
      </c>
      <c r="O1620" s="5">
        <f t="shared" si="334"/>
        <v>8.7062650504115227E-2</v>
      </c>
      <c r="P1620" s="5" t="str">
        <f t="shared" si="335"/>
        <v>0</v>
      </c>
      <c r="Q1620" s="5">
        <f t="shared" si="338"/>
        <v>1973.7293640020675</v>
      </c>
      <c r="R1620" s="5">
        <f t="shared" si="339"/>
        <v>164.31283449698546</v>
      </c>
      <c r="S1620" s="5">
        <f t="shared" si="336"/>
        <v>1809.4165295050821</v>
      </c>
      <c r="T1620" s="5">
        <f t="shared" si="337"/>
        <v>452.35413237627051</v>
      </c>
      <c r="U1620" s="24"/>
      <c r="V1620" s="24"/>
      <c r="W1620" s="24"/>
      <c r="X1620" s="24"/>
      <c r="Y1620" s="24"/>
      <c r="Z1620" s="24"/>
      <c r="AA1620" s="24"/>
    </row>
    <row r="1621" spans="2:27" x14ac:dyDescent="0.3">
      <c r="B1621" s="6" t="s">
        <v>12</v>
      </c>
      <c r="C1621" s="6">
        <v>1618</v>
      </c>
      <c r="D1621" s="6">
        <v>140</v>
      </c>
      <c r="E1621" s="11">
        <v>6.1</v>
      </c>
      <c r="F1621" s="16">
        <f t="shared" si="331"/>
        <v>1.6944444444444442</v>
      </c>
      <c r="G1621" s="17">
        <v>1.36</v>
      </c>
      <c r="H1621" s="4">
        <v>4.9000000000000004</v>
      </c>
      <c r="I1621" s="5">
        <f t="shared" si="340"/>
        <v>0.84893925925925895</v>
      </c>
      <c r="J1621" s="5">
        <f t="shared" si="328"/>
        <v>31.833450000000003</v>
      </c>
      <c r="K1621" s="5">
        <f t="shared" si="329"/>
        <v>32.68238925925926</v>
      </c>
      <c r="L1621" s="5">
        <f t="shared" si="330"/>
        <v>220.66000000000003</v>
      </c>
      <c r="M1621" s="5">
        <f t="shared" si="332"/>
        <v>253.34238925925928</v>
      </c>
      <c r="N1621" s="5">
        <f t="shared" si="333"/>
        <v>0.42927460402263368</v>
      </c>
      <c r="O1621" s="5">
        <f t="shared" si="334"/>
        <v>0.42927460402263368</v>
      </c>
      <c r="P1621" s="5" t="str">
        <f t="shared" si="335"/>
        <v>0</v>
      </c>
      <c r="Q1621" s="5">
        <f t="shared" si="338"/>
        <v>1974.1586386060901</v>
      </c>
      <c r="R1621" s="5">
        <f t="shared" si="339"/>
        <v>164.31283449698546</v>
      </c>
      <c r="S1621" s="5">
        <f t="shared" si="336"/>
        <v>1809.8458041091046</v>
      </c>
      <c r="T1621" s="5">
        <f t="shared" si="337"/>
        <v>452.46145102727615</v>
      </c>
      <c r="U1621" s="24"/>
      <c r="V1621" s="24"/>
      <c r="W1621" s="24"/>
      <c r="X1621" s="24"/>
      <c r="Y1621" s="24"/>
      <c r="Z1621" s="24"/>
      <c r="AA1621" s="24"/>
    </row>
    <row r="1622" spans="2:27" x14ac:dyDescent="0.3">
      <c r="B1622" s="6" t="s">
        <v>12</v>
      </c>
      <c r="C1622" s="6">
        <v>1619</v>
      </c>
      <c r="D1622" s="6">
        <v>141</v>
      </c>
      <c r="E1622" s="11">
        <v>11.7</v>
      </c>
      <c r="F1622" s="16">
        <f t="shared" si="331"/>
        <v>3.2499999999999996</v>
      </c>
      <c r="G1622" s="17">
        <v>1.43</v>
      </c>
      <c r="H1622" s="4">
        <v>5.15</v>
      </c>
      <c r="I1622" s="5">
        <f t="shared" si="340"/>
        <v>3.1231199999999988</v>
      </c>
      <c r="J1622" s="5">
        <f t="shared" si="328"/>
        <v>31.833450000000003</v>
      </c>
      <c r="K1622" s="5">
        <f t="shared" si="329"/>
        <v>34.956569999999999</v>
      </c>
      <c r="L1622" s="5">
        <f t="shared" si="330"/>
        <v>232.01749999999998</v>
      </c>
      <c r="M1622" s="5">
        <f t="shared" si="332"/>
        <v>266.97406999999998</v>
      </c>
      <c r="N1622" s="5">
        <f t="shared" si="333"/>
        <v>0.86766572749999982</v>
      </c>
      <c r="O1622" s="5">
        <f t="shared" si="334"/>
        <v>0.86766572749999982</v>
      </c>
      <c r="P1622" s="5" t="str">
        <f t="shared" si="335"/>
        <v>0</v>
      </c>
      <c r="Q1622" s="5">
        <f t="shared" si="338"/>
        <v>1975.0263043335901</v>
      </c>
      <c r="R1622" s="5">
        <f t="shared" si="339"/>
        <v>164.31283449698546</v>
      </c>
      <c r="S1622" s="5">
        <f t="shared" si="336"/>
        <v>1810.7134698366046</v>
      </c>
      <c r="T1622" s="5">
        <f t="shared" si="337"/>
        <v>452.67836745915116</v>
      </c>
      <c r="U1622" s="24"/>
      <c r="V1622" s="24"/>
      <c r="W1622" s="24"/>
      <c r="X1622" s="24"/>
      <c r="Y1622" s="24"/>
      <c r="Z1622" s="24"/>
      <c r="AA1622" s="24"/>
    </row>
    <row r="1623" spans="2:27" x14ac:dyDescent="0.3">
      <c r="B1623" s="6" t="s">
        <v>12</v>
      </c>
      <c r="C1623" s="6">
        <v>1620</v>
      </c>
      <c r="D1623" s="6">
        <v>142</v>
      </c>
      <c r="E1623" s="11">
        <v>16.399999999999999</v>
      </c>
      <c r="F1623" s="16">
        <f t="shared" si="331"/>
        <v>4.5555555555555554</v>
      </c>
      <c r="G1623" s="17">
        <v>1</v>
      </c>
      <c r="H1623" s="4">
        <v>3.6</v>
      </c>
      <c r="I1623" s="5">
        <f t="shared" si="340"/>
        <v>6.1362725925925918</v>
      </c>
      <c r="J1623" s="5">
        <f t="shared" si="328"/>
        <v>31.833450000000003</v>
      </c>
      <c r="K1623" s="5">
        <f t="shared" si="329"/>
        <v>37.969722592592596</v>
      </c>
      <c r="L1623" s="5">
        <f t="shared" si="330"/>
        <v>162.25</v>
      </c>
      <c r="M1623" s="5">
        <f t="shared" si="332"/>
        <v>200.2197225925926</v>
      </c>
      <c r="N1623" s="5">
        <f t="shared" si="333"/>
        <v>0.91211206958847746</v>
      </c>
      <c r="O1623" s="5">
        <f t="shared" si="334"/>
        <v>0.91211206958847746</v>
      </c>
      <c r="P1623" s="5" t="str">
        <f t="shared" si="335"/>
        <v>0</v>
      </c>
      <c r="Q1623" s="5">
        <f t="shared" si="338"/>
        <v>1975.9384164031785</v>
      </c>
      <c r="R1623" s="5">
        <f t="shared" si="339"/>
        <v>164.31283449698546</v>
      </c>
      <c r="S1623" s="5">
        <f t="shared" si="336"/>
        <v>1811.625581906193</v>
      </c>
      <c r="T1623" s="5">
        <f t="shared" si="337"/>
        <v>452.90639547654825</v>
      </c>
      <c r="U1623" s="24"/>
      <c r="V1623" s="24"/>
      <c r="W1623" s="24"/>
      <c r="X1623" s="24"/>
      <c r="Y1623" s="24"/>
      <c r="Z1623" s="24"/>
      <c r="AA1623" s="24"/>
    </row>
    <row r="1624" spans="2:27" x14ac:dyDescent="0.3">
      <c r="B1624" s="6" t="s">
        <v>12</v>
      </c>
      <c r="C1624" s="6">
        <v>1621</v>
      </c>
      <c r="D1624" s="6">
        <v>143</v>
      </c>
      <c r="E1624" s="11">
        <v>18.899999999999999</v>
      </c>
      <c r="F1624" s="16">
        <f t="shared" si="331"/>
        <v>5.2499999999999991</v>
      </c>
      <c r="G1624" s="17">
        <v>0.49</v>
      </c>
      <c r="H1624" s="4">
        <v>1.75</v>
      </c>
      <c r="I1624" s="5">
        <f t="shared" si="340"/>
        <v>8.1496799999999965</v>
      </c>
      <c r="J1624" s="5">
        <f t="shared" si="328"/>
        <v>31.833450000000003</v>
      </c>
      <c r="K1624" s="5">
        <f t="shared" si="329"/>
        <v>39.983130000000003</v>
      </c>
      <c r="L1624" s="5">
        <f t="shared" si="330"/>
        <v>79.502499999999998</v>
      </c>
      <c r="M1624" s="5">
        <f t="shared" si="332"/>
        <v>119.48563</v>
      </c>
      <c r="N1624" s="5">
        <f t="shared" si="333"/>
        <v>0.62729955749999988</v>
      </c>
      <c r="O1624" s="5">
        <f t="shared" si="334"/>
        <v>0.62729955749999988</v>
      </c>
      <c r="P1624" s="5" t="str">
        <f t="shared" si="335"/>
        <v>0</v>
      </c>
      <c r="Q1624" s="5">
        <f t="shared" si="338"/>
        <v>1976.5657159606785</v>
      </c>
      <c r="R1624" s="5">
        <f t="shared" si="339"/>
        <v>164.31283449698546</v>
      </c>
      <c r="S1624" s="5">
        <f t="shared" si="336"/>
        <v>1812.252881463693</v>
      </c>
      <c r="T1624" s="5">
        <f t="shared" si="337"/>
        <v>453.06322036592326</v>
      </c>
      <c r="U1624" s="24"/>
      <c r="V1624" s="24"/>
      <c r="W1624" s="24"/>
      <c r="X1624" s="24"/>
      <c r="Y1624" s="24"/>
      <c r="Z1624" s="24"/>
      <c r="AA1624" s="24"/>
    </row>
    <row r="1625" spans="2:27" x14ac:dyDescent="0.3">
      <c r="B1625" s="6" t="s">
        <v>12</v>
      </c>
      <c r="C1625" s="6">
        <v>1622</v>
      </c>
      <c r="D1625" s="6">
        <v>144</v>
      </c>
      <c r="E1625" s="11">
        <v>19.899999999999999</v>
      </c>
      <c r="F1625" s="16">
        <f t="shared" si="331"/>
        <v>5.5277777777777777</v>
      </c>
      <c r="G1625" s="17">
        <v>0.26</v>
      </c>
      <c r="H1625" s="4">
        <v>0.95</v>
      </c>
      <c r="I1625" s="5">
        <f t="shared" si="340"/>
        <v>9.0348948148148143</v>
      </c>
      <c r="J1625" s="5">
        <f t="shared" si="328"/>
        <v>31.833450000000003</v>
      </c>
      <c r="K1625" s="5">
        <f t="shared" si="329"/>
        <v>40.868344814814819</v>
      </c>
      <c r="L1625" s="5">
        <f t="shared" si="330"/>
        <v>42.185000000000002</v>
      </c>
      <c r="M1625" s="5">
        <f t="shared" si="332"/>
        <v>83.053344814814821</v>
      </c>
      <c r="N1625" s="5">
        <f t="shared" si="333"/>
        <v>0.45910043383744858</v>
      </c>
      <c r="O1625" s="5">
        <f t="shared" si="334"/>
        <v>0.45910043383744858</v>
      </c>
      <c r="P1625" s="5" t="str">
        <f t="shared" si="335"/>
        <v>0</v>
      </c>
      <c r="Q1625" s="5">
        <f t="shared" si="338"/>
        <v>1977.0248163945159</v>
      </c>
      <c r="R1625" s="5">
        <f t="shared" si="339"/>
        <v>164.31283449698546</v>
      </c>
      <c r="S1625" s="5">
        <f t="shared" si="336"/>
        <v>1812.7119818975304</v>
      </c>
      <c r="T1625" s="5">
        <f t="shared" si="337"/>
        <v>453.17799547438261</v>
      </c>
      <c r="U1625" s="24"/>
      <c r="V1625" s="24"/>
      <c r="W1625" s="24"/>
      <c r="X1625" s="24"/>
      <c r="Y1625" s="24"/>
      <c r="Z1625" s="24"/>
      <c r="AA1625" s="24"/>
    </row>
    <row r="1626" spans="2:27" x14ac:dyDescent="0.3">
      <c r="B1626" s="6" t="s">
        <v>12</v>
      </c>
      <c r="C1626" s="6">
        <v>1623</v>
      </c>
      <c r="D1626" s="6">
        <v>145</v>
      </c>
      <c r="E1626" s="11">
        <v>20.8</v>
      </c>
      <c r="F1626" s="16">
        <f t="shared" si="331"/>
        <v>5.7777777777777777</v>
      </c>
      <c r="G1626" s="17">
        <v>0.4</v>
      </c>
      <c r="H1626" s="4">
        <v>1.45</v>
      </c>
      <c r="I1626" s="5">
        <f t="shared" si="340"/>
        <v>9.8706014814814811</v>
      </c>
      <c r="J1626" s="5">
        <f t="shared" si="328"/>
        <v>31.833450000000003</v>
      </c>
      <c r="K1626" s="5">
        <f t="shared" si="329"/>
        <v>41.704051481481486</v>
      </c>
      <c r="L1626" s="5">
        <f t="shared" si="330"/>
        <v>64.900000000000006</v>
      </c>
      <c r="M1626" s="5">
        <f t="shared" si="332"/>
        <v>106.60405148148149</v>
      </c>
      <c r="N1626" s="5">
        <f t="shared" si="333"/>
        <v>0.61593451967078194</v>
      </c>
      <c r="O1626" s="5">
        <f t="shared" si="334"/>
        <v>0.61593451967078194</v>
      </c>
      <c r="P1626" s="5" t="str">
        <f t="shared" si="335"/>
        <v>0</v>
      </c>
      <c r="Q1626" s="5">
        <f t="shared" si="338"/>
        <v>1977.6407509141868</v>
      </c>
      <c r="R1626" s="5">
        <f t="shared" si="339"/>
        <v>164.31283449698546</v>
      </c>
      <c r="S1626" s="5">
        <f t="shared" si="336"/>
        <v>1813.3279164172013</v>
      </c>
      <c r="T1626" s="5">
        <f t="shared" si="337"/>
        <v>453.33197910430033</v>
      </c>
      <c r="U1626" s="24"/>
      <c r="V1626" s="24"/>
      <c r="W1626" s="24"/>
      <c r="X1626" s="24"/>
      <c r="Y1626" s="24"/>
      <c r="Z1626" s="24"/>
      <c r="AA1626" s="24"/>
    </row>
    <row r="1627" spans="2:27" x14ac:dyDescent="0.3">
      <c r="B1627" s="6" t="s">
        <v>12</v>
      </c>
      <c r="C1627" s="6">
        <v>1624</v>
      </c>
      <c r="D1627" s="6">
        <v>146</v>
      </c>
      <c r="E1627" s="11">
        <v>22.8</v>
      </c>
      <c r="F1627" s="16">
        <f t="shared" si="331"/>
        <v>6.333333333333333</v>
      </c>
      <c r="G1627" s="17">
        <v>0.64</v>
      </c>
      <c r="H1627" s="4">
        <v>2.2999999999999998</v>
      </c>
      <c r="I1627" s="5">
        <f t="shared" si="340"/>
        <v>11.860053333333331</v>
      </c>
      <c r="J1627" s="5">
        <f t="shared" si="328"/>
        <v>31.833450000000003</v>
      </c>
      <c r="K1627" s="5">
        <f t="shared" si="329"/>
        <v>43.693503333333332</v>
      </c>
      <c r="L1627" s="5">
        <f t="shared" si="330"/>
        <v>103.84</v>
      </c>
      <c r="M1627" s="5">
        <f t="shared" si="332"/>
        <v>147.53350333333333</v>
      </c>
      <c r="N1627" s="5">
        <f t="shared" si="333"/>
        <v>0.93437885444444446</v>
      </c>
      <c r="O1627" s="5">
        <f t="shared" si="334"/>
        <v>0.93437885444444446</v>
      </c>
      <c r="P1627" s="5" t="str">
        <f t="shared" si="335"/>
        <v>0</v>
      </c>
      <c r="Q1627" s="5">
        <f t="shared" si="338"/>
        <v>1978.5751297686313</v>
      </c>
      <c r="R1627" s="5">
        <f t="shared" si="339"/>
        <v>164.31283449698546</v>
      </c>
      <c r="S1627" s="5">
        <f t="shared" si="336"/>
        <v>1814.2622952716458</v>
      </c>
      <c r="T1627" s="5">
        <f t="shared" si="337"/>
        <v>453.56557381791146</v>
      </c>
      <c r="U1627" s="24"/>
      <c r="V1627" s="24"/>
      <c r="W1627" s="24"/>
      <c r="X1627" s="24"/>
      <c r="Y1627" s="24"/>
      <c r="Z1627" s="24"/>
      <c r="AA1627" s="24"/>
    </row>
    <row r="1628" spans="2:27" x14ac:dyDescent="0.3">
      <c r="B1628" s="6" t="s">
        <v>12</v>
      </c>
      <c r="C1628" s="6">
        <v>1625</v>
      </c>
      <c r="D1628" s="6">
        <v>147</v>
      </c>
      <c r="E1628" s="11">
        <v>25.4</v>
      </c>
      <c r="F1628" s="16">
        <f t="shared" si="331"/>
        <v>7.0555555555555554</v>
      </c>
      <c r="G1628" s="17">
        <v>0.68</v>
      </c>
      <c r="H1628" s="4">
        <v>2.4500000000000002</v>
      </c>
      <c r="I1628" s="5">
        <f t="shared" si="340"/>
        <v>14.719205925925925</v>
      </c>
      <c r="J1628" s="5">
        <f t="shared" si="328"/>
        <v>31.833450000000003</v>
      </c>
      <c r="K1628" s="5">
        <f t="shared" si="329"/>
        <v>46.552655925925926</v>
      </c>
      <c r="L1628" s="5">
        <f t="shared" si="330"/>
        <v>110.33000000000001</v>
      </c>
      <c r="M1628" s="5">
        <f t="shared" si="332"/>
        <v>156.88265592592595</v>
      </c>
      <c r="N1628" s="5">
        <f t="shared" si="333"/>
        <v>1.1068942945884777</v>
      </c>
      <c r="O1628" s="5">
        <f t="shared" si="334"/>
        <v>1.1068942945884777</v>
      </c>
      <c r="P1628" s="5" t="str">
        <f t="shared" si="335"/>
        <v>0</v>
      </c>
      <c r="Q1628" s="5">
        <f t="shared" si="338"/>
        <v>1979.6820240632198</v>
      </c>
      <c r="R1628" s="5">
        <f t="shared" si="339"/>
        <v>164.31283449698546</v>
      </c>
      <c r="S1628" s="5">
        <f t="shared" si="336"/>
        <v>1815.3691895662344</v>
      </c>
      <c r="T1628" s="5">
        <f t="shared" si="337"/>
        <v>453.84229739155859</v>
      </c>
      <c r="U1628" s="24"/>
      <c r="V1628" s="24"/>
      <c r="W1628" s="24"/>
      <c r="X1628" s="24"/>
      <c r="Y1628" s="24"/>
      <c r="Z1628" s="24"/>
      <c r="AA1628" s="24"/>
    </row>
    <row r="1629" spans="2:27" x14ac:dyDescent="0.3">
      <c r="B1629" s="6" t="s">
        <v>12</v>
      </c>
      <c r="C1629" s="6">
        <v>1626</v>
      </c>
      <c r="D1629" s="6">
        <v>148</v>
      </c>
      <c r="E1629" s="11">
        <v>27.7</v>
      </c>
      <c r="F1629" s="16">
        <f t="shared" si="331"/>
        <v>7.6944444444444438</v>
      </c>
      <c r="G1629" s="17">
        <v>0.53</v>
      </c>
      <c r="H1629" s="4">
        <v>1.9</v>
      </c>
      <c r="I1629" s="5">
        <f t="shared" si="340"/>
        <v>17.505579259259257</v>
      </c>
      <c r="J1629" s="5">
        <f t="shared" si="328"/>
        <v>31.833450000000003</v>
      </c>
      <c r="K1629" s="5">
        <f t="shared" si="329"/>
        <v>49.339029259259263</v>
      </c>
      <c r="L1629" s="5">
        <f t="shared" si="330"/>
        <v>85.992500000000007</v>
      </c>
      <c r="M1629" s="5">
        <f t="shared" si="332"/>
        <v>135.33152925925927</v>
      </c>
      <c r="N1629" s="5">
        <f t="shared" si="333"/>
        <v>1.0413009334670782</v>
      </c>
      <c r="O1629" s="5">
        <f t="shared" si="334"/>
        <v>1.0413009334670782</v>
      </c>
      <c r="P1629" s="5" t="str">
        <f t="shared" si="335"/>
        <v>0</v>
      </c>
      <c r="Q1629" s="5">
        <f t="shared" si="338"/>
        <v>1980.7233249966869</v>
      </c>
      <c r="R1629" s="5">
        <f t="shared" si="339"/>
        <v>164.31283449698546</v>
      </c>
      <c r="S1629" s="5">
        <f t="shared" si="336"/>
        <v>1816.4104904997014</v>
      </c>
      <c r="T1629" s="5">
        <f t="shared" si="337"/>
        <v>454.10262262492535</v>
      </c>
      <c r="U1629" s="24"/>
      <c r="V1629" s="24"/>
      <c r="W1629" s="24"/>
      <c r="X1629" s="24"/>
      <c r="Y1629" s="24"/>
      <c r="Z1629" s="24"/>
      <c r="AA1629" s="24"/>
    </row>
    <row r="1630" spans="2:27" x14ac:dyDescent="0.3">
      <c r="B1630" s="6" t="s">
        <v>12</v>
      </c>
      <c r="C1630" s="6">
        <v>1627</v>
      </c>
      <c r="D1630" s="6">
        <v>149</v>
      </c>
      <c r="E1630" s="11">
        <v>29.2</v>
      </c>
      <c r="F1630" s="16">
        <f t="shared" si="331"/>
        <v>8.1111111111111107</v>
      </c>
      <c r="G1630" s="17">
        <v>0.28999999999999998</v>
      </c>
      <c r="H1630" s="4">
        <v>1.05</v>
      </c>
      <c r="I1630" s="5">
        <f t="shared" si="340"/>
        <v>19.4528237037037</v>
      </c>
      <c r="J1630" s="5">
        <f t="shared" si="328"/>
        <v>31.833450000000003</v>
      </c>
      <c r="K1630" s="5">
        <f t="shared" si="329"/>
        <v>51.286273703703699</v>
      </c>
      <c r="L1630" s="5">
        <f t="shared" si="330"/>
        <v>47.052499999999995</v>
      </c>
      <c r="M1630" s="5">
        <f t="shared" si="332"/>
        <v>98.338773703703694</v>
      </c>
      <c r="N1630" s="5">
        <f t="shared" si="333"/>
        <v>0.79763672004115205</v>
      </c>
      <c r="O1630" s="5">
        <f t="shared" si="334"/>
        <v>0.79763672004115205</v>
      </c>
      <c r="P1630" s="5" t="str">
        <f t="shared" si="335"/>
        <v>0</v>
      </c>
      <c r="Q1630" s="5">
        <f t="shared" si="338"/>
        <v>1981.5209617167279</v>
      </c>
      <c r="R1630" s="5">
        <f t="shared" si="339"/>
        <v>164.31283449698546</v>
      </c>
      <c r="S1630" s="5">
        <f t="shared" si="336"/>
        <v>1817.2081272197424</v>
      </c>
      <c r="T1630" s="5">
        <f t="shared" si="337"/>
        <v>454.30203180493561</v>
      </c>
      <c r="U1630" s="24"/>
      <c r="V1630" s="24"/>
      <c r="W1630" s="24"/>
      <c r="X1630" s="24"/>
      <c r="Y1630" s="24"/>
      <c r="Z1630" s="24"/>
      <c r="AA1630" s="24"/>
    </row>
    <row r="1631" spans="2:27" x14ac:dyDescent="0.3">
      <c r="B1631" s="6" t="s">
        <v>12</v>
      </c>
      <c r="C1631" s="6">
        <v>1628</v>
      </c>
      <c r="D1631" s="6">
        <v>150</v>
      </c>
      <c r="E1631" s="11">
        <v>29.8</v>
      </c>
      <c r="F1631" s="16">
        <f t="shared" si="331"/>
        <v>8.2777777777777786</v>
      </c>
      <c r="G1631" s="17">
        <v>0.03</v>
      </c>
      <c r="H1631" s="4">
        <v>0.1</v>
      </c>
      <c r="I1631" s="5">
        <f t="shared" si="340"/>
        <v>20.260468148148153</v>
      </c>
      <c r="J1631" s="5">
        <f t="shared" si="328"/>
        <v>31.833450000000003</v>
      </c>
      <c r="K1631" s="5">
        <f t="shared" si="329"/>
        <v>52.093918148148155</v>
      </c>
      <c r="L1631" s="5">
        <f t="shared" si="330"/>
        <v>4.8674999999999997</v>
      </c>
      <c r="M1631" s="5">
        <f t="shared" si="332"/>
        <v>56.961418148148155</v>
      </c>
      <c r="N1631" s="5">
        <f t="shared" si="333"/>
        <v>0.47151396133744866</v>
      </c>
      <c r="O1631" s="5">
        <f t="shared" si="334"/>
        <v>0.47151396133744866</v>
      </c>
      <c r="P1631" s="5" t="str">
        <f t="shared" si="335"/>
        <v>0</v>
      </c>
      <c r="Q1631" s="5">
        <f t="shared" si="338"/>
        <v>1981.9924756780654</v>
      </c>
      <c r="R1631" s="5">
        <f t="shared" si="339"/>
        <v>164.31283449698546</v>
      </c>
      <c r="S1631" s="5">
        <f t="shared" si="336"/>
        <v>1817.6796411810799</v>
      </c>
      <c r="T1631" s="5">
        <f t="shared" si="337"/>
        <v>454.41991029526997</v>
      </c>
      <c r="U1631" s="24"/>
      <c r="V1631" s="24"/>
      <c r="W1631" s="24"/>
      <c r="X1631" s="24"/>
      <c r="Y1631" s="24"/>
      <c r="Z1631" s="24"/>
      <c r="AA1631" s="24"/>
    </row>
    <row r="1632" spans="2:27" x14ac:dyDescent="0.3">
      <c r="B1632" s="6" t="s">
        <v>12</v>
      </c>
      <c r="C1632" s="6">
        <v>1629</v>
      </c>
      <c r="D1632" s="6">
        <v>151</v>
      </c>
      <c r="E1632" s="11">
        <v>29.4</v>
      </c>
      <c r="F1632" s="16">
        <f t="shared" si="331"/>
        <v>8.1666666666666661</v>
      </c>
      <c r="G1632" s="17">
        <v>-0.36</v>
      </c>
      <c r="H1632" s="4">
        <v>-1.3</v>
      </c>
      <c r="I1632" s="5">
        <f t="shared" si="340"/>
        <v>19.72021333333333</v>
      </c>
      <c r="J1632" s="5">
        <f t="shared" si="328"/>
        <v>31.833450000000003</v>
      </c>
      <c r="K1632" s="5">
        <f t="shared" si="329"/>
        <v>51.553663333333333</v>
      </c>
      <c r="L1632" s="5">
        <f t="shared" si="330"/>
        <v>-58.41</v>
      </c>
      <c r="M1632" s="5">
        <f t="shared" si="332"/>
        <v>-6.8563366666666639</v>
      </c>
      <c r="N1632" s="5">
        <f t="shared" si="333"/>
        <v>-5.5993416111111083E-2</v>
      </c>
      <c r="O1632" s="5" t="str">
        <f t="shared" si="334"/>
        <v>0</v>
      </c>
      <c r="P1632" s="5">
        <f t="shared" si="335"/>
        <v>-5.5993416111111083E-2</v>
      </c>
      <c r="Q1632" s="5">
        <f t="shared" si="338"/>
        <v>1981.9924756780654</v>
      </c>
      <c r="R1632" s="5">
        <f t="shared" si="339"/>
        <v>164.36882791309657</v>
      </c>
      <c r="S1632" s="5">
        <f t="shared" si="336"/>
        <v>1817.6236477649688</v>
      </c>
      <c r="T1632" s="5">
        <f t="shared" si="337"/>
        <v>454.40591194124221</v>
      </c>
      <c r="U1632" s="24"/>
      <c r="V1632" s="24"/>
      <c r="W1632" s="24"/>
      <c r="X1632" s="24"/>
      <c r="Y1632" s="24"/>
      <c r="Z1632" s="24"/>
      <c r="AA1632" s="24"/>
    </row>
    <row r="1633" spans="2:27" x14ac:dyDescent="0.3">
      <c r="B1633" s="6" t="s">
        <v>12</v>
      </c>
      <c r="C1633" s="6">
        <v>1630</v>
      </c>
      <c r="D1633" s="6">
        <v>152</v>
      </c>
      <c r="E1633" s="11">
        <v>27.2</v>
      </c>
      <c r="F1633" s="16">
        <f t="shared" si="331"/>
        <v>7.5555555555555554</v>
      </c>
      <c r="G1633" s="17">
        <v>-0.94</v>
      </c>
      <c r="H1633" s="4">
        <v>-3.4</v>
      </c>
      <c r="I1633" s="5">
        <f t="shared" si="340"/>
        <v>16.879312592592591</v>
      </c>
      <c r="J1633" s="5">
        <f t="shared" si="328"/>
        <v>31.833450000000003</v>
      </c>
      <c r="K1633" s="5">
        <f t="shared" si="329"/>
        <v>48.712762592592597</v>
      </c>
      <c r="L1633" s="5">
        <f t="shared" si="330"/>
        <v>-152.51499999999999</v>
      </c>
      <c r="M1633" s="5">
        <f t="shared" si="332"/>
        <v>-103.80223740740739</v>
      </c>
      <c r="N1633" s="5">
        <f t="shared" si="333"/>
        <v>-0.78428357152263362</v>
      </c>
      <c r="O1633" s="5" t="str">
        <f t="shared" si="334"/>
        <v>0</v>
      </c>
      <c r="P1633" s="5">
        <f t="shared" si="335"/>
        <v>-0.78428357152263362</v>
      </c>
      <c r="Q1633" s="5">
        <f t="shared" si="338"/>
        <v>1981.9924756780654</v>
      </c>
      <c r="R1633" s="5">
        <f t="shared" si="339"/>
        <v>165.15311148461919</v>
      </c>
      <c r="S1633" s="5">
        <f t="shared" si="336"/>
        <v>1816.8393641934463</v>
      </c>
      <c r="T1633" s="5">
        <f t="shared" si="337"/>
        <v>454.20984104836157</v>
      </c>
      <c r="U1633" s="24"/>
      <c r="V1633" s="24"/>
      <c r="W1633" s="24"/>
      <c r="X1633" s="24"/>
      <c r="Y1633" s="24"/>
      <c r="Z1633" s="24"/>
      <c r="AA1633" s="24"/>
    </row>
    <row r="1634" spans="2:27" x14ac:dyDescent="0.3">
      <c r="B1634" s="6" t="s">
        <v>12</v>
      </c>
      <c r="C1634" s="6">
        <v>1631</v>
      </c>
      <c r="D1634" s="6">
        <v>153</v>
      </c>
      <c r="E1634" s="11">
        <v>22.6</v>
      </c>
      <c r="F1634" s="16">
        <f t="shared" si="331"/>
        <v>6.2777777777777777</v>
      </c>
      <c r="G1634" s="17">
        <v>-1.38</v>
      </c>
      <c r="H1634" s="4">
        <v>-4.95</v>
      </c>
      <c r="I1634" s="5">
        <f t="shared" si="340"/>
        <v>11.652894814814815</v>
      </c>
      <c r="J1634" s="5">
        <f t="shared" si="328"/>
        <v>31.833450000000003</v>
      </c>
      <c r="K1634" s="5">
        <f t="shared" si="329"/>
        <v>43.486344814814814</v>
      </c>
      <c r="L1634" s="5">
        <f t="shared" si="330"/>
        <v>-223.90499999999997</v>
      </c>
      <c r="M1634" s="5">
        <f t="shared" si="332"/>
        <v>-180.41865518518517</v>
      </c>
      <c r="N1634" s="5">
        <f t="shared" si="333"/>
        <v>-1.1326282242181069</v>
      </c>
      <c r="O1634" s="5" t="str">
        <f t="shared" si="334"/>
        <v>0</v>
      </c>
      <c r="P1634" s="5">
        <f t="shared" si="335"/>
        <v>-1.1326282242181069</v>
      </c>
      <c r="Q1634" s="5">
        <f t="shared" si="338"/>
        <v>1981.9924756780654</v>
      </c>
      <c r="R1634" s="5">
        <f t="shared" si="339"/>
        <v>166.2857397088373</v>
      </c>
      <c r="S1634" s="5">
        <f t="shared" si="336"/>
        <v>1815.706735969228</v>
      </c>
      <c r="T1634" s="5">
        <f t="shared" si="337"/>
        <v>453.92668399230701</v>
      </c>
      <c r="U1634" s="24"/>
      <c r="V1634" s="24"/>
      <c r="W1634" s="24"/>
      <c r="X1634" s="24"/>
      <c r="Y1634" s="24"/>
      <c r="Z1634" s="24"/>
      <c r="AA1634" s="24"/>
    </row>
    <row r="1635" spans="2:27" x14ac:dyDescent="0.3">
      <c r="B1635" s="6" t="s">
        <v>12</v>
      </c>
      <c r="C1635" s="6">
        <v>1632</v>
      </c>
      <c r="D1635" s="6">
        <v>154</v>
      </c>
      <c r="E1635" s="11">
        <v>17.3</v>
      </c>
      <c r="F1635" s="16">
        <f t="shared" si="331"/>
        <v>4.8055555555555554</v>
      </c>
      <c r="G1635" s="17">
        <v>-1.29</v>
      </c>
      <c r="H1635" s="4">
        <v>-4.6500000000000004</v>
      </c>
      <c r="I1635" s="5">
        <f t="shared" si="340"/>
        <v>6.8282459259259261</v>
      </c>
      <c r="J1635" s="5">
        <f t="shared" si="328"/>
        <v>31.833450000000003</v>
      </c>
      <c r="K1635" s="5">
        <f t="shared" si="329"/>
        <v>38.661695925925926</v>
      </c>
      <c r="L1635" s="5">
        <f t="shared" si="330"/>
        <v>-209.30250000000001</v>
      </c>
      <c r="M1635" s="5">
        <f t="shared" si="332"/>
        <v>-170.64080407407408</v>
      </c>
      <c r="N1635" s="5">
        <f t="shared" si="333"/>
        <v>-0.82002386402263383</v>
      </c>
      <c r="O1635" s="5" t="str">
        <f t="shared" si="334"/>
        <v>0</v>
      </c>
      <c r="P1635" s="5">
        <f t="shared" si="335"/>
        <v>-0.82002386402263383</v>
      </c>
      <c r="Q1635" s="5">
        <f t="shared" si="338"/>
        <v>1981.9924756780654</v>
      </c>
      <c r="R1635" s="5">
        <f t="shared" si="339"/>
        <v>167.10576357285993</v>
      </c>
      <c r="S1635" s="5">
        <f t="shared" si="336"/>
        <v>1814.8867121052053</v>
      </c>
      <c r="T1635" s="5">
        <f t="shared" si="337"/>
        <v>453.72167802630133</v>
      </c>
      <c r="U1635" s="24"/>
      <c r="V1635" s="24"/>
      <c r="W1635" s="24"/>
      <c r="X1635" s="24"/>
      <c r="Y1635" s="24"/>
      <c r="Z1635" s="24"/>
      <c r="AA1635" s="24"/>
    </row>
    <row r="1636" spans="2:27" x14ac:dyDescent="0.3">
      <c r="B1636" s="6" t="s">
        <v>12</v>
      </c>
      <c r="C1636" s="6">
        <v>1633</v>
      </c>
      <c r="D1636" s="6">
        <v>155</v>
      </c>
      <c r="E1636" s="11">
        <v>13.3</v>
      </c>
      <c r="F1636" s="16">
        <f t="shared" si="331"/>
        <v>3.6944444444444446</v>
      </c>
      <c r="G1636" s="17">
        <v>-0.74</v>
      </c>
      <c r="H1636" s="4">
        <v>-2.65</v>
      </c>
      <c r="I1636" s="5">
        <f t="shared" si="340"/>
        <v>4.035712592592593</v>
      </c>
      <c r="J1636" s="5">
        <f t="shared" si="328"/>
        <v>31.833450000000003</v>
      </c>
      <c r="K1636" s="5">
        <f t="shared" si="329"/>
        <v>35.869162592592595</v>
      </c>
      <c r="L1636" s="5">
        <f t="shared" si="330"/>
        <v>-120.065</v>
      </c>
      <c r="M1636" s="5">
        <f t="shared" si="332"/>
        <v>-84.195837407407396</v>
      </c>
      <c r="N1636" s="5">
        <f t="shared" si="333"/>
        <v>-0.31105684375514403</v>
      </c>
      <c r="O1636" s="5" t="str">
        <f t="shared" si="334"/>
        <v>0</v>
      </c>
      <c r="P1636" s="5">
        <f t="shared" si="335"/>
        <v>-0.31105684375514403</v>
      </c>
      <c r="Q1636" s="5">
        <f t="shared" si="338"/>
        <v>1981.9924756780654</v>
      </c>
      <c r="R1636" s="5">
        <f t="shared" si="339"/>
        <v>167.41682041661508</v>
      </c>
      <c r="S1636" s="5">
        <f t="shared" si="336"/>
        <v>1814.5756552614503</v>
      </c>
      <c r="T1636" s="5">
        <f t="shared" si="337"/>
        <v>453.64391381536257</v>
      </c>
      <c r="U1636" s="24"/>
      <c r="V1636" s="24"/>
      <c r="W1636" s="24"/>
      <c r="X1636" s="24"/>
      <c r="Y1636" s="24"/>
      <c r="Z1636" s="24"/>
      <c r="AA1636" s="24"/>
    </row>
    <row r="1637" spans="2:27" x14ac:dyDescent="0.3">
      <c r="B1637" s="6" t="s">
        <v>12</v>
      </c>
      <c r="C1637" s="6">
        <v>1634</v>
      </c>
      <c r="D1637" s="6">
        <v>156</v>
      </c>
      <c r="E1637" s="11">
        <v>12</v>
      </c>
      <c r="F1637" s="16">
        <f t="shared" si="331"/>
        <v>3.333333333333333</v>
      </c>
      <c r="G1637" s="17">
        <v>-0.1</v>
      </c>
      <c r="H1637" s="4">
        <v>-0.35</v>
      </c>
      <c r="I1637" s="5">
        <f t="shared" si="340"/>
        <v>3.2853333333333326</v>
      </c>
      <c r="J1637" s="5">
        <f t="shared" si="328"/>
        <v>31.833450000000003</v>
      </c>
      <c r="K1637" s="5">
        <f t="shared" si="329"/>
        <v>35.118783333333333</v>
      </c>
      <c r="L1637" s="5">
        <f t="shared" si="330"/>
        <v>-16.225000000000001</v>
      </c>
      <c r="M1637" s="5">
        <f t="shared" si="332"/>
        <v>18.893783333333332</v>
      </c>
      <c r="N1637" s="5">
        <f t="shared" si="333"/>
        <v>6.2979277777777773E-2</v>
      </c>
      <c r="O1637" s="5">
        <f t="shared" si="334"/>
        <v>6.2979277777777773E-2</v>
      </c>
      <c r="P1637" s="5" t="str">
        <f t="shared" si="335"/>
        <v>0</v>
      </c>
      <c r="Q1637" s="5">
        <f t="shared" si="338"/>
        <v>1982.0554549558431</v>
      </c>
      <c r="R1637" s="5">
        <f t="shared" si="339"/>
        <v>167.41682041661508</v>
      </c>
      <c r="S1637" s="5">
        <f t="shared" si="336"/>
        <v>1814.638634539228</v>
      </c>
      <c r="T1637" s="5">
        <f t="shared" si="337"/>
        <v>453.65965863480699</v>
      </c>
      <c r="U1637" s="24"/>
      <c r="V1637" s="24"/>
      <c r="W1637" s="24"/>
      <c r="X1637" s="24"/>
      <c r="Y1637" s="24"/>
      <c r="Z1637" s="24"/>
      <c r="AA1637" s="24"/>
    </row>
    <row r="1638" spans="2:27" x14ac:dyDescent="0.3">
      <c r="B1638" s="6" t="s">
        <v>12</v>
      </c>
      <c r="C1638" s="6">
        <v>1635</v>
      </c>
      <c r="D1638" s="6">
        <v>157</v>
      </c>
      <c r="E1638" s="11">
        <v>12.6</v>
      </c>
      <c r="F1638" s="16">
        <f t="shared" si="331"/>
        <v>3.5</v>
      </c>
      <c r="G1638" s="17">
        <v>0.28999999999999998</v>
      </c>
      <c r="H1638" s="4">
        <v>1.05</v>
      </c>
      <c r="I1638" s="5">
        <f t="shared" si="340"/>
        <v>3.62208</v>
      </c>
      <c r="J1638" s="5">
        <f t="shared" si="328"/>
        <v>31.833450000000003</v>
      </c>
      <c r="K1638" s="5">
        <f t="shared" si="329"/>
        <v>35.455530000000003</v>
      </c>
      <c r="L1638" s="5">
        <f t="shared" si="330"/>
        <v>47.052499999999995</v>
      </c>
      <c r="M1638" s="5">
        <f t="shared" si="332"/>
        <v>82.508029999999991</v>
      </c>
      <c r="N1638" s="5">
        <f t="shared" si="333"/>
        <v>0.28877810500000001</v>
      </c>
      <c r="O1638" s="5">
        <f t="shared" si="334"/>
        <v>0.28877810500000001</v>
      </c>
      <c r="P1638" s="5" t="str">
        <f t="shared" si="335"/>
        <v>0</v>
      </c>
      <c r="Q1638" s="5">
        <f t="shared" si="338"/>
        <v>1982.344233060843</v>
      </c>
      <c r="R1638" s="5">
        <f t="shared" si="339"/>
        <v>167.41682041661508</v>
      </c>
      <c r="S1638" s="5">
        <f t="shared" si="336"/>
        <v>1814.9274126442278</v>
      </c>
      <c r="T1638" s="5">
        <f t="shared" si="337"/>
        <v>453.73185316105696</v>
      </c>
      <c r="U1638" s="24"/>
      <c r="V1638" s="24"/>
      <c r="W1638" s="24"/>
      <c r="X1638" s="24"/>
      <c r="Y1638" s="24"/>
      <c r="Z1638" s="24"/>
      <c r="AA1638" s="24"/>
    </row>
    <row r="1639" spans="2:27" x14ac:dyDescent="0.3">
      <c r="B1639" s="6" t="s">
        <v>12</v>
      </c>
      <c r="C1639" s="6">
        <v>1636</v>
      </c>
      <c r="D1639" s="6">
        <v>158</v>
      </c>
      <c r="E1639" s="11">
        <v>14.1</v>
      </c>
      <c r="F1639" s="16">
        <f t="shared" si="331"/>
        <v>3.9166666666666665</v>
      </c>
      <c r="G1639" s="17">
        <v>0.64</v>
      </c>
      <c r="H1639" s="4">
        <v>2.2999999999999998</v>
      </c>
      <c r="I1639" s="5">
        <f t="shared" si="340"/>
        <v>4.5358133333333326</v>
      </c>
      <c r="J1639" s="5">
        <f t="shared" si="328"/>
        <v>31.833450000000003</v>
      </c>
      <c r="K1639" s="5">
        <f t="shared" si="329"/>
        <v>36.369263333333336</v>
      </c>
      <c r="L1639" s="5">
        <f t="shared" si="330"/>
        <v>103.84</v>
      </c>
      <c r="M1639" s="5">
        <f t="shared" si="332"/>
        <v>140.20926333333335</v>
      </c>
      <c r="N1639" s="5">
        <f t="shared" si="333"/>
        <v>0.54915294805555559</v>
      </c>
      <c r="O1639" s="5">
        <f t="shared" si="334"/>
        <v>0.54915294805555559</v>
      </c>
      <c r="P1639" s="5" t="str">
        <f t="shared" si="335"/>
        <v>0</v>
      </c>
      <c r="Q1639" s="5">
        <f t="shared" si="338"/>
        <v>1982.8933860088985</v>
      </c>
      <c r="R1639" s="5">
        <f t="shared" si="339"/>
        <v>167.41682041661508</v>
      </c>
      <c r="S1639" s="5">
        <f t="shared" si="336"/>
        <v>1815.4765655922834</v>
      </c>
      <c r="T1639" s="5">
        <f t="shared" si="337"/>
        <v>453.86914139807084</v>
      </c>
      <c r="U1639" s="24"/>
      <c r="V1639" s="24"/>
      <c r="W1639" s="24"/>
      <c r="X1639" s="24"/>
      <c r="Y1639" s="24"/>
      <c r="Z1639" s="24"/>
      <c r="AA1639" s="24"/>
    </row>
    <row r="1640" spans="2:27" x14ac:dyDescent="0.3">
      <c r="B1640" s="6" t="s">
        <v>12</v>
      </c>
      <c r="C1640" s="6">
        <v>1637</v>
      </c>
      <c r="D1640" s="6">
        <v>159</v>
      </c>
      <c r="E1640" s="11">
        <v>17.2</v>
      </c>
      <c r="F1640" s="16">
        <f t="shared" si="331"/>
        <v>4.7777777777777777</v>
      </c>
      <c r="G1640" s="17">
        <v>0.83</v>
      </c>
      <c r="H1640" s="4">
        <v>3</v>
      </c>
      <c r="I1640" s="5">
        <f t="shared" si="340"/>
        <v>6.7495348148148144</v>
      </c>
      <c r="J1640" s="5">
        <f t="shared" si="328"/>
        <v>31.833450000000003</v>
      </c>
      <c r="K1640" s="5">
        <f t="shared" si="329"/>
        <v>38.582984814814814</v>
      </c>
      <c r="L1640" s="5">
        <f t="shared" si="330"/>
        <v>134.66749999999999</v>
      </c>
      <c r="M1640" s="5">
        <f t="shared" si="332"/>
        <v>173.2504848148148</v>
      </c>
      <c r="N1640" s="5">
        <f t="shared" si="333"/>
        <v>0.82775231633744839</v>
      </c>
      <c r="O1640" s="5">
        <f t="shared" si="334"/>
        <v>0.82775231633744839</v>
      </c>
      <c r="P1640" s="5" t="str">
        <f t="shared" si="335"/>
        <v>0</v>
      </c>
      <c r="Q1640" s="5">
        <f t="shared" si="338"/>
        <v>1983.7211383252359</v>
      </c>
      <c r="R1640" s="5">
        <f t="shared" si="339"/>
        <v>167.41682041661508</v>
      </c>
      <c r="S1640" s="5">
        <f t="shared" si="336"/>
        <v>1816.3043179086208</v>
      </c>
      <c r="T1640" s="5">
        <f t="shared" si="337"/>
        <v>454.07607947715519</v>
      </c>
      <c r="U1640" s="24"/>
      <c r="V1640" s="24"/>
      <c r="W1640" s="24"/>
      <c r="X1640" s="24"/>
      <c r="Y1640" s="24"/>
      <c r="Z1640" s="24"/>
      <c r="AA1640" s="24"/>
    </row>
    <row r="1641" spans="2:27" x14ac:dyDescent="0.3">
      <c r="B1641" s="6" t="s">
        <v>12</v>
      </c>
      <c r="C1641" s="6">
        <v>1638</v>
      </c>
      <c r="D1641" s="6">
        <v>160</v>
      </c>
      <c r="E1641" s="11">
        <v>20.100000000000001</v>
      </c>
      <c r="F1641" s="16">
        <f t="shared" si="331"/>
        <v>5.5833333333333339</v>
      </c>
      <c r="G1641" s="17">
        <v>0.86</v>
      </c>
      <c r="H1641" s="4">
        <v>3.1</v>
      </c>
      <c r="I1641" s="5">
        <f t="shared" si="340"/>
        <v>9.2174133333333348</v>
      </c>
      <c r="J1641" s="5">
        <f t="shared" si="328"/>
        <v>31.833450000000003</v>
      </c>
      <c r="K1641" s="5">
        <f t="shared" si="329"/>
        <v>41.050863333333339</v>
      </c>
      <c r="L1641" s="5">
        <f t="shared" si="330"/>
        <v>139.535</v>
      </c>
      <c r="M1641" s="5">
        <f t="shared" si="332"/>
        <v>180.58586333333335</v>
      </c>
      <c r="N1641" s="5">
        <f t="shared" si="333"/>
        <v>1.008271070277778</v>
      </c>
      <c r="O1641" s="5">
        <f t="shared" si="334"/>
        <v>1.008271070277778</v>
      </c>
      <c r="P1641" s="5" t="str">
        <f t="shared" si="335"/>
        <v>0</v>
      </c>
      <c r="Q1641" s="5">
        <f t="shared" si="338"/>
        <v>1984.7294093955136</v>
      </c>
      <c r="R1641" s="5">
        <f t="shared" si="339"/>
        <v>167.41682041661508</v>
      </c>
      <c r="S1641" s="5">
        <f t="shared" si="336"/>
        <v>1817.3125889788985</v>
      </c>
      <c r="T1641" s="5">
        <f t="shared" si="337"/>
        <v>454.32814724472462</v>
      </c>
      <c r="U1641" s="24"/>
      <c r="V1641" s="24"/>
      <c r="W1641" s="24"/>
      <c r="X1641" s="24"/>
      <c r="Y1641" s="24"/>
      <c r="Z1641" s="24"/>
      <c r="AA1641" s="24"/>
    </row>
    <row r="1642" spans="2:27" x14ac:dyDescent="0.3">
      <c r="B1642" s="6" t="s">
        <v>12</v>
      </c>
      <c r="C1642" s="6">
        <v>1639</v>
      </c>
      <c r="D1642" s="6">
        <v>161</v>
      </c>
      <c r="E1642" s="11">
        <v>23.4</v>
      </c>
      <c r="F1642" s="16">
        <f t="shared" si="331"/>
        <v>6.4999999999999991</v>
      </c>
      <c r="G1642" s="17">
        <v>0.75</v>
      </c>
      <c r="H1642" s="4">
        <v>2.7</v>
      </c>
      <c r="I1642" s="5">
        <f t="shared" si="340"/>
        <v>12.492479999999995</v>
      </c>
      <c r="J1642" s="5">
        <f t="shared" si="328"/>
        <v>31.833450000000003</v>
      </c>
      <c r="K1642" s="5">
        <f t="shared" si="329"/>
        <v>44.32593</v>
      </c>
      <c r="L1642" s="5">
        <f t="shared" si="330"/>
        <v>121.6875</v>
      </c>
      <c r="M1642" s="5">
        <f t="shared" si="332"/>
        <v>166.01343</v>
      </c>
      <c r="N1642" s="5">
        <f t="shared" si="333"/>
        <v>1.0790872949999999</v>
      </c>
      <c r="O1642" s="5">
        <f t="shared" si="334"/>
        <v>1.0790872949999999</v>
      </c>
      <c r="P1642" s="5" t="str">
        <f t="shared" si="335"/>
        <v>0</v>
      </c>
      <c r="Q1642" s="5">
        <f t="shared" si="338"/>
        <v>1985.8084966905135</v>
      </c>
      <c r="R1642" s="5">
        <f t="shared" si="339"/>
        <v>167.41682041661508</v>
      </c>
      <c r="S1642" s="5">
        <f t="shared" si="336"/>
        <v>1818.3916762738984</v>
      </c>
      <c r="T1642" s="5">
        <f t="shared" si="337"/>
        <v>454.5979190684746</v>
      </c>
      <c r="U1642" s="24"/>
      <c r="V1642" s="24"/>
      <c r="W1642" s="24"/>
      <c r="X1642" s="24"/>
      <c r="Y1642" s="24"/>
      <c r="Z1642" s="24"/>
      <c r="AA1642" s="24"/>
    </row>
    <row r="1643" spans="2:27" x14ac:dyDescent="0.3">
      <c r="B1643" s="6" t="s">
        <v>12</v>
      </c>
      <c r="C1643" s="6">
        <v>1640</v>
      </c>
      <c r="D1643" s="6">
        <v>162</v>
      </c>
      <c r="E1643" s="11">
        <v>25.5</v>
      </c>
      <c r="F1643" s="16">
        <f t="shared" si="331"/>
        <v>7.083333333333333</v>
      </c>
      <c r="G1643" s="17">
        <v>0.57999999999999996</v>
      </c>
      <c r="H1643" s="4">
        <v>2.1</v>
      </c>
      <c r="I1643" s="5">
        <f t="shared" si="340"/>
        <v>14.835333333333333</v>
      </c>
      <c r="J1643" s="5">
        <f t="shared" si="328"/>
        <v>31.833450000000003</v>
      </c>
      <c r="K1643" s="5">
        <f t="shared" si="329"/>
        <v>46.668783333333337</v>
      </c>
      <c r="L1643" s="5">
        <f t="shared" si="330"/>
        <v>94.10499999999999</v>
      </c>
      <c r="M1643" s="5">
        <f t="shared" si="332"/>
        <v>140.77378333333331</v>
      </c>
      <c r="N1643" s="5">
        <f t="shared" si="333"/>
        <v>0.99714763194444422</v>
      </c>
      <c r="O1643" s="5">
        <f t="shared" si="334"/>
        <v>0.99714763194444422</v>
      </c>
      <c r="P1643" s="5" t="str">
        <f t="shared" si="335"/>
        <v>0</v>
      </c>
      <c r="Q1643" s="5">
        <f t="shared" si="338"/>
        <v>1986.805644322458</v>
      </c>
      <c r="R1643" s="5">
        <f t="shared" si="339"/>
        <v>167.41682041661508</v>
      </c>
      <c r="S1643" s="5">
        <f t="shared" si="336"/>
        <v>1819.3888239058429</v>
      </c>
      <c r="T1643" s="5">
        <f t="shared" si="337"/>
        <v>454.84720597646071</v>
      </c>
      <c r="U1643" s="24"/>
      <c r="V1643" s="24"/>
      <c r="W1643" s="24"/>
      <c r="X1643" s="24"/>
      <c r="Y1643" s="24"/>
      <c r="Z1643" s="24"/>
      <c r="AA1643" s="24"/>
    </row>
    <row r="1644" spans="2:27" x14ac:dyDescent="0.3">
      <c r="B1644" s="6" t="s">
        <v>12</v>
      </c>
      <c r="C1644" s="6">
        <v>1641</v>
      </c>
      <c r="D1644" s="6">
        <v>163</v>
      </c>
      <c r="E1644" s="11">
        <v>27.6</v>
      </c>
      <c r="F1644" s="16">
        <f t="shared" si="331"/>
        <v>7.666666666666667</v>
      </c>
      <c r="G1644" s="17">
        <v>0.56000000000000005</v>
      </c>
      <c r="H1644" s="4">
        <v>2</v>
      </c>
      <c r="I1644" s="5">
        <f t="shared" si="340"/>
        <v>17.379413333333336</v>
      </c>
      <c r="J1644" s="5">
        <f t="shared" si="328"/>
        <v>31.833450000000003</v>
      </c>
      <c r="K1644" s="5">
        <f t="shared" si="329"/>
        <v>49.212863333333338</v>
      </c>
      <c r="L1644" s="5">
        <f t="shared" si="330"/>
        <v>90.860000000000014</v>
      </c>
      <c r="M1644" s="5">
        <f t="shared" si="332"/>
        <v>140.07286333333334</v>
      </c>
      <c r="N1644" s="5">
        <f t="shared" si="333"/>
        <v>1.0738919522222223</v>
      </c>
      <c r="O1644" s="5">
        <f t="shared" si="334"/>
        <v>1.0738919522222223</v>
      </c>
      <c r="P1644" s="5" t="str">
        <f t="shared" si="335"/>
        <v>0</v>
      </c>
      <c r="Q1644" s="5">
        <f t="shared" si="338"/>
        <v>1987.8795362746803</v>
      </c>
      <c r="R1644" s="5">
        <f t="shared" si="339"/>
        <v>167.41682041661508</v>
      </c>
      <c r="S1644" s="5">
        <f t="shared" si="336"/>
        <v>1820.4627158580652</v>
      </c>
      <c r="T1644" s="5">
        <f t="shared" si="337"/>
        <v>455.11567896451629</v>
      </c>
      <c r="U1644" s="24"/>
      <c r="V1644" s="24"/>
      <c r="W1644" s="24"/>
      <c r="X1644" s="24"/>
      <c r="Y1644" s="24"/>
      <c r="Z1644" s="24"/>
      <c r="AA1644" s="24"/>
    </row>
    <row r="1645" spans="2:27" x14ac:dyDescent="0.3">
      <c r="B1645" s="6" t="s">
        <v>12</v>
      </c>
      <c r="C1645" s="6">
        <v>1642</v>
      </c>
      <c r="D1645" s="6">
        <v>164</v>
      </c>
      <c r="E1645" s="11">
        <v>29.5</v>
      </c>
      <c r="F1645" s="16">
        <f t="shared" si="331"/>
        <v>8.1944444444444446</v>
      </c>
      <c r="G1645" s="17">
        <v>0.49</v>
      </c>
      <c r="H1645" s="4">
        <v>1.75</v>
      </c>
      <c r="I1645" s="5">
        <f t="shared" si="340"/>
        <v>19.854592592592592</v>
      </c>
      <c r="J1645" s="5">
        <f t="shared" si="328"/>
        <v>31.833450000000003</v>
      </c>
      <c r="K1645" s="5">
        <f t="shared" si="329"/>
        <v>51.688042592592595</v>
      </c>
      <c r="L1645" s="5">
        <f t="shared" si="330"/>
        <v>79.502499999999998</v>
      </c>
      <c r="M1645" s="5">
        <f t="shared" si="332"/>
        <v>131.19054259259258</v>
      </c>
      <c r="N1645" s="5">
        <f t="shared" si="333"/>
        <v>1.0750336129115226</v>
      </c>
      <c r="O1645" s="5">
        <f t="shared" si="334"/>
        <v>1.0750336129115226</v>
      </c>
      <c r="P1645" s="5" t="str">
        <f t="shared" si="335"/>
        <v>0</v>
      </c>
      <c r="Q1645" s="5">
        <f t="shared" si="338"/>
        <v>1988.9545698875918</v>
      </c>
      <c r="R1645" s="5">
        <f t="shared" si="339"/>
        <v>167.41682041661508</v>
      </c>
      <c r="S1645" s="5">
        <f t="shared" si="336"/>
        <v>1821.5377494709767</v>
      </c>
      <c r="T1645" s="5">
        <f t="shared" si="337"/>
        <v>455.38443736774417</v>
      </c>
      <c r="U1645" s="24"/>
      <c r="V1645" s="24"/>
      <c r="W1645" s="24"/>
      <c r="X1645" s="24"/>
      <c r="Y1645" s="24"/>
      <c r="Z1645" s="24"/>
      <c r="AA1645" s="24"/>
    </row>
    <row r="1646" spans="2:27" x14ac:dyDescent="0.3">
      <c r="B1646" s="6" t="s">
        <v>12</v>
      </c>
      <c r="C1646" s="6">
        <v>1643</v>
      </c>
      <c r="D1646" s="6">
        <v>165</v>
      </c>
      <c r="E1646" s="11">
        <v>31.1</v>
      </c>
      <c r="F1646" s="16">
        <f t="shared" si="331"/>
        <v>8.6388888888888893</v>
      </c>
      <c r="G1646" s="17">
        <v>0.36</v>
      </c>
      <c r="H1646" s="4">
        <v>1.3</v>
      </c>
      <c r="I1646" s="5">
        <f t="shared" si="340"/>
        <v>22.066717037037041</v>
      </c>
      <c r="J1646" s="5">
        <f t="shared" si="328"/>
        <v>31.833450000000003</v>
      </c>
      <c r="K1646" s="5">
        <f t="shared" si="329"/>
        <v>53.900167037037043</v>
      </c>
      <c r="L1646" s="5">
        <f t="shared" si="330"/>
        <v>58.41</v>
      </c>
      <c r="M1646" s="5">
        <f t="shared" si="332"/>
        <v>112.31016703703705</v>
      </c>
      <c r="N1646" s="5">
        <f t="shared" si="333"/>
        <v>0.97023505412551458</v>
      </c>
      <c r="O1646" s="5">
        <f t="shared" si="334"/>
        <v>0.97023505412551458</v>
      </c>
      <c r="P1646" s="5" t="str">
        <f t="shared" si="335"/>
        <v>0</v>
      </c>
      <c r="Q1646" s="5">
        <f t="shared" si="338"/>
        <v>1989.9248049417174</v>
      </c>
      <c r="R1646" s="5">
        <f t="shared" si="339"/>
        <v>167.41682041661508</v>
      </c>
      <c r="S1646" s="5">
        <f t="shared" si="336"/>
        <v>1822.5079845251023</v>
      </c>
      <c r="T1646" s="5">
        <f t="shared" si="337"/>
        <v>455.62699613127558</v>
      </c>
      <c r="U1646" s="24"/>
      <c r="V1646" s="24"/>
      <c r="W1646" s="24"/>
      <c r="X1646" s="24"/>
      <c r="Y1646" s="24"/>
      <c r="Z1646" s="24"/>
      <c r="AA1646" s="24"/>
    </row>
    <row r="1647" spans="2:27" x14ac:dyDescent="0.3">
      <c r="B1647" s="6" t="s">
        <v>12</v>
      </c>
      <c r="C1647" s="6">
        <v>1644</v>
      </c>
      <c r="D1647" s="6">
        <v>166</v>
      </c>
      <c r="E1647" s="11">
        <v>32.1</v>
      </c>
      <c r="F1647" s="16">
        <f t="shared" si="331"/>
        <v>8.9166666666666661</v>
      </c>
      <c r="G1647" s="17">
        <v>0.28999999999999998</v>
      </c>
      <c r="H1647" s="4">
        <v>1.05</v>
      </c>
      <c r="I1647" s="5">
        <f t="shared" si="340"/>
        <v>23.508613333333329</v>
      </c>
      <c r="J1647" s="5">
        <f t="shared" si="328"/>
        <v>31.833450000000003</v>
      </c>
      <c r="K1647" s="5">
        <f t="shared" si="329"/>
        <v>55.342063333333329</v>
      </c>
      <c r="L1647" s="5">
        <f t="shared" si="330"/>
        <v>47.052499999999995</v>
      </c>
      <c r="M1647" s="5">
        <f t="shared" si="332"/>
        <v>102.39456333333332</v>
      </c>
      <c r="N1647" s="5">
        <f t="shared" si="333"/>
        <v>0.91301818972222204</v>
      </c>
      <c r="O1647" s="5">
        <f t="shared" si="334"/>
        <v>0.91301818972222204</v>
      </c>
      <c r="P1647" s="5" t="str">
        <f t="shared" si="335"/>
        <v>0</v>
      </c>
      <c r="Q1647" s="5">
        <f t="shared" si="338"/>
        <v>1990.8378231314396</v>
      </c>
      <c r="R1647" s="5">
        <f t="shared" si="339"/>
        <v>167.41682041661508</v>
      </c>
      <c r="S1647" s="5">
        <f t="shared" si="336"/>
        <v>1823.4210027148245</v>
      </c>
      <c r="T1647" s="5">
        <f t="shared" si="337"/>
        <v>455.85525067870611</v>
      </c>
      <c r="U1647" s="24"/>
      <c r="V1647" s="24"/>
      <c r="W1647" s="24"/>
      <c r="X1647" s="24"/>
      <c r="Y1647" s="24"/>
      <c r="Z1647" s="24"/>
      <c r="AA1647" s="24"/>
    </row>
    <row r="1648" spans="2:27" x14ac:dyDescent="0.3">
      <c r="B1648" s="6" t="s">
        <v>12</v>
      </c>
      <c r="C1648" s="6">
        <v>1645</v>
      </c>
      <c r="D1648" s="6">
        <v>167</v>
      </c>
      <c r="E1648" s="11">
        <v>33.200000000000003</v>
      </c>
      <c r="F1648" s="16">
        <f t="shared" si="331"/>
        <v>9.2222222222222232</v>
      </c>
      <c r="G1648" s="17">
        <v>0.43</v>
      </c>
      <c r="H1648" s="4">
        <v>1.55</v>
      </c>
      <c r="I1648" s="5">
        <f t="shared" si="340"/>
        <v>25.147401481481488</v>
      </c>
      <c r="J1648" s="5">
        <f t="shared" si="328"/>
        <v>31.833450000000003</v>
      </c>
      <c r="K1648" s="5">
        <f t="shared" si="329"/>
        <v>56.980851481481494</v>
      </c>
      <c r="L1648" s="5">
        <f t="shared" si="330"/>
        <v>69.767499999999998</v>
      </c>
      <c r="M1648" s="5">
        <f t="shared" si="332"/>
        <v>126.74835148148149</v>
      </c>
      <c r="N1648" s="5">
        <f t="shared" si="333"/>
        <v>1.1689014636625517</v>
      </c>
      <c r="O1648" s="5">
        <f t="shared" si="334"/>
        <v>1.1689014636625517</v>
      </c>
      <c r="P1648" s="5" t="str">
        <f t="shared" si="335"/>
        <v>0</v>
      </c>
      <c r="Q1648" s="5">
        <f t="shared" si="338"/>
        <v>1992.006724595102</v>
      </c>
      <c r="R1648" s="5">
        <f t="shared" si="339"/>
        <v>167.41682041661508</v>
      </c>
      <c r="S1648" s="5">
        <f t="shared" si="336"/>
        <v>1824.5899041784869</v>
      </c>
      <c r="T1648" s="5">
        <f t="shared" si="337"/>
        <v>456.14747604462173</v>
      </c>
      <c r="U1648" s="24"/>
      <c r="V1648" s="24"/>
      <c r="W1648" s="24"/>
      <c r="X1648" s="24"/>
      <c r="Y1648" s="24"/>
      <c r="Z1648" s="24"/>
      <c r="AA1648" s="24"/>
    </row>
    <row r="1649" spans="2:27" x14ac:dyDescent="0.3">
      <c r="B1649" s="6" t="s">
        <v>12</v>
      </c>
      <c r="C1649" s="6">
        <v>1646</v>
      </c>
      <c r="D1649" s="6">
        <v>168</v>
      </c>
      <c r="E1649" s="11">
        <v>35.200000000000003</v>
      </c>
      <c r="F1649" s="16">
        <f t="shared" si="331"/>
        <v>9.7777777777777786</v>
      </c>
      <c r="G1649" s="17">
        <v>0.56000000000000005</v>
      </c>
      <c r="H1649" s="4">
        <v>2</v>
      </c>
      <c r="I1649" s="5">
        <f t="shared" si="340"/>
        <v>28.268468148148152</v>
      </c>
      <c r="J1649" s="5">
        <f t="shared" si="328"/>
        <v>31.833450000000003</v>
      </c>
      <c r="K1649" s="5">
        <f t="shared" si="329"/>
        <v>60.101918148148158</v>
      </c>
      <c r="L1649" s="5">
        <f t="shared" si="330"/>
        <v>90.860000000000014</v>
      </c>
      <c r="M1649" s="5">
        <f t="shared" si="332"/>
        <v>150.96191814814819</v>
      </c>
      <c r="N1649" s="5">
        <f t="shared" si="333"/>
        <v>1.4760720885596714</v>
      </c>
      <c r="O1649" s="5">
        <f t="shared" si="334"/>
        <v>1.4760720885596714</v>
      </c>
      <c r="P1649" s="5" t="str">
        <f t="shared" si="335"/>
        <v>0</v>
      </c>
      <c r="Q1649" s="5">
        <f t="shared" si="338"/>
        <v>1993.4827966836617</v>
      </c>
      <c r="R1649" s="5">
        <f t="shared" si="339"/>
        <v>167.41682041661508</v>
      </c>
      <c r="S1649" s="5">
        <f t="shared" si="336"/>
        <v>1826.0659762670466</v>
      </c>
      <c r="T1649" s="5">
        <f t="shared" si="337"/>
        <v>456.51649406676165</v>
      </c>
      <c r="U1649" s="24"/>
      <c r="V1649" s="24"/>
      <c r="W1649" s="24"/>
      <c r="X1649" s="24"/>
      <c r="Y1649" s="24"/>
      <c r="Z1649" s="24"/>
      <c r="AA1649" s="24"/>
    </row>
    <row r="1650" spans="2:27" x14ac:dyDescent="0.3">
      <c r="B1650" s="6" t="s">
        <v>12</v>
      </c>
      <c r="C1650" s="6">
        <v>1647</v>
      </c>
      <c r="D1650" s="6">
        <v>169</v>
      </c>
      <c r="E1650" s="11">
        <v>37.200000000000003</v>
      </c>
      <c r="F1650" s="16">
        <f t="shared" si="331"/>
        <v>10.333333333333334</v>
      </c>
      <c r="G1650" s="17">
        <v>0.39</v>
      </c>
      <c r="H1650" s="4">
        <v>1.4</v>
      </c>
      <c r="I1650" s="5">
        <f t="shared" si="340"/>
        <v>31.572053333333336</v>
      </c>
      <c r="J1650" s="5">
        <f t="shared" si="328"/>
        <v>31.833450000000003</v>
      </c>
      <c r="K1650" s="5">
        <f t="shared" si="329"/>
        <v>63.405503333333343</v>
      </c>
      <c r="L1650" s="5">
        <f t="shared" si="330"/>
        <v>63.277500000000003</v>
      </c>
      <c r="M1650" s="5">
        <f t="shared" si="332"/>
        <v>126.68300333333335</v>
      </c>
      <c r="N1650" s="5">
        <f t="shared" si="333"/>
        <v>1.3090577011111113</v>
      </c>
      <c r="O1650" s="5">
        <f t="shared" si="334"/>
        <v>1.3090577011111113</v>
      </c>
      <c r="P1650" s="5" t="str">
        <f t="shared" si="335"/>
        <v>0</v>
      </c>
      <c r="Q1650" s="5">
        <f t="shared" si="338"/>
        <v>1994.7918543847729</v>
      </c>
      <c r="R1650" s="5">
        <f t="shared" si="339"/>
        <v>167.41682041661508</v>
      </c>
      <c r="S1650" s="5">
        <f t="shared" si="336"/>
        <v>1827.3750339681578</v>
      </c>
      <c r="T1650" s="5">
        <f t="shared" si="337"/>
        <v>456.84375849203946</v>
      </c>
      <c r="U1650" s="24"/>
      <c r="V1650" s="24"/>
      <c r="W1650" s="24"/>
      <c r="X1650" s="24"/>
      <c r="Y1650" s="24"/>
      <c r="Z1650" s="24"/>
      <c r="AA1650" s="24"/>
    </row>
    <row r="1651" spans="2:27" x14ac:dyDescent="0.3">
      <c r="B1651" s="6" t="s">
        <v>12</v>
      </c>
      <c r="C1651" s="6">
        <v>1648</v>
      </c>
      <c r="D1651" s="6">
        <v>170</v>
      </c>
      <c r="E1651" s="11">
        <v>38</v>
      </c>
      <c r="F1651" s="16">
        <f t="shared" si="331"/>
        <v>10.555555555555555</v>
      </c>
      <c r="G1651" s="17">
        <v>0.03</v>
      </c>
      <c r="H1651" s="4">
        <v>0.1</v>
      </c>
      <c r="I1651" s="5">
        <f t="shared" si="340"/>
        <v>32.944592592592592</v>
      </c>
      <c r="J1651" s="5">
        <f t="shared" si="328"/>
        <v>31.833450000000003</v>
      </c>
      <c r="K1651" s="5">
        <f t="shared" si="329"/>
        <v>64.778042592592598</v>
      </c>
      <c r="L1651" s="5">
        <f t="shared" si="330"/>
        <v>4.8674999999999997</v>
      </c>
      <c r="M1651" s="5">
        <f t="shared" si="332"/>
        <v>69.645542592592591</v>
      </c>
      <c r="N1651" s="5">
        <f t="shared" si="333"/>
        <v>0.73514739403292173</v>
      </c>
      <c r="O1651" s="5">
        <f t="shared" si="334"/>
        <v>0.73514739403292173</v>
      </c>
      <c r="P1651" s="5" t="str">
        <f t="shared" si="335"/>
        <v>0</v>
      </c>
      <c r="Q1651" s="5">
        <f t="shared" si="338"/>
        <v>1995.5270017788059</v>
      </c>
      <c r="R1651" s="5">
        <f t="shared" si="339"/>
        <v>167.41682041661508</v>
      </c>
      <c r="S1651" s="5">
        <f t="shared" si="336"/>
        <v>1828.1101813621908</v>
      </c>
      <c r="T1651" s="5">
        <f t="shared" si="337"/>
        <v>457.0275453405477</v>
      </c>
      <c r="U1651" s="24"/>
      <c r="V1651" s="24"/>
      <c r="W1651" s="24"/>
      <c r="X1651" s="24"/>
      <c r="Y1651" s="24"/>
      <c r="Z1651" s="24"/>
      <c r="AA1651" s="24"/>
    </row>
    <row r="1652" spans="2:27" x14ac:dyDescent="0.3">
      <c r="B1652" s="6" t="s">
        <v>12</v>
      </c>
      <c r="C1652" s="6">
        <v>1649</v>
      </c>
      <c r="D1652" s="6">
        <v>171</v>
      </c>
      <c r="E1652" s="11">
        <v>37.4</v>
      </c>
      <c r="F1652" s="16">
        <f t="shared" si="331"/>
        <v>10.388888888888888</v>
      </c>
      <c r="G1652" s="17">
        <v>-0.4</v>
      </c>
      <c r="H1652" s="4">
        <v>-1.45</v>
      </c>
      <c r="I1652" s="5">
        <f t="shared" si="340"/>
        <v>31.912450370370362</v>
      </c>
      <c r="J1652" s="5">
        <f t="shared" si="328"/>
        <v>31.833450000000003</v>
      </c>
      <c r="K1652" s="5">
        <f t="shared" si="329"/>
        <v>63.745900370370364</v>
      </c>
      <c r="L1652" s="5">
        <f t="shared" si="330"/>
        <v>-64.900000000000006</v>
      </c>
      <c r="M1652" s="5">
        <f t="shared" si="332"/>
        <v>-1.1540996296296413</v>
      </c>
      <c r="N1652" s="5">
        <f t="shared" si="333"/>
        <v>-1.1989812818930162E-2</v>
      </c>
      <c r="O1652" s="5" t="str">
        <f t="shared" si="334"/>
        <v>0</v>
      </c>
      <c r="P1652" s="5">
        <f t="shared" si="335"/>
        <v>-1.1989812818930162E-2</v>
      </c>
      <c r="Q1652" s="5">
        <f t="shared" si="338"/>
        <v>1995.5270017788059</v>
      </c>
      <c r="R1652" s="5">
        <f t="shared" si="339"/>
        <v>167.42881022943402</v>
      </c>
      <c r="S1652" s="5">
        <f t="shared" si="336"/>
        <v>1828.0981915493719</v>
      </c>
      <c r="T1652" s="5">
        <f t="shared" si="337"/>
        <v>457.02454788734298</v>
      </c>
      <c r="U1652" s="24"/>
      <c r="V1652" s="24"/>
      <c r="W1652" s="24"/>
      <c r="X1652" s="24"/>
      <c r="Y1652" s="24"/>
      <c r="Z1652" s="24"/>
      <c r="AA1652" s="24"/>
    </row>
    <row r="1653" spans="2:27" x14ac:dyDescent="0.3">
      <c r="B1653" s="6" t="s">
        <v>12</v>
      </c>
      <c r="C1653" s="6">
        <v>1650</v>
      </c>
      <c r="D1653" s="6">
        <v>172</v>
      </c>
      <c r="E1653" s="11">
        <v>35.1</v>
      </c>
      <c r="F1653" s="16">
        <f t="shared" si="331"/>
        <v>9.75</v>
      </c>
      <c r="G1653" s="17">
        <v>-0.89</v>
      </c>
      <c r="H1653" s="4">
        <v>-3.2</v>
      </c>
      <c r="I1653" s="5">
        <f t="shared" si="340"/>
        <v>28.108080000000001</v>
      </c>
      <c r="J1653" s="5">
        <f t="shared" si="328"/>
        <v>31.833450000000003</v>
      </c>
      <c r="K1653" s="5">
        <f t="shared" si="329"/>
        <v>59.94153</v>
      </c>
      <c r="L1653" s="5">
        <f t="shared" si="330"/>
        <v>-144.4025</v>
      </c>
      <c r="M1653" s="5">
        <f t="shared" si="332"/>
        <v>-84.460970000000003</v>
      </c>
      <c r="N1653" s="5">
        <f t="shared" si="333"/>
        <v>-0.82349445750000005</v>
      </c>
      <c r="O1653" s="5" t="str">
        <f t="shared" si="334"/>
        <v>0</v>
      </c>
      <c r="P1653" s="5">
        <f t="shared" si="335"/>
        <v>-0.82349445750000005</v>
      </c>
      <c r="Q1653" s="5">
        <f t="shared" si="338"/>
        <v>1995.5270017788059</v>
      </c>
      <c r="R1653" s="5">
        <f t="shared" si="339"/>
        <v>168.25230468693402</v>
      </c>
      <c r="S1653" s="5">
        <f t="shared" si="336"/>
        <v>1827.274697091872</v>
      </c>
      <c r="T1653" s="5">
        <f t="shared" si="337"/>
        <v>456.818674272968</v>
      </c>
      <c r="U1653" s="24"/>
      <c r="V1653" s="24"/>
      <c r="W1653" s="24"/>
      <c r="X1653" s="24"/>
      <c r="Y1653" s="24"/>
      <c r="Z1653" s="24"/>
      <c r="AA1653" s="24"/>
    </row>
    <row r="1654" spans="2:27" x14ac:dyDescent="0.3">
      <c r="B1654" s="6" t="s">
        <v>12</v>
      </c>
      <c r="C1654" s="6">
        <v>1651</v>
      </c>
      <c r="D1654" s="6">
        <v>173</v>
      </c>
      <c r="E1654" s="11">
        <v>31</v>
      </c>
      <c r="F1654" s="16">
        <f t="shared" si="331"/>
        <v>8.6111111111111107</v>
      </c>
      <c r="G1654" s="17">
        <v>-1.1100000000000001</v>
      </c>
      <c r="H1654" s="4">
        <v>-4</v>
      </c>
      <c r="I1654" s="5">
        <f t="shared" si="340"/>
        <v>21.925037037037036</v>
      </c>
      <c r="J1654" s="5">
        <f t="shared" si="328"/>
        <v>31.833450000000003</v>
      </c>
      <c r="K1654" s="5">
        <f t="shared" si="329"/>
        <v>53.758487037037042</v>
      </c>
      <c r="L1654" s="5">
        <f t="shared" si="330"/>
        <v>-180.09750000000003</v>
      </c>
      <c r="M1654" s="5">
        <f t="shared" si="332"/>
        <v>-126.33901296296298</v>
      </c>
      <c r="N1654" s="5">
        <f t="shared" si="333"/>
        <v>-1.0879192782921812</v>
      </c>
      <c r="O1654" s="5" t="str">
        <f t="shared" si="334"/>
        <v>0</v>
      </c>
      <c r="P1654" s="5">
        <f t="shared" si="335"/>
        <v>-1.0879192782921812</v>
      </c>
      <c r="Q1654" s="5">
        <f t="shared" si="338"/>
        <v>1995.5270017788059</v>
      </c>
      <c r="R1654" s="5">
        <f t="shared" si="339"/>
        <v>169.34022396522622</v>
      </c>
      <c r="S1654" s="5">
        <f t="shared" si="336"/>
        <v>1826.1867778135797</v>
      </c>
      <c r="T1654" s="5">
        <f t="shared" si="337"/>
        <v>456.54669445339493</v>
      </c>
      <c r="U1654" s="24"/>
      <c r="V1654" s="24"/>
      <c r="W1654" s="24"/>
      <c r="X1654" s="24"/>
      <c r="Y1654" s="24"/>
      <c r="Z1654" s="24"/>
      <c r="AA1654" s="24"/>
    </row>
    <row r="1655" spans="2:27" x14ac:dyDescent="0.3">
      <c r="B1655" s="6" t="s">
        <v>12</v>
      </c>
      <c r="C1655" s="6">
        <v>1652</v>
      </c>
      <c r="D1655" s="6">
        <v>174</v>
      </c>
      <c r="E1655" s="11">
        <v>27.1</v>
      </c>
      <c r="F1655" s="16">
        <f t="shared" si="331"/>
        <v>7.5277777777777777</v>
      </c>
      <c r="G1655" s="17">
        <v>-0.79</v>
      </c>
      <c r="H1655" s="4">
        <v>-2.85</v>
      </c>
      <c r="I1655" s="5">
        <f t="shared" si="340"/>
        <v>16.755428148148148</v>
      </c>
      <c r="J1655" s="5">
        <f t="shared" si="328"/>
        <v>31.833450000000003</v>
      </c>
      <c r="K1655" s="5">
        <f t="shared" si="329"/>
        <v>48.588878148148154</v>
      </c>
      <c r="L1655" s="5">
        <f t="shared" si="330"/>
        <v>-128.17750000000001</v>
      </c>
      <c r="M1655" s="5">
        <f t="shared" si="332"/>
        <v>-79.588621851851855</v>
      </c>
      <c r="N1655" s="5">
        <f t="shared" si="333"/>
        <v>-0.59912545894032931</v>
      </c>
      <c r="O1655" s="5" t="str">
        <f t="shared" si="334"/>
        <v>0</v>
      </c>
      <c r="P1655" s="5">
        <f t="shared" si="335"/>
        <v>-0.59912545894032931</v>
      </c>
      <c r="Q1655" s="5">
        <f t="shared" si="338"/>
        <v>1995.5270017788059</v>
      </c>
      <c r="R1655" s="5">
        <f t="shared" si="339"/>
        <v>169.93934942416655</v>
      </c>
      <c r="S1655" s="5">
        <f t="shared" si="336"/>
        <v>1825.5876523546394</v>
      </c>
      <c r="T1655" s="5">
        <f t="shared" si="337"/>
        <v>456.39691308865986</v>
      </c>
      <c r="U1655" s="24"/>
      <c r="V1655" s="24"/>
      <c r="W1655" s="24"/>
      <c r="X1655" s="24"/>
      <c r="Y1655" s="24"/>
      <c r="Z1655" s="24"/>
      <c r="AA1655" s="24"/>
    </row>
    <row r="1656" spans="2:27" x14ac:dyDescent="0.3">
      <c r="B1656" s="6" t="s">
        <v>12</v>
      </c>
      <c r="C1656" s="6">
        <v>1653</v>
      </c>
      <c r="D1656" s="6">
        <v>175</v>
      </c>
      <c r="E1656" s="11">
        <v>25.3</v>
      </c>
      <c r="F1656" s="16">
        <f t="shared" si="331"/>
        <v>7.0277777777777777</v>
      </c>
      <c r="G1656" s="17">
        <v>-0.28000000000000003</v>
      </c>
      <c r="H1656" s="4">
        <v>-1</v>
      </c>
      <c r="I1656" s="5">
        <f t="shared" si="340"/>
        <v>14.603534814814815</v>
      </c>
      <c r="J1656" s="5">
        <f t="shared" si="328"/>
        <v>31.833450000000003</v>
      </c>
      <c r="K1656" s="5">
        <f t="shared" si="329"/>
        <v>46.436984814814821</v>
      </c>
      <c r="L1656" s="5">
        <f t="shared" si="330"/>
        <v>-45.430000000000007</v>
      </c>
      <c r="M1656" s="5">
        <f t="shared" si="332"/>
        <v>1.0069848148148139</v>
      </c>
      <c r="N1656" s="5">
        <f t="shared" si="333"/>
        <v>7.0768655041152208E-3</v>
      </c>
      <c r="O1656" s="5">
        <f t="shared" si="334"/>
        <v>7.0768655041152208E-3</v>
      </c>
      <c r="P1656" s="5" t="str">
        <f t="shared" si="335"/>
        <v>0</v>
      </c>
      <c r="Q1656" s="5">
        <f t="shared" si="338"/>
        <v>1995.5340786443101</v>
      </c>
      <c r="R1656" s="5">
        <f t="shared" si="339"/>
        <v>169.93934942416655</v>
      </c>
      <c r="S1656" s="5">
        <f t="shared" si="336"/>
        <v>1825.5947292201436</v>
      </c>
      <c r="T1656" s="5">
        <f t="shared" si="337"/>
        <v>456.39868230503589</v>
      </c>
      <c r="U1656" s="24"/>
      <c r="V1656" s="24"/>
      <c r="W1656" s="24"/>
      <c r="X1656" s="24"/>
      <c r="Y1656" s="24"/>
      <c r="Z1656" s="24"/>
      <c r="AA1656" s="24"/>
    </row>
    <row r="1657" spans="2:27" x14ac:dyDescent="0.3">
      <c r="B1657" s="6" t="s">
        <v>12</v>
      </c>
      <c r="C1657" s="6">
        <v>1654</v>
      </c>
      <c r="D1657" s="6">
        <v>176</v>
      </c>
      <c r="E1657" s="11">
        <v>25.1</v>
      </c>
      <c r="F1657" s="16">
        <f t="shared" si="331"/>
        <v>6.9722222222222223</v>
      </c>
      <c r="G1657" s="17">
        <v>0.08</v>
      </c>
      <c r="H1657" s="4">
        <v>0.3</v>
      </c>
      <c r="I1657" s="5">
        <f t="shared" si="340"/>
        <v>14.373561481481483</v>
      </c>
      <c r="J1657" s="5">
        <f t="shared" si="328"/>
        <v>31.833450000000003</v>
      </c>
      <c r="K1657" s="5">
        <f t="shared" si="329"/>
        <v>46.207011481481487</v>
      </c>
      <c r="L1657" s="5">
        <f t="shared" si="330"/>
        <v>12.98</v>
      </c>
      <c r="M1657" s="5">
        <f t="shared" si="332"/>
        <v>59.187011481481491</v>
      </c>
      <c r="N1657" s="5">
        <f t="shared" si="333"/>
        <v>0.41266499671810708</v>
      </c>
      <c r="O1657" s="5">
        <f t="shared" si="334"/>
        <v>0.41266499671810708</v>
      </c>
      <c r="P1657" s="5" t="str">
        <f t="shared" si="335"/>
        <v>0</v>
      </c>
      <c r="Q1657" s="5">
        <f t="shared" si="338"/>
        <v>1995.9467436410282</v>
      </c>
      <c r="R1657" s="5">
        <f t="shared" si="339"/>
        <v>169.93934942416655</v>
      </c>
      <c r="S1657" s="5">
        <f t="shared" si="336"/>
        <v>1826.0073942168617</v>
      </c>
      <c r="T1657" s="5">
        <f t="shared" si="337"/>
        <v>456.50184855421543</v>
      </c>
      <c r="U1657" s="24"/>
      <c r="V1657" s="24"/>
      <c r="W1657" s="24"/>
      <c r="X1657" s="24"/>
      <c r="Y1657" s="24"/>
      <c r="Z1657" s="24"/>
      <c r="AA1657" s="24"/>
    </row>
    <row r="1658" spans="2:27" x14ac:dyDescent="0.3">
      <c r="B1658" s="6" t="s">
        <v>12</v>
      </c>
      <c r="C1658" s="6">
        <v>1655</v>
      </c>
      <c r="D1658" s="6">
        <v>177</v>
      </c>
      <c r="E1658" s="11">
        <v>25.9</v>
      </c>
      <c r="F1658" s="16">
        <f t="shared" si="331"/>
        <v>7.1944444444444438</v>
      </c>
      <c r="G1658" s="17">
        <v>0.38</v>
      </c>
      <c r="H1658" s="4">
        <v>1.35</v>
      </c>
      <c r="I1658" s="5">
        <f t="shared" si="340"/>
        <v>15.304405925925922</v>
      </c>
      <c r="J1658" s="5">
        <f t="shared" si="328"/>
        <v>31.833450000000003</v>
      </c>
      <c r="K1658" s="5">
        <f t="shared" si="329"/>
        <v>47.137855925925926</v>
      </c>
      <c r="L1658" s="5">
        <f t="shared" si="330"/>
        <v>61.655000000000001</v>
      </c>
      <c r="M1658" s="5">
        <f t="shared" si="332"/>
        <v>108.79285592592592</v>
      </c>
      <c r="N1658" s="5">
        <f t="shared" si="333"/>
        <v>0.78270415791152259</v>
      </c>
      <c r="O1658" s="5">
        <f t="shared" si="334"/>
        <v>0.78270415791152259</v>
      </c>
      <c r="P1658" s="5" t="str">
        <f t="shared" si="335"/>
        <v>0</v>
      </c>
      <c r="Q1658" s="5">
        <f t="shared" si="338"/>
        <v>1996.7294477989396</v>
      </c>
      <c r="R1658" s="5">
        <f t="shared" si="339"/>
        <v>169.93934942416655</v>
      </c>
      <c r="S1658" s="5">
        <f t="shared" si="336"/>
        <v>1826.7900983747732</v>
      </c>
      <c r="T1658" s="5">
        <f t="shared" si="337"/>
        <v>456.69752459369329</v>
      </c>
      <c r="U1658" s="24"/>
      <c r="V1658" s="24"/>
      <c r="W1658" s="24"/>
      <c r="X1658" s="24"/>
      <c r="Y1658" s="24"/>
      <c r="Z1658" s="24"/>
      <c r="AA1658" s="24"/>
    </row>
    <row r="1659" spans="2:27" x14ac:dyDescent="0.3">
      <c r="B1659" s="6" t="s">
        <v>12</v>
      </c>
      <c r="C1659" s="6">
        <v>1656</v>
      </c>
      <c r="D1659" s="6">
        <v>178</v>
      </c>
      <c r="E1659" s="11">
        <v>27.8</v>
      </c>
      <c r="F1659" s="16">
        <f t="shared" si="331"/>
        <v>7.7222222222222223</v>
      </c>
      <c r="G1659" s="17">
        <v>0.46</v>
      </c>
      <c r="H1659" s="4">
        <v>1.65</v>
      </c>
      <c r="I1659" s="5">
        <f t="shared" si="340"/>
        <v>17.632201481481481</v>
      </c>
      <c r="J1659" s="5">
        <f t="shared" si="328"/>
        <v>31.833450000000003</v>
      </c>
      <c r="K1659" s="5">
        <f t="shared" si="329"/>
        <v>49.465651481481487</v>
      </c>
      <c r="L1659" s="5">
        <f t="shared" si="330"/>
        <v>74.635000000000005</v>
      </c>
      <c r="M1659" s="5">
        <f t="shared" si="332"/>
        <v>124.10065148148149</v>
      </c>
      <c r="N1659" s="5">
        <f t="shared" si="333"/>
        <v>0.95833280866255155</v>
      </c>
      <c r="O1659" s="5">
        <f t="shared" si="334"/>
        <v>0.95833280866255155</v>
      </c>
      <c r="P1659" s="5" t="str">
        <f t="shared" si="335"/>
        <v>0</v>
      </c>
      <c r="Q1659" s="5">
        <f t="shared" si="338"/>
        <v>1997.6877806076022</v>
      </c>
      <c r="R1659" s="5">
        <f t="shared" si="339"/>
        <v>169.93934942416655</v>
      </c>
      <c r="S1659" s="5">
        <f t="shared" si="336"/>
        <v>1827.7484311834357</v>
      </c>
      <c r="T1659" s="5">
        <f t="shared" si="337"/>
        <v>456.93710779585894</v>
      </c>
      <c r="U1659" s="24"/>
      <c r="V1659" s="24"/>
      <c r="W1659" s="24"/>
      <c r="X1659" s="24"/>
      <c r="Y1659" s="24"/>
      <c r="Z1659" s="24"/>
      <c r="AA1659" s="24"/>
    </row>
    <row r="1660" spans="2:27" x14ac:dyDescent="0.3">
      <c r="B1660" s="6" t="s">
        <v>12</v>
      </c>
      <c r="C1660" s="6">
        <v>1657</v>
      </c>
      <c r="D1660" s="6">
        <v>179</v>
      </c>
      <c r="E1660" s="11">
        <v>29.2</v>
      </c>
      <c r="F1660" s="16">
        <f t="shared" si="331"/>
        <v>8.1111111111111107</v>
      </c>
      <c r="G1660" s="17">
        <v>0.25</v>
      </c>
      <c r="H1660" s="4">
        <v>0.9</v>
      </c>
      <c r="I1660" s="5">
        <f t="shared" si="340"/>
        <v>19.4528237037037</v>
      </c>
      <c r="J1660" s="5">
        <f t="shared" si="328"/>
        <v>31.833450000000003</v>
      </c>
      <c r="K1660" s="5">
        <f t="shared" si="329"/>
        <v>51.286273703703699</v>
      </c>
      <c r="L1660" s="5">
        <f t="shared" si="330"/>
        <v>40.5625</v>
      </c>
      <c r="M1660" s="5">
        <f t="shared" si="332"/>
        <v>91.848773703703699</v>
      </c>
      <c r="N1660" s="5">
        <f t="shared" si="333"/>
        <v>0.74499560893004102</v>
      </c>
      <c r="O1660" s="5">
        <f t="shared" si="334"/>
        <v>0.74499560893004102</v>
      </c>
      <c r="P1660" s="5" t="str">
        <f t="shared" si="335"/>
        <v>0</v>
      </c>
      <c r="Q1660" s="5">
        <f t="shared" si="338"/>
        <v>1998.4327762165324</v>
      </c>
      <c r="R1660" s="5">
        <f t="shared" si="339"/>
        <v>169.93934942416655</v>
      </c>
      <c r="S1660" s="5">
        <f t="shared" si="336"/>
        <v>1828.4934267923659</v>
      </c>
      <c r="T1660" s="5">
        <f t="shared" si="337"/>
        <v>457.12335669809147</v>
      </c>
      <c r="U1660" s="24"/>
      <c r="V1660" s="24"/>
      <c r="W1660" s="24"/>
      <c r="X1660" s="24"/>
      <c r="Y1660" s="24"/>
      <c r="Z1660" s="24"/>
      <c r="AA1660" s="24"/>
    </row>
    <row r="1661" spans="2:27" x14ac:dyDescent="0.3">
      <c r="B1661" s="6" t="s">
        <v>12</v>
      </c>
      <c r="C1661" s="6">
        <v>1658</v>
      </c>
      <c r="D1661" s="6">
        <v>180</v>
      </c>
      <c r="E1661" s="11">
        <v>29.6</v>
      </c>
      <c r="F1661" s="16">
        <f t="shared" si="331"/>
        <v>8.2222222222222232</v>
      </c>
      <c r="G1661" s="17">
        <v>0.04</v>
      </c>
      <c r="H1661" s="4">
        <v>0.15</v>
      </c>
      <c r="I1661" s="5">
        <f t="shared" si="340"/>
        <v>19.989428148148153</v>
      </c>
      <c r="J1661" s="5">
        <f t="shared" si="328"/>
        <v>31.833450000000003</v>
      </c>
      <c r="K1661" s="5">
        <f t="shared" si="329"/>
        <v>51.822878148148156</v>
      </c>
      <c r="L1661" s="5">
        <f t="shared" si="330"/>
        <v>6.49</v>
      </c>
      <c r="M1661" s="5">
        <f t="shared" si="332"/>
        <v>58.312878148148158</v>
      </c>
      <c r="N1661" s="5">
        <f t="shared" si="333"/>
        <v>0.47946144255144046</v>
      </c>
      <c r="O1661" s="5">
        <f t="shared" si="334"/>
        <v>0.47946144255144046</v>
      </c>
      <c r="P1661" s="5" t="str">
        <f t="shared" si="335"/>
        <v>0</v>
      </c>
      <c r="Q1661" s="5">
        <f t="shared" si="338"/>
        <v>1998.9122376590838</v>
      </c>
      <c r="R1661" s="5">
        <f t="shared" si="339"/>
        <v>169.93934942416655</v>
      </c>
      <c r="S1661" s="5">
        <f t="shared" si="336"/>
        <v>1828.9728882349173</v>
      </c>
      <c r="T1661" s="5">
        <f t="shared" si="337"/>
        <v>457.24322205872932</v>
      </c>
      <c r="U1661" s="24"/>
      <c r="V1661" s="24"/>
      <c r="W1661" s="24"/>
      <c r="X1661" s="24"/>
      <c r="Y1661" s="24"/>
      <c r="Z1661" s="24"/>
      <c r="AA1661" s="24"/>
    </row>
    <row r="1662" spans="2:27" x14ac:dyDescent="0.3">
      <c r="B1662" s="6" t="s">
        <v>12</v>
      </c>
      <c r="C1662" s="6">
        <v>1659</v>
      </c>
      <c r="D1662" s="6">
        <v>181</v>
      </c>
      <c r="E1662" s="11">
        <v>29.5</v>
      </c>
      <c r="F1662" s="16">
        <f t="shared" si="331"/>
        <v>8.1944444444444446</v>
      </c>
      <c r="G1662" s="17">
        <v>-0.06</v>
      </c>
      <c r="H1662" s="4">
        <v>-0.2</v>
      </c>
      <c r="I1662" s="5">
        <f t="shared" si="340"/>
        <v>19.854592592592592</v>
      </c>
      <c r="J1662" s="5">
        <f t="shared" si="328"/>
        <v>31.833450000000003</v>
      </c>
      <c r="K1662" s="5">
        <f t="shared" si="329"/>
        <v>51.688042592592595</v>
      </c>
      <c r="L1662" s="5">
        <f t="shared" si="330"/>
        <v>-9.7349999999999994</v>
      </c>
      <c r="M1662" s="5">
        <f t="shared" si="332"/>
        <v>41.953042592592595</v>
      </c>
      <c r="N1662" s="5">
        <f t="shared" si="333"/>
        <v>0.34378187680041156</v>
      </c>
      <c r="O1662" s="5">
        <f t="shared" si="334"/>
        <v>0.34378187680041156</v>
      </c>
      <c r="P1662" s="5" t="str">
        <f t="shared" si="335"/>
        <v>0</v>
      </c>
      <c r="Q1662" s="5">
        <f t="shared" si="338"/>
        <v>1999.2560195358842</v>
      </c>
      <c r="R1662" s="5">
        <f t="shared" si="339"/>
        <v>169.93934942416655</v>
      </c>
      <c r="S1662" s="5">
        <f t="shared" si="336"/>
        <v>1829.3166701117177</v>
      </c>
      <c r="T1662" s="5">
        <f t="shared" si="337"/>
        <v>457.32916752792943</v>
      </c>
      <c r="U1662" s="24"/>
      <c r="V1662" s="24"/>
      <c r="W1662" s="24"/>
      <c r="X1662" s="24"/>
      <c r="Y1662" s="24"/>
      <c r="Z1662" s="24"/>
      <c r="AA1662" s="24"/>
    </row>
    <row r="1663" spans="2:27" x14ac:dyDescent="0.3">
      <c r="B1663" s="6" t="s">
        <v>12</v>
      </c>
      <c r="C1663" s="6">
        <v>1660</v>
      </c>
      <c r="D1663" s="6">
        <v>182</v>
      </c>
      <c r="E1663" s="11">
        <v>29.2</v>
      </c>
      <c r="F1663" s="16">
        <f t="shared" si="331"/>
        <v>8.1111111111111107</v>
      </c>
      <c r="G1663" s="17">
        <v>-0.17</v>
      </c>
      <c r="H1663" s="4">
        <v>-0.6</v>
      </c>
      <c r="I1663" s="5">
        <f t="shared" si="340"/>
        <v>19.4528237037037</v>
      </c>
      <c r="J1663" s="5">
        <f t="shared" si="328"/>
        <v>31.833450000000003</v>
      </c>
      <c r="K1663" s="5">
        <f t="shared" si="329"/>
        <v>51.286273703703699</v>
      </c>
      <c r="L1663" s="5">
        <f t="shared" si="330"/>
        <v>-27.582500000000003</v>
      </c>
      <c r="M1663" s="5">
        <f t="shared" si="332"/>
        <v>23.703773703703696</v>
      </c>
      <c r="N1663" s="5">
        <f t="shared" si="333"/>
        <v>0.19226394226337443</v>
      </c>
      <c r="O1663" s="5">
        <f t="shared" si="334"/>
        <v>0.19226394226337443</v>
      </c>
      <c r="P1663" s="5" t="str">
        <f t="shared" si="335"/>
        <v>0</v>
      </c>
      <c r="Q1663" s="5">
        <f t="shared" si="338"/>
        <v>1999.4482834781477</v>
      </c>
      <c r="R1663" s="5">
        <f t="shared" si="339"/>
        <v>169.93934942416655</v>
      </c>
      <c r="S1663" s="5">
        <f t="shared" si="336"/>
        <v>1829.5089340539812</v>
      </c>
      <c r="T1663" s="5">
        <f t="shared" si="337"/>
        <v>457.3772335134953</v>
      </c>
      <c r="U1663" s="24"/>
      <c r="V1663" s="24"/>
      <c r="W1663" s="24"/>
      <c r="X1663" s="24"/>
      <c r="Y1663" s="24"/>
      <c r="Z1663" s="24"/>
      <c r="AA1663" s="24"/>
    </row>
    <row r="1664" spans="2:27" x14ac:dyDescent="0.3">
      <c r="B1664" s="6" t="s">
        <v>12</v>
      </c>
      <c r="C1664" s="6">
        <v>1661</v>
      </c>
      <c r="D1664" s="6">
        <v>183</v>
      </c>
      <c r="E1664" s="11">
        <v>28.3</v>
      </c>
      <c r="F1664" s="16">
        <f t="shared" si="331"/>
        <v>7.8611111111111107</v>
      </c>
      <c r="G1664" s="17">
        <v>-0.43</v>
      </c>
      <c r="H1664" s="4">
        <v>-1.55</v>
      </c>
      <c r="I1664" s="5">
        <f t="shared" si="340"/>
        <v>18.272157037037037</v>
      </c>
      <c r="J1664" s="5">
        <f t="shared" si="328"/>
        <v>31.833450000000003</v>
      </c>
      <c r="K1664" s="5">
        <f t="shared" si="329"/>
        <v>50.105607037037039</v>
      </c>
      <c r="L1664" s="5">
        <f t="shared" si="330"/>
        <v>-69.767499999999998</v>
      </c>
      <c r="M1664" s="5">
        <f t="shared" si="332"/>
        <v>-19.661892962962959</v>
      </c>
      <c r="N1664" s="5">
        <f t="shared" si="333"/>
        <v>-0.15456432523662547</v>
      </c>
      <c r="O1664" s="5" t="str">
        <f t="shared" si="334"/>
        <v>0</v>
      </c>
      <c r="P1664" s="5">
        <f t="shared" si="335"/>
        <v>-0.15456432523662547</v>
      </c>
      <c r="Q1664" s="5">
        <f t="shared" si="338"/>
        <v>1999.4482834781477</v>
      </c>
      <c r="R1664" s="5">
        <f t="shared" si="339"/>
        <v>170.09391374940319</v>
      </c>
      <c r="S1664" s="5">
        <f t="shared" si="336"/>
        <v>1829.3543697287446</v>
      </c>
      <c r="T1664" s="5">
        <f t="shared" si="337"/>
        <v>457.33859243218615</v>
      </c>
      <c r="U1664" s="24"/>
      <c r="V1664" s="24"/>
      <c r="W1664" s="24"/>
      <c r="X1664" s="24"/>
      <c r="Y1664" s="24"/>
      <c r="Z1664" s="24"/>
      <c r="AA1664" s="24"/>
    </row>
    <row r="1665" spans="2:27" x14ac:dyDescent="0.3">
      <c r="B1665" s="6" t="s">
        <v>12</v>
      </c>
      <c r="C1665" s="6">
        <v>1662</v>
      </c>
      <c r="D1665" s="6">
        <v>184</v>
      </c>
      <c r="E1665" s="11">
        <v>26.1</v>
      </c>
      <c r="F1665" s="16">
        <f t="shared" si="331"/>
        <v>7.25</v>
      </c>
      <c r="G1665" s="17">
        <v>-0.65</v>
      </c>
      <c r="H1665" s="4">
        <v>-2.35</v>
      </c>
      <c r="I1665" s="5">
        <f t="shared" si="340"/>
        <v>15.541679999999999</v>
      </c>
      <c r="J1665" s="5">
        <f t="shared" si="328"/>
        <v>31.833450000000003</v>
      </c>
      <c r="K1665" s="5">
        <f t="shared" si="329"/>
        <v>47.375129999999999</v>
      </c>
      <c r="L1665" s="5">
        <f t="shared" si="330"/>
        <v>-105.46250000000001</v>
      </c>
      <c r="M1665" s="5">
        <f t="shared" si="332"/>
        <v>-58.087370000000007</v>
      </c>
      <c r="N1665" s="5">
        <f t="shared" si="333"/>
        <v>-0.42113343250000002</v>
      </c>
      <c r="O1665" s="5" t="str">
        <f t="shared" si="334"/>
        <v>0</v>
      </c>
      <c r="P1665" s="5">
        <f t="shared" si="335"/>
        <v>-0.42113343250000002</v>
      </c>
      <c r="Q1665" s="5">
        <f t="shared" si="338"/>
        <v>1999.4482834781477</v>
      </c>
      <c r="R1665" s="5">
        <f t="shared" si="339"/>
        <v>170.51504718190318</v>
      </c>
      <c r="S1665" s="5">
        <f t="shared" si="336"/>
        <v>1828.9332362962446</v>
      </c>
      <c r="T1665" s="5">
        <f t="shared" si="337"/>
        <v>457.23330907406114</v>
      </c>
      <c r="U1665" s="24"/>
      <c r="V1665" s="24"/>
      <c r="W1665" s="24"/>
      <c r="X1665" s="24"/>
      <c r="Y1665" s="24"/>
      <c r="Z1665" s="24"/>
      <c r="AA1665" s="24"/>
    </row>
    <row r="1666" spans="2:27" x14ac:dyDescent="0.3">
      <c r="B1666" s="6" t="s">
        <v>12</v>
      </c>
      <c r="C1666" s="6">
        <v>1663</v>
      </c>
      <c r="D1666" s="6">
        <v>185</v>
      </c>
      <c r="E1666" s="11">
        <v>23.6</v>
      </c>
      <c r="F1666" s="16">
        <f t="shared" si="331"/>
        <v>6.5555555555555554</v>
      </c>
      <c r="G1666" s="17">
        <v>-0.71</v>
      </c>
      <c r="H1666" s="4">
        <v>-2.5499999999999998</v>
      </c>
      <c r="I1666" s="5">
        <f t="shared" si="340"/>
        <v>12.706939259259258</v>
      </c>
      <c r="J1666" s="5">
        <f t="shared" si="328"/>
        <v>31.833450000000003</v>
      </c>
      <c r="K1666" s="5">
        <f t="shared" si="329"/>
        <v>44.540389259259257</v>
      </c>
      <c r="L1666" s="5">
        <f t="shared" si="330"/>
        <v>-115.19749999999999</v>
      </c>
      <c r="M1666" s="5">
        <f t="shared" si="332"/>
        <v>-70.657110740740734</v>
      </c>
      <c r="N1666" s="5">
        <f t="shared" si="333"/>
        <v>-0.46319661485596703</v>
      </c>
      <c r="O1666" s="5" t="str">
        <f t="shared" si="334"/>
        <v>0</v>
      </c>
      <c r="P1666" s="5">
        <f t="shared" si="335"/>
        <v>-0.46319661485596703</v>
      </c>
      <c r="Q1666" s="5">
        <f t="shared" si="338"/>
        <v>1999.4482834781477</v>
      </c>
      <c r="R1666" s="5">
        <f t="shared" si="339"/>
        <v>170.97824379675916</v>
      </c>
      <c r="S1666" s="5">
        <f t="shared" si="336"/>
        <v>1828.4700396813885</v>
      </c>
      <c r="T1666" s="5">
        <f t="shared" si="337"/>
        <v>457.11750992034712</v>
      </c>
      <c r="U1666" s="24"/>
      <c r="V1666" s="24"/>
      <c r="W1666" s="24"/>
      <c r="X1666" s="24"/>
      <c r="Y1666" s="24"/>
      <c r="Z1666" s="24"/>
      <c r="AA1666" s="24"/>
    </row>
    <row r="1667" spans="2:27" x14ac:dyDescent="0.3">
      <c r="B1667" s="6" t="s">
        <v>12</v>
      </c>
      <c r="C1667" s="6">
        <v>1664</v>
      </c>
      <c r="D1667" s="6">
        <v>186</v>
      </c>
      <c r="E1667" s="11">
        <v>21</v>
      </c>
      <c r="F1667" s="16">
        <f t="shared" si="331"/>
        <v>5.833333333333333</v>
      </c>
      <c r="G1667" s="17">
        <v>-0.65</v>
      </c>
      <c r="H1667" s="4">
        <v>-2.35</v>
      </c>
      <c r="I1667" s="5">
        <f t="shared" si="340"/>
        <v>10.061333333333332</v>
      </c>
      <c r="J1667" s="5">
        <f t="shared" si="328"/>
        <v>31.833450000000003</v>
      </c>
      <c r="K1667" s="5">
        <f t="shared" si="329"/>
        <v>41.894783333333336</v>
      </c>
      <c r="L1667" s="5">
        <f t="shared" si="330"/>
        <v>-105.46250000000001</v>
      </c>
      <c r="M1667" s="5">
        <f t="shared" si="332"/>
        <v>-63.567716666666669</v>
      </c>
      <c r="N1667" s="5">
        <f t="shared" si="333"/>
        <v>-0.37081168055555552</v>
      </c>
      <c r="O1667" s="5" t="str">
        <f t="shared" si="334"/>
        <v>0</v>
      </c>
      <c r="P1667" s="5">
        <f t="shared" si="335"/>
        <v>-0.37081168055555552</v>
      </c>
      <c r="Q1667" s="5">
        <f t="shared" si="338"/>
        <v>1999.4482834781477</v>
      </c>
      <c r="R1667" s="5">
        <f t="shared" si="339"/>
        <v>171.34905547731472</v>
      </c>
      <c r="S1667" s="5">
        <f t="shared" si="336"/>
        <v>1828.0992280008329</v>
      </c>
      <c r="T1667" s="5">
        <f t="shared" si="337"/>
        <v>457.02480700020823</v>
      </c>
      <c r="U1667" s="24"/>
      <c r="V1667" s="24"/>
      <c r="W1667" s="24"/>
      <c r="X1667" s="24"/>
      <c r="Y1667" s="24"/>
      <c r="Z1667" s="24"/>
      <c r="AA1667" s="24"/>
    </row>
    <row r="1668" spans="2:27" x14ac:dyDescent="0.3">
      <c r="B1668" s="6" t="s">
        <v>12</v>
      </c>
      <c r="C1668" s="6">
        <v>1665</v>
      </c>
      <c r="D1668" s="6">
        <v>187</v>
      </c>
      <c r="E1668" s="11">
        <v>18.899999999999999</v>
      </c>
      <c r="F1668" s="16">
        <f t="shared" si="331"/>
        <v>5.2499999999999991</v>
      </c>
      <c r="G1668" s="17">
        <v>-0.54</v>
      </c>
      <c r="H1668" s="4">
        <v>-1.95</v>
      </c>
      <c r="I1668" s="5">
        <f t="shared" si="340"/>
        <v>8.1496799999999965</v>
      </c>
      <c r="J1668" s="5">
        <f t="shared" ref="J1668:J1731" si="341">0.02*162.25*9.81</f>
        <v>31.833450000000003</v>
      </c>
      <c r="K1668" s="5">
        <f t="shared" ref="K1668:K1731" si="342">I1668+J1668</f>
        <v>39.983130000000003</v>
      </c>
      <c r="L1668" s="5">
        <f t="shared" si="330"/>
        <v>-87.615000000000009</v>
      </c>
      <c r="M1668" s="5">
        <f t="shared" si="332"/>
        <v>-47.631870000000006</v>
      </c>
      <c r="N1668" s="5">
        <f t="shared" si="333"/>
        <v>-0.2500673175</v>
      </c>
      <c r="O1668" s="5" t="str">
        <f t="shared" si="334"/>
        <v>0</v>
      </c>
      <c r="P1668" s="5">
        <f t="shared" si="335"/>
        <v>-0.2500673175</v>
      </c>
      <c r="Q1668" s="5">
        <f t="shared" si="338"/>
        <v>1999.4482834781477</v>
      </c>
      <c r="R1668" s="5">
        <f t="shared" si="339"/>
        <v>171.59912279481472</v>
      </c>
      <c r="S1668" s="5">
        <f t="shared" si="336"/>
        <v>1827.8491606833329</v>
      </c>
      <c r="T1668" s="5">
        <f t="shared" si="337"/>
        <v>456.96229017083323</v>
      </c>
      <c r="U1668" s="24"/>
      <c r="V1668" s="24"/>
      <c r="W1668" s="24"/>
      <c r="X1668" s="24"/>
      <c r="Y1668" s="24"/>
      <c r="Z1668" s="24"/>
      <c r="AA1668" s="24"/>
    </row>
    <row r="1669" spans="2:27" x14ac:dyDescent="0.3">
      <c r="B1669" s="6" t="s">
        <v>12</v>
      </c>
      <c r="C1669" s="6">
        <v>1666</v>
      </c>
      <c r="D1669" s="6">
        <v>188</v>
      </c>
      <c r="E1669" s="11">
        <v>17.100000000000001</v>
      </c>
      <c r="F1669" s="16">
        <f t="shared" si="331"/>
        <v>4.75</v>
      </c>
      <c r="G1669" s="17">
        <v>-0.44</v>
      </c>
      <c r="H1669" s="4">
        <v>-1.6</v>
      </c>
      <c r="I1669" s="5">
        <f t="shared" si="340"/>
        <v>6.6712800000000003</v>
      </c>
      <c r="J1669" s="5">
        <f t="shared" si="341"/>
        <v>31.833450000000003</v>
      </c>
      <c r="K1669" s="5">
        <f t="shared" si="342"/>
        <v>38.504730000000002</v>
      </c>
      <c r="L1669" s="5">
        <f t="shared" ref="L1669:L1732" si="343">162.25*G1669</f>
        <v>-71.39</v>
      </c>
      <c r="M1669" s="5">
        <f t="shared" si="332"/>
        <v>-32.885269999999998</v>
      </c>
      <c r="N1669" s="5">
        <f t="shared" si="333"/>
        <v>-0.15620503249999998</v>
      </c>
      <c r="O1669" s="5" t="str">
        <f t="shared" si="334"/>
        <v>0</v>
      </c>
      <c r="P1669" s="5">
        <f t="shared" si="335"/>
        <v>-0.15620503249999998</v>
      </c>
      <c r="Q1669" s="5">
        <f t="shared" si="338"/>
        <v>1999.4482834781477</v>
      </c>
      <c r="R1669" s="5">
        <f t="shared" si="339"/>
        <v>171.75532782731472</v>
      </c>
      <c r="S1669" s="5">
        <f t="shared" si="336"/>
        <v>1827.692955650833</v>
      </c>
      <c r="T1669" s="5">
        <f t="shared" si="337"/>
        <v>456.92323891270826</v>
      </c>
      <c r="U1669" s="24"/>
      <c r="V1669" s="24"/>
      <c r="W1669" s="24"/>
      <c r="X1669" s="24"/>
      <c r="Y1669" s="24"/>
      <c r="Z1669" s="24"/>
      <c r="AA1669" s="24"/>
    </row>
    <row r="1670" spans="2:27" x14ac:dyDescent="0.3">
      <c r="B1670" s="6" t="s">
        <v>12</v>
      </c>
      <c r="C1670" s="6">
        <v>1667</v>
      </c>
      <c r="D1670" s="6">
        <v>189</v>
      </c>
      <c r="E1670" s="11">
        <v>15.7</v>
      </c>
      <c r="F1670" s="16">
        <f t="shared" ref="F1670:F1733" si="344">E1670/3.6</f>
        <v>4.3611111111111107</v>
      </c>
      <c r="G1670" s="17">
        <v>-0.36</v>
      </c>
      <c r="H1670" s="4">
        <v>-1.3</v>
      </c>
      <c r="I1670" s="5">
        <f t="shared" si="340"/>
        <v>5.6236237037037027</v>
      </c>
      <c r="J1670" s="5">
        <f t="shared" si="341"/>
        <v>31.833450000000003</v>
      </c>
      <c r="K1670" s="5">
        <f t="shared" si="342"/>
        <v>37.457073703703706</v>
      </c>
      <c r="L1670" s="5">
        <f t="shared" si="343"/>
        <v>-58.41</v>
      </c>
      <c r="M1670" s="5">
        <f t="shared" ref="M1670:M1733" si="345">K1670+L1670</f>
        <v>-20.95292629629629</v>
      </c>
      <c r="N1670" s="5">
        <f t="shared" ref="N1670:N1733" si="346">(M1670*F1670)/1000</f>
        <v>-9.1378039681069917E-2</v>
      </c>
      <c r="O1670" s="5" t="str">
        <f t="shared" ref="O1670:O1733" si="347">IF(N1670&gt;=0,N1670,"0")</f>
        <v>0</v>
      </c>
      <c r="P1670" s="5">
        <f t="shared" ref="P1670:P1733" si="348">IF(N1670&lt;=0,N1670,"0")</f>
        <v>-9.1378039681069917E-2</v>
      </c>
      <c r="Q1670" s="5">
        <f t="shared" si="338"/>
        <v>1999.4482834781477</v>
      </c>
      <c r="R1670" s="5">
        <f t="shared" si="339"/>
        <v>171.84670586699579</v>
      </c>
      <c r="S1670" s="5">
        <f t="shared" ref="S1670:S1733" si="349">Q1670-R1670</f>
        <v>1827.6015776111519</v>
      </c>
      <c r="T1670" s="5">
        <f t="shared" ref="T1670:T1733" si="350">IF(S1670&gt;0,S1670*0.25,0)</f>
        <v>456.90039440278798</v>
      </c>
      <c r="U1670" s="24"/>
      <c r="V1670" s="24"/>
      <c r="W1670" s="24"/>
      <c r="X1670" s="24"/>
      <c r="Y1670" s="24"/>
      <c r="Z1670" s="24"/>
      <c r="AA1670" s="24"/>
    </row>
    <row r="1671" spans="2:27" x14ac:dyDescent="0.3">
      <c r="B1671" s="6" t="s">
        <v>12</v>
      </c>
      <c r="C1671" s="6">
        <v>1668</v>
      </c>
      <c r="D1671" s="6">
        <v>190</v>
      </c>
      <c r="E1671" s="11">
        <v>14.5</v>
      </c>
      <c r="F1671" s="16">
        <f t="shared" si="344"/>
        <v>4.0277777777777777</v>
      </c>
      <c r="G1671" s="17">
        <v>-0.28000000000000003</v>
      </c>
      <c r="H1671" s="4">
        <v>-1</v>
      </c>
      <c r="I1671" s="5">
        <f t="shared" si="340"/>
        <v>4.7968148148148151</v>
      </c>
      <c r="J1671" s="5">
        <f t="shared" si="341"/>
        <v>31.833450000000003</v>
      </c>
      <c r="K1671" s="5">
        <f t="shared" si="342"/>
        <v>36.630264814814815</v>
      </c>
      <c r="L1671" s="5">
        <f t="shared" si="343"/>
        <v>-45.430000000000007</v>
      </c>
      <c r="M1671" s="5">
        <f t="shared" si="345"/>
        <v>-8.7997351851851917</v>
      </c>
      <c r="N1671" s="5">
        <f t="shared" si="346"/>
        <v>-3.5443377829218137E-2</v>
      </c>
      <c r="O1671" s="5" t="str">
        <f t="shared" si="347"/>
        <v>0</v>
      </c>
      <c r="P1671" s="5">
        <f t="shared" si="348"/>
        <v>-3.5443377829218137E-2</v>
      </c>
      <c r="Q1671" s="5">
        <f t="shared" ref="Q1671:Q1734" si="351">Q1670+O1671</f>
        <v>1999.4482834781477</v>
      </c>
      <c r="R1671" s="5">
        <f t="shared" ref="R1671:R1734" si="352">(-1*P1671)+R1670</f>
        <v>171.882149244825</v>
      </c>
      <c r="S1671" s="5">
        <f t="shared" si="349"/>
        <v>1827.5661342333226</v>
      </c>
      <c r="T1671" s="5">
        <f t="shared" si="350"/>
        <v>456.89153355833065</v>
      </c>
      <c r="U1671" s="24"/>
      <c r="V1671" s="24"/>
      <c r="W1671" s="24"/>
      <c r="X1671" s="24"/>
      <c r="Y1671" s="24"/>
      <c r="Z1671" s="24"/>
      <c r="AA1671" s="24"/>
    </row>
    <row r="1672" spans="2:27" x14ac:dyDescent="0.3">
      <c r="B1672" s="6" t="s">
        <v>12</v>
      </c>
      <c r="C1672" s="6">
        <v>1669</v>
      </c>
      <c r="D1672" s="6">
        <v>191</v>
      </c>
      <c r="E1672" s="11">
        <v>13.7</v>
      </c>
      <c r="F1672" s="16">
        <f t="shared" si="344"/>
        <v>3.8055555555555554</v>
      </c>
      <c r="G1672" s="17">
        <v>-0.22</v>
      </c>
      <c r="H1672" s="4">
        <v>-0.8</v>
      </c>
      <c r="I1672" s="5">
        <f t="shared" si="340"/>
        <v>4.2821125925925925</v>
      </c>
      <c r="J1672" s="5">
        <f t="shared" si="341"/>
        <v>31.833450000000003</v>
      </c>
      <c r="K1672" s="5">
        <f t="shared" si="342"/>
        <v>36.115562592592596</v>
      </c>
      <c r="L1672" s="5">
        <f t="shared" si="343"/>
        <v>-35.695</v>
      </c>
      <c r="M1672" s="5">
        <f t="shared" si="345"/>
        <v>0.42056259259259576</v>
      </c>
      <c r="N1672" s="5">
        <f t="shared" si="346"/>
        <v>1.6004743106996005E-3</v>
      </c>
      <c r="O1672" s="5">
        <f t="shared" si="347"/>
        <v>1.6004743106996005E-3</v>
      </c>
      <c r="P1672" s="5" t="str">
        <f t="shared" si="348"/>
        <v>0</v>
      </c>
      <c r="Q1672" s="5">
        <f t="shared" si="351"/>
        <v>1999.4498839524583</v>
      </c>
      <c r="R1672" s="5">
        <f t="shared" si="352"/>
        <v>171.882149244825</v>
      </c>
      <c r="S1672" s="5">
        <f t="shared" si="349"/>
        <v>1827.5677347076332</v>
      </c>
      <c r="T1672" s="5">
        <f t="shared" si="350"/>
        <v>456.89193367690831</v>
      </c>
      <c r="U1672" s="24"/>
      <c r="V1672" s="24"/>
      <c r="W1672" s="24"/>
      <c r="X1672" s="24"/>
      <c r="Y1672" s="24"/>
      <c r="Z1672" s="24"/>
      <c r="AA1672" s="24"/>
    </row>
    <row r="1673" spans="2:27" x14ac:dyDescent="0.3">
      <c r="B1673" s="6" t="s">
        <v>12</v>
      </c>
      <c r="C1673" s="6">
        <v>1670</v>
      </c>
      <c r="D1673" s="6">
        <v>192</v>
      </c>
      <c r="E1673" s="11">
        <v>12.9</v>
      </c>
      <c r="F1673" s="16">
        <f t="shared" si="344"/>
        <v>3.5833333333333335</v>
      </c>
      <c r="G1673" s="17">
        <v>-0.17</v>
      </c>
      <c r="H1673" s="4">
        <v>-0.6</v>
      </c>
      <c r="I1673" s="5">
        <f t="shared" si="340"/>
        <v>3.7966133333333336</v>
      </c>
      <c r="J1673" s="5">
        <f t="shared" si="341"/>
        <v>31.833450000000003</v>
      </c>
      <c r="K1673" s="5">
        <f t="shared" si="342"/>
        <v>35.630063333333339</v>
      </c>
      <c r="L1673" s="5">
        <f t="shared" si="343"/>
        <v>-27.582500000000003</v>
      </c>
      <c r="M1673" s="5">
        <f t="shared" si="345"/>
        <v>8.0475633333333363</v>
      </c>
      <c r="N1673" s="5">
        <f t="shared" si="346"/>
        <v>2.8837101944444457E-2</v>
      </c>
      <c r="O1673" s="5">
        <f t="shared" si="347"/>
        <v>2.8837101944444457E-2</v>
      </c>
      <c r="P1673" s="5" t="str">
        <f t="shared" si="348"/>
        <v>0</v>
      </c>
      <c r="Q1673" s="5">
        <f t="shared" si="351"/>
        <v>1999.4787210544027</v>
      </c>
      <c r="R1673" s="5">
        <f t="shared" si="352"/>
        <v>171.882149244825</v>
      </c>
      <c r="S1673" s="5">
        <f t="shared" si="349"/>
        <v>1827.5965718095777</v>
      </c>
      <c r="T1673" s="5">
        <f t="shared" si="350"/>
        <v>456.89914295239441</v>
      </c>
      <c r="U1673" s="24"/>
      <c r="V1673" s="24"/>
      <c r="W1673" s="24"/>
      <c r="X1673" s="24"/>
      <c r="Y1673" s="24"/>
      <c r="Z1673" s="24"/>
      <c r="AA1673" s="24"/>
    </row>
    <row r="1674" spans="2:27" x14ac:dyDescent="0.3">
      <c r="B1674" s="6" t="s">
        <v>12</v>
      </c>
      <c r="C1674" s="6">
        <v>1671</v>
      </c>
      <c r="D1674" s="6">
        <v>193</v>
      </c>
      <c r="E1674" s="11">
        <v>12.5</v>
      </c>
      <c r="F1674" s="16">
        <f t="shared" si="344"/>
        <v>3.4722222222222223</v>
      </c>
      <c r="G1674" s="17">
        <v>-0.1</v>
      </c>
      <c r="H1674" s="4">
        <v>-0.35</v>
      </c>
      <c r="I1674" s="5">
        <f t="shared" ref="I1674:I1737" si="353">1/2*1.2*0.7*0.704*$F1674^2</f>
        <v>3.5648148148148149</v>
      </c>
      <c r="J1674" s="5">
        <f t="shared" si="341"/>
        <v>31.833450000000003</v>
      </c>
      <c r="K1674" s="5">
        <f t="shared" si="342"/>
        <v>35.398264814814816</v>
      </c>
      <c r="L1674" s="5">
        <f t="shared" si="343"/>
        <v>-16.225000000000001</v>
      </c>
      <c r="M1674" s="5">
        <f t="shared" si="345"/>
        <v>19.173264814814814</v>
      </c>
      <c r="N1674" s="5">
        <f t="shared" si="346"/>
        <v>6.6573836162551442E-2</v>
      </c>
      <c r="O1674" s="5">
        <f t="shared" si="347"/>
        <v>6.6573836162551442E-2</v>
      </c>
      <c r="P1674" s="5" t="str">
        <f t="shared" si="348"/>
        <v>0</v>
      </c>
      <c r="Q1674" s="5">
        <f t="shared" si="351"/>
        <v>1999.5452948905654</v>
      </c>
      <c r="R1674" s="5">
        <f t="shared" si="352"/>
        <v>171.882149244825</v>
      </c>
      <c r="S1674" s="5">
        <f t="shared" si="349"/>
        <v>1827.6631456457403</v>
      </c>
      <c r="T1674" s="5">
        <f t="shared" si="350"/>
        <v>456.91578641143508</v>
      </c>
      <c r="U1674" s="24"/>
      <c r="V1674" s="24"/>
      <c r="W1674" s="24"/>
      <c r="X1674" s="24"/>
      <c r="Y1674" s="24"/>
      <c r="Z1674" s="24"/>
      <c r="AA1674" s="24"/>
    </row>
    <row r="1675" spans="2:27" x14ac:dyDescent="0.3">
      <c r="B1675" s="6" t="s">
        <v>12</v>
      </c>
      <c r="C1675" s="6">
        <v>1672</v>
      </c>
      <c r="D1675" s="6">
        <v>194</v>
      </c>
      <c r="E1675" s="11">
        <v>12.2</v>
      </c>
      <c r="F1675" s="16">
        <f t="shared" si="344"/>
        <v>3.3888888888888884</v>
      </c>
      <c r="G1675" s="17">
        <v>-7.0000000000000007E-2</v>
      </c>
      <c r="H1675" s="4">
        <v>-0.25</v>
      </c>
      <c r="I1675" s="5">
        <f t="shared" si="353"/>
        <v>3.3957570370370358</v>
      </c>
      <c r="J1675" s="5">
        <f t="shared" si="341"/>
        <v>31.833450000000003</v>
      </c>
      <c r="K1675" s="5">
        <f t="shared" si="342"/>
        <v>35.229207037037035</v>
      </c>
      <c r="L1675" s="5">
        <f t="shared" si="343"/>
        <v>-11.357500000000002</v>
      </c>
      <c r="M1675" s="5">
        <f t="shared" si="345"/>
        <v>23.871707037037034</v>
      </c>
      <c r="N1675" s="5">
        <f t="shared" si="346"/>
        <v>8.089856273662549E-2</v>
      </c>
      <c r="O1675" s="5">
        <f t="shared" si="347"/>
        <v>8.089856273662549E-2</v>
      </c>
      <c r="P1675" s="5" t="str">
        <f t="shared" si="348"/>
        <v>0</v>
      </c>
      <c r="Q1675" s="5">
        <f t="shared" si="351"/>
        <v>1999.626193453302</v>
      </c>
      <c r="R1675" s="5">
        <f t="shared" si="352"/>
        <v>171.882149244825</v>
      </c>
      <c r="S1675" s="5">
        <f t="shared" si="349"/>
        <v>1827.7440442084769</v>
      </c>
      <c r="T1675" s="5">
        <f t="shared" si="350"/>
        <v>456.93601105211923</v>
      </c>
      <c r="U1675" s="24"/>
      <c r="V1675" s="24"/>
      <c r="W1675" s="24"/>
      <c r="X1675" s="24"/>
      <c r="Y1675" s="24"/>
      <c r="Z1675" s="24"/>
      <c r="AA1675" s="24"/>
    </row>
    <row r="1676" spans="2:27" x14ac:dyDescent="0.3">
      <c r="B1676" s="6" t="s">
        <v>12</v>
      </c>
      <c r="C1676" s="6">
        <v>1673</v>
      </c>
      <c r="D1676" s="6">
        <v>195</v>
      </c>
      <c r="E1676" s="11">
        <v>12</v>
      </c>
      <c r="F1676" s="16">
        <f t="shared" si="344"/>
        <v>3.333333333333333</v>
      </c>
      <c r="G1676" s="17">
        <v>-0.03</v>
      </c>
      <c r="H1676" s="4">
        <v>-0.1</v>
      </c>
      <c r="I1676" s="5">
        <f t="shared" si="353"/>
        <v>3.2853333333333326</v>
      </c>
      <c r="J1676" s="5">
        <f t="shared" si="341"/>
        <v>31.833450000000003</v>
      </c>
      <c r="K1676" s="5">
        <f t="shared" si="342"/>
        <v>35.118783333333333</v>
      </c>
      <c r="L1676" s="5">
        <f t="shared" si="343"/>
        <v>-4.8674999999999997</v>
      </c>
      <c r="M1676" s="5">
        <f t="shared" si="345"/>
        <v>30.251283333333333</v>
      </c>
      <c r="N1676" s="5">
        <f t="shared" si="346"/>
        <v>0.1008376111111111</v>
      </c>
      <c r="O1676" s="5">
        <f t="shared" si="347"/>
        <v>0.1008376111111111</v>
      </c>
      <c r="P1676" s="5" t="str">
        <f t="shared" si="348"/>
        <v>0</v>
      </c>
      <c r="Q1676" s="5">
        <f t="shared" si="351"/>
        <v>1999.727031064413</v>
      </c>
      <c r="R1676" s="5">
        <f t="shared" si="352"/>
        <v>171.882149244825</v>
      </c>
      <c r="S1676" s="5">
        <f t="shared" si="349"/>
        <v>1827.844881819588</v>
      </c>
      <c r="T1676" s="5">
        <f t="shared" si="350"/>
        <v>456.96122045489699</v>
      </c>
      <c r="U1676" s="24"/>
      <c r="V1676" s="24"/>
      <c r="W1676" s="24"/>
      <c r="X1676" s="24"/>
      <c r="Y1676" s="24"/>
      <c r="Z1676" s="24"/>
      <c r="AA1676" s="24"/>
    </row>
    <row r="1677" spans="2:27" x14ac:dyDescent="0.3">
      <c r="B1677" s="6" t="s">
        <v>12</v>
      </c>
      <c r="C1677" s="6">
        <v>1674</v>
      </c>
      <c r="D1677" s="6">
        <v>196</v>
      </c>
      <c r="E1677" s="11">
        <v>12</v>
      </c>
      <c r="F1677" s="16">
        <f t="shared" si="344"/>
        <v>3.333333333333333</v>
      </c>
      <c r="G1677" s="17">
        <v>0</v>
      </c>
      <c r="H1677" s="4">
        <v>0</v>
      </c>
      <c r="I1677" s="5">
        <f t="shared" si="353"/>
        <v>3.2853333333333326</v>
      </c>
      <c r="J1677" s="5">
        <f t="shared" si="341"/>
        <v>31.833450000000003</v>
      </c>
      <c r="K1677" s="5">
        <f t="shared" si="342"/>
        <v>35.118783333333333</v>
      </c>
      <c r="L1677" s="5">
        <f t="shared" si="343"/>
        <v>0</v>
      </c>
      <c r="M1677" s="5">
        <f t="shared" si="345"/>
        <v>35.118783333333333</v>
      </c>
      <c r="N1677" s="5">
        <f t="shared" si="346"/>
        <v>0.11706261111111109</v>
      </c>
      <c r="O1677" s="5">
        <f t="shared" si="347"/>
        <v>0.11706261111111109</v>
      </c>
      <c r="P1677" s="5" t="str">
        <f t="shared" si="348"/>
        <v>0</v>
      </c>
      <c r="Q1677" s="5">
        <f t="shared" si="351"/>
        <v>1999.8440936755242</v>
      </c>
      <c r="R1677" s="5">
        <f t="shared" si="352"/>
        <v>171.882149244825</v>
      </c>
      <c r="S1677" s="5">
        <f t="shared" si="349"/>
        <v>1827.9619444306991</v>
      </c>
      <c r="T1677" s="5">
        <f t="shared" si="350"/>
        <v>456.99048610767477</v>
      </c>
      <c r="U1677" s="24"/>
      <c r="V1677" s="24"/>
      <c r="W1677" s="24"/>
      <c r="X1677" s="24"/>
      <c r="Y1677" s="24"/>
      <c r="Z1677" s="24"/>
      <c r="AA1677" s="24"/>
    </row>
    <row r="1678" spans="2:27" x14ac:dyDescent="0.3">
      <c r="B1678" s="6" t="s">
        <v>12</v>
      </c>
      <c r="C1678" s="6">
        <v>1675</v>
      </c>
      <c r="D1678" s="6">
        <v>197</v>
      </c>
      <c r="E1678" s="11">
        <v>12</v>
      </c>
      <c r="F1678" s="16">
        <f t="shared" si="344"/>
        <v>3.333333333333333</v>
      </c>
      <c r="G1678" s="17">
        <v>0</v>
      </c>
      <c r="H1678" s="4">
        <v>0</v>
      </c>
      <c r="I1678" s="5">
        <f t="shared" si="353"/>
        <v>3.2853333333333326</v>
      </c>
      <c r="J1678" s="5">
        <f t="shared" si="341"/>
        <v>31.833450000000003</v>
      </c>
      <c r="K1678" s="5">
        <f t="shared" si="342"/>
        <v>35.118783333333333</v>
      </c>
      <c r="L1678" s="5">
        <f t="shared" si="343"/>
        <v>0</v>
      </c>
      <c r="M1678" s="5">
        <f t="shared" si="345"/>
        <v>35.118783333333333</v>
      </c>
      <c r="N1678" s="5">
        <f t="shared" si="346"/>
        <v>0.11706261111111109</v>
      </c>
      <c r="O1678" s="5">
        <f t="shared" si="347"/>
        <v>0.11706261111111109</v>
      </c>
      <c r="P1678" s="5" t="str">
        <f t="shared" si="348"/>
        <v>0</v>
      </c>
      <c r="Q1678" s="5">
        <f t="shared" si="351"/>
        <v>1999.9611562866353</v>
      </c>
      <c r="R1678" s="5">
        <f t="shared" si="352"/>
        <v>171.882149244825</v>
      </c>
      <c r="S1678" s="5">
        <f t="shared" si="349"/>
        <v>1828.0790070418102</v>
      </c>
      <c r="T1678" s="5">
        <f t="shared" si="350"/>
        <v>457.01975176045255</v>
      </c>
      <c r="U1678" s="24"/>
      <c r="V1678" s="24"/>
      <c r="W1678" s="24"/>
      <c r="X1678" s="24"/>
      <c r="Y1678" s="24"/>
      <c r="Z1678" s="24"/>
      <c r="AA1678" s="24"/>
    </row>
    <row r="1679" spans="2:27" x14ac:dyDescent="0.3">
      <c r="B1679" s="6" t="s">
        <v>12</v>
      </c>
      <c r="C1679" s="6">
        <v>1676</v>
      </c>
      <c r="D1679" s="6">
        <v>198</v>
      </c>
      <c r="E1679" s="11">
        <v>12</v>
      </c>
      <c r="F1679" s="16">
        <f t="shared" si="344"/>
        <v>3.333333333333333</v>
      </c>
      <c r="G1679" s="17">
        <v>7.0000000000000007E-2</v>
      </c>
      <c r="H1679" s="4">
        <v>0.25</v>
      </c>
      <c r="I1679" s="5">
        <f t="shared" si="353"/>
        <v>3.2853333333333326</v>
      </c>
      <c r="J1679" s="5">
        <f t="shared" si="341"/>
        <v>31.833450000000003</v>
      </c>
      <c r="K1679" s="5">
        <f t="shared" si="342"/>
        <v>35.118783333333333</v>
      </c>
      <c r="L1679" s="5">
        <f t="shared" si="343"/>
        <v>11.357500000000002</v>
      </c>
      <c r="M1679" s="5">
        <f t="shared" si="345"/>
        <v>46.476283333333335</v>
      </c>
      <c r="N1679" s="5">
        <f t="shared" si="346"/>
        <v>0.15492094444444443</v>
      </c>
      <c r="O1679" s="5">
        <f t="shared" si="347"/>
        <v>0.15492094444444443</v>
      </c>
      <c r="P1679" s="5" t="str">
        <f t="shared" si="348"/>
        <v>0</v>
      </c>
      <c r="Q1679" s="5">
        <f t="shared" si="351"/>
        <v>2000.1160772310798</v>
      </c>
      <c r="R1679" s="5">
        <f t="shared" si="352"/>
        <v>171.882149244825</v>
      </c>
      <c r="S1679" s="5">
        <f t="shared" si="349"/>
        <v>1828.2339279862547</v>
      </c>
      <c r="T1679" s="5">
        <f t="shared" si="350"/>
        <v>457.05848199656367</v>
      </c>
      <c r="U1679" s="24"/>
      <c r="V1679" s="24"/>
      <c r="W1679" s="24"/>
      <c r="X1679" s="24"/>
      <c r="Y1679" s="24"/>
      <c r="Z1679" s="24"/>
      <c r="AA1679" s="24"/>
    </row>
    <row r="1680" spans="2:27" x14ac:dyDescent="0.3">
      <c r="B1680" s="6" t="s">
        <v>12</v>
      </c>
      <c r="C1680" s="6">
        <v>1677</v>
      </c>
      <c r="D1680" s="6">
        <v>199</v>
      </c>
      <c r="E1680" s="11">
        <v>12.5</v>
      </c>
      <c r="F1680" s="16">
        <f t="shared" si="344"/>
        <v>3.4722222222222223</v>
      </c>
      <c r="G1680" s="17">
        <v>0.14000000000000001</v>
      </c>
      <c r="H1680" s="4">
        <v>0.5</v>
      </c>
      <c r="I1680" s="5">
        <f t="shared" si="353"/>
        <v>3.5648148148148149</v>
      </c>
      <c r="J1680" s="5">
        <f t="shared" si="341"/>
        <v>31.833450000000003</v>
      </c>
      <c r="K1680" s="5">
        <f t="shared" si="342"/>
        <v>35.398264814814816</v>
      </c>
      <c r="L1680" s="5">
        <f t="shared" si="343"/>
        <v>22.715000000000003</v>
      </c>
      <c r="M1680" s="5">
        <f t="shared" si="345"/>
        <v>58.113264814814819</v>
      </c>
      <c r="N1680" s="5">
        <f t="shared" si="346"/>
        <v>0.20178216949588479</v>
      </c>
      <c r="O1680" s="5">
        <f t="shared" si="347"/>
        <v>0.20178216949588479</v>
      </c>
      <c r="P1680" s="5" t="str">
        <f t="shared" si="348"/>
        <v>0</v>
      </c>
      <c r="Q1680" s="5">
        <f t="shared" si="351"/>
        <v>2000.3178594005756</v>
      </c>
      <c r="R1680" s="5">
        <f t="shared" si="352"/>
        <v>171.882149244825</v>
      </c>
      <c r="S1680" s="5">
        <f t="shared" si="349"/>
        <v>1828.4357101557505</v>
      </c>
      <c r="T1680" s="5">
        <f t="shared" si="350"/>
        <v>457.10892753893762</v>
      </c>
      <c r="U1680" s="24"/>
      <c r="V1680" s="24"/>
      <c r="W1680" s="24"/>
      <c r="X1680" s="24"/>
      <c r="Y1680" s="24"/>
      <c r="Z1680" s="24"/>
      <c r="AA1680" s="24"/>
    </row>
    <row r="1681" spans="2:27" x14ac:dyDescent="0.3">
      <c r="B1681" s="6" t="s">
        <v>12</v>
      </c>
      <c r="C1681" s="6">
        <v>1678</v>
      </c>
      <c r="D1681" s="6">
        <v>200</v>
      </c>
      <c r="E1681" s="11">
        <v>13</v>
      </c>
      <c r="F1681" s="16">
        <f t="shared" si="344"/>
        <v>3.6111111111111112</v>
      </c>
      <c r="G1681" s="17">
        <v>0.21</v>
      </c>
      <c r="H1681" s="4">
        <v>0.75</v>
      </c>
      <c r="I1681" s="5">
        <f t="shared" si="353"/>
        <v>3.8557037037037039</v>
      </c>
      <c r="J1681" s="5">
        <f t="shared" si="341"/>
        <v>31.833450000000003</v>
      </c>
      <c r="K1681" s="5">
        <f t="shared" si="342"/>
        <v>35.68915370370371</v>
      </c>
      <c r="L1681" s="5">
        <f t="shared" si="343"/>
        <v>34.072499999999998</v>
      </c>
      <c r="M1681" s="5">
        <f t="shared" si="345"/>
        <v>69.761653703703701</v>
      </c>
      <c r="N1681" s="5">
        <f t="shared" si="346"/>
        <v>0.25191708281893005</v>
      </c>
      <c r="O1681" s="5">
        <f t="shared" si="347"/>
        <v>0.25191708281893005</v>
      </c>
      <c r="P1681" s="5" t="str">
        <f t="shared" si="348"/>
        <v>0</v>
      </c>
      <c r="Q1681" s="5">
        <f t="shared" si="351"/>
        <v>2000.5697764833944</v>
      </c>
      <c r="R1681" s="5">
        <f t="shared" si="352"/>
        <v>171.882149244825</v>
      </c>
      <c r="S1681" s="5">
        <f t="shared" si="349"/>
        <v>1828.6876272385693</v>
      </c>
      <c r="T1681" s="5">
        <f t="shared" si="350"/>
        <v>457.17190680964234</v>
      </c>
      <c r="U1681" s="24"/>
      <c r="V1681" s="24"/>
      <c r="W1681" s="24"/>
      <c r="X1681" s="24"/>
      <c r="Y1681" s="24"/>
      <c r="Z1681" s="24"/>
      <c r="AA1681" s="24"/>
    </row>
    <row r="1682" spans="2:27" x14ac:dyDescent="0.3">
      <c r="B1682" s="6" t="s">
        <v>12</v>
      </c>
      <c r="C1682" s="6">
        <v>1679</v>
      </c>
      <c r="D1682" s="6">
        <v>201</v>
      </c>
      <c r="E1682" s="11">
        <v>14</v>
      </c>
      <c r="F1682" s="16">
        <f t="shared" si="344"/>
        <v>3.8888888888888888</v>
      </c>
      <c r="G1682" s="17">
        <v>0.28000000000000003</v>
      </c>
      <c r="H1682" s="4">
        <v>1</v>
      </c>
      <c r="I1682" s="5">
        <f t="shared" si="353"/>
        <v>4.4717037037037031</v>
      </c>
      <c r="J1682" s="5">
        <f t="shared" si="341"/>
        <v>31.833450000000003</v>
      </c>
      <c r="K1682" s="5">
        <f t="shared" si="342"/>
        <v>36.305153703703709</v>
      </c>
      <c r="L1682" s="5">
        <f t="shared" si="343"/>
        <v>45.430000000000007</v>
      </c>
      <c r="M1682" s="5">
        <f t="shared" si="345"/>
        <v>81.735153703703716</v>
      </c>
      <c r="N1682" s="5">
        <f t="shared" si="346"/>
        <v>0.31785893106995888</v>
      </c>
      <c r="O1682" s="5">
        <f t="shared" si="347"/>
        <v>0.31785893106995888</v>
      </c>
      <c r="P1682" s="5" t="str">
        <f t="shared" si="348"/>
        <v>0</v>
      </c>
      <c r="Q1682" s="5">
        <f t="shared" si="351"/>
        <v>2000.8876354144643</v>
      </c>
      <c r="R1682" s="5">
        <f t="shared" si="352"/>
        <v>171.882149244825</v>
      </c>
      <c r="S1682" s="5">
        <f t="shared" si="349"/>
        <v>1829.0054861696392</v>
      </c>
      <c r="T1682" s="5">
        <f t="shared" si="350"/>
        <v>457.2513715424098</v>
      </c>
      <c r="U1682" s="24"/>
      <c r="V1682" s="24"/>
      <c r="W1682" s="24"/>
      <c r="X1682" s="24"/>
      <c r="Y1682" s="24"/>
      <c r="Z1682" s="24"/>
      <c r="AA1682" s="24"/>
    </row>
    <row r="1683" spans="2:27" x14ac:dyDescent="0.3">
      <c r="B1683" s="6" t="s">
        <v>12</v>
      </c>
      <c r="C1683" s="6">
        <v>1680</v>
      </c>
      <c r="D1683" s="6">
        <v>202</v>
      </c>
      <c r="E1683" s="11">
        <v>15</v>
      </c>
      <c r="F1683" s="16">
        <f t="shared" si="344"/>
        <v>4.166666666666667</v>
      </c>
      <c r="G1683" s="17">
        <v>0.35</v>
      </c>
      <c r="H1683" s="4">
        <v>1.25</v>
      </c>
      <c r="I1683" s="5">
        <f t="shared" si="353"/>
        <v>5.1333333333333346</v>
      </c>
      <c r="J1683" s="5">
        <f t="shared" si="341"/>
        <v>31.833450000000003</v>
      </c>
      <c r="K1683" s="5">
        <f t="shared" si="342"/>
        <v>36.966783333333339</v>
      </c>
      <c r="L1683" s="5">
        <f t="shared" si="343"/>
        <v>56.787499999999994</v>
      </c>
      <c r="M1683" s="5">
        <f t="shared" si="345"/>
        <v>93.754283333333333</v>
      </c>
      <c r="N1683" s="5">
        <f t="shared" si="346"/>
        <v>0.39064284722222226</v>
      </c>
      <c r="O1683" s="5">
        <f t="shared" si="347"/>
        <v>0.39064284722222226</v>
      </c>
      <c r="P1683" s="5" t="str">
        <f t="shared" si="348"/>
        <v>0</v>
      </c>
      <c r="Q1683" s="5">
        <f t="shared" si="351"/>
        <v>2001.2782782616864</v>
      </c>
      <c r="R1683" s="5">
        <f t="shared" si="352"/>
        <v>171.882149244825</v>
      </c>
      <c r="S1683" s="5">
        <f t="shared" si="349"/>
        <v>1829.3961290168613</v>
      </c>
      <c r="T1683" s="5">
        <f t="shared" si="350"/>
        <v>457.34903225421533</v>
      </c>
      <c r="U1683" s="24"/>
      <c r="V1683" s="24"/>
      <c r="W1683" s="24"/>
      <c r="X1683" s="24"/>
      <c r="Y1683" s="24"/>
      <c r="Z1683" s="24"/>
      <c r="AA1683" s="24"/>
    </row>
    <row r="1684" spans="2:27" x14ac:dyDescent="0.3">
      <c r="B1684" s="6" t="s">
        <v>12</v>
      </c>
      <c r="C1684" s="6">
        <v>1681</v>
      </c>
      <c r="D1684" s="6">
        <v>203</v>
      </c>
      <c r="E1684" s="11">
        <v>16.5</v>
      </c>
      <c r="F1684" s="16">
        <f t="shared" si="344"/>
        <v>4.583333333333333</v>
      </c>
      <c r="G1684" s="17">
        <v>0.56000000000000005</v>
      </c>
      <c r="H1684" s="4">
        <v>2</v>
      </c>
      <c r="I1684" s="5">
        <f t="shared" si="353"/>
        <v>6.2113333333333332</v>
      </c>
      <c r="J1684" s="5">
        <f t="shared" si="341"/>
        <v>31.833450000000003</v>
      </c>
      <c r="K1684" s="5">
        <f t="shared" si="342"/>
        <v>38.044783333333335</v>
      </c>
      <c r="L1684" s="5">
        <f t="shared" si="343"/>
        <v>90.860000000000014</v>
      </c>
      <c r="M1684" s="5">
        <f t="shared" si="345"/>
        <v>128.90478333333334</v>
      </c>
      <c r="N1684" s="5">
        <f t="shared" si="346"/>
        <v>0.59081359027777769</v>
      </c>
      <c r="O1684" s="5">
        <f t="shared" si="347"/>
        <v>0.59081359027777769</v>
      </c>
      <c r="P1684" s="5" t="str">
        <f t="shared" si="348"/>
        <v>0</v>
      </c>
      <c r="Q1684" s="5">
        <f t="shared" si="351"/>
        <v>2001.8690918519642</v>
      </c>
      <c r="R1684" s="5">
        <f t="shared" si="352"/>
        <v>171.882149244825</v>
      </c>
      <c r="S1684" s="5">
        <f t="shared" si="349"/>
        <v>1829.9869426071391</v>
      </c>
      <c r="T1684" s="5">
        <f t="shared" si="350"/>
        <v>457.49673565178477</v>
      </c>
      <c r="U1684" s="24"/>
      <c r="V1684" s="24"/>
      <c r="W1684" s="24"/>
      <c r="X1684" s="24"/>
      <c r="Y1684" s="24"/>
      <c r="Z1684" s="24"/>
      <c r="AA1684" s="24"/>
    </row>
    <row r="1685" spans="2:27" x14ac:dyDescent="0.3">
      <c r="B1685" s="6" t="s">
        <v>12</v>
      </c>
      <c r="C1685" s="6">
        <v>1682</v>
      </c>
      <c r="D1685" s="6">
        <v>204</v>
      </c>
      <c r="E1685" s="11">
        <v>19</v>
      </c>
      <c r="F1685" s="16">
        <f t="shared" si="344"/>
        <v>5.2777777777777777</v>
      </c>
      <c r="G1685" s="17">
        <v>0.65</v>
      </c>
      <c r="H1685" s="4">
        <v>2.35</v>
      </c>
      <c r="I1685" s="5">
        <f t="shared" si="353"/>
        <v>8.236148148148148</v>
      </c>
      <c r="J1685" s="5">
        <f t="shared" si="341"/>
        <v>31.833450000000003</v>
      </c>
      <c r="K1685" s="5">
        <f t="shared" si="342"/>
        <v>40.069598148148152</v>
      </c>
      <c r="L1685" s="5">
        <f t="shared" si="343"/>
        <v>105.46250000000001</v>
      </c>
      <c r="M1685" s="5">
        <f t="shared" si="345"/>
        <v>145.53209814814815</v>
      </c>
      <c r="N1685" s="5">
        <f t="shared" si="346"/>
        <v>0.76808607355967085</v>
      </c>
      <c r="O1685" s="5">
        <f t="shared" si="347"/>
        <v>0.76808607355967085</v>
      </c>
      <c r="P1685" s="5" t="str">
        <f t="shared" si="348"/>
        <v>0</v>
      </c>
      <c r="Q1685" s="5">
        <f t="shared" si="351"/>
        <v>2002.6371779255239</v>
      </c>
      <c r="R1685" s="5">
        <f t="shared" si="352"/>
        <v>171.882149244825</v>
      </c>
      <c r="S1685" s="5">
        <f t="shared" si="349"/>
        <v>1830.7550286806988</v>
      </c>
      <c r="T1685" s="5">
        <f t="shared" si="350"/>
        <v>457.68875717017471</v>
      </c>
      <c r="U1685" s="24"/>
      <c r="V1685" s="24"/>
      <c r="W1685" s="24"/>
      <c r="X1685" s="24"/>
      <c r="Y1685" s="24"/>
      <c r="Z1685" s="24"/>
      <c r="AA1685" s="24"/>
    </row>
    <row r="1686" spans="2:27" x14ac:dyDescent="0.3">
      <c r="B1686" s="6" t="s">
        <v>12</v>
      </c>
      <c r="C1686" s="6">
        <v>1683</v>
      </c>
      <c r="D1686" s="6">
        <v>205</v>
      </c>
      <c r="E1686" s="11">
        <v>21.2</v>
      </c>
      <c r="F1686" s="16">
        <f t="shared" si="344"/>
        <v>5.8888888888888884</v>
      </c>
      <c r="G1686" s="17">
        <v>0.67</v>
      </c>
      <c r="H1686" s="4">
        <v>2.4</v>
      </c>
      <c r="I1686" s="5">
        <f t="shared" si="353"/>
        <v>10.253890370370367</v>
      </c>
      <c r="J1686" s="5">
        <f t="shared" si="341"/>
        <v>31.833450000000003</v>
      </c>
      <c r="K1686" s="5">
        <f t="shared" si="342"/>
        <v>42.08734037037037</v>
      </c>
      <c r="L1686" s="5">
        <f t="shared" si="343"/>
        <v>108.70750000000001</v>
      </c>
      <c r="M1686" s="5">
        <f t="shared" si="345"/>
        <v>150.79484037037037</v>
      </c>
      <c r="N1686" s="5">
        <f t="shared" si="346"/>
        <v>0.88801405995884763</v>
      </c>
      <c r="O1686" s="5">
        <f t="shared" si="347"/>
        <v>0.88801405995884763</v>
      </c>
      <c r="P1686" s="5" t="str">
        <f t="shared" si="348"/>
        <v>0</v>
      </c>
      <c r="Q1686" s="5">
        <f t="shared" si="351"/>
        <v>2003.5251919854827</v>
      </c>
      <c r="R1686" s="5">
        <f t="shared" si="352"/>
        <v>171.882149244825</v>
      </c>
      <c r="S1686" s="5">
        <f t="shared" si="349"/>
        <v>1831.6430427406576</v>
      </c>
      <c r="T1686" s="5">
        <f t="shared" si="350"/>
        <v>457.91076068516441</v>
      </c>
      <c r="U1686" s="24"/>
      <c r="V1686" s="24"/>
      <c r="W1686" s="24"/>
      <c r="X1686" s="24"/>
      <c r="Y1686" s="24"/>
      <c r="Z1686" s="24"/>
      <c r="AA1686" s="24"/>
    </row>
    <row r="1687" spans="2:27" x14ac:dyDescent="0.3">
      <c r="B1687" s="6" t="s">
        <v>12</v>
      </c>
      <c r="C1687" s="6">
        <v>1684</v>
      </c>
      <c r="D1687" s="6">
        <v>206</v>
      </c>
      <c r="E1687" s="11">
        <v>23.8</v>
      </c>
      <c r="F1687" s="16">
        <f t="shared" si="344"/>
        <v>6.6111111111111107</v>
      </c>
      <c r="G1687" s="17">
        <v>0.79</v>
      </c>
      <c r="H1687" s="4">
        <v>2.85</v>
      </c>
      <c r="I1687" s="5">
        <f t="shared" si="353"/>
        <v>12.923223703703702</v>
      </c>
      <c r="J1687" s="5">
        <f t="shared" si="341"/>
        <v>31.833450000000003</v>
      </c>
      <c r="K1687" s="5">
        <f t="shared" si="342"/>
        <v>44.756673703703704</v>
      </c>
      <c r="L1687" s="5">
        <f t="shared" si="343"/>
        <v>128.17750000000001</v>
      </c>
      <c r="M1687" s="5">
        <f t="shared" si="345"/>
        <v>172.93417370370372</v>
      </c>
      <c r="N1687" s="5">
        <f t="shared" si="346"/>
        <v>1.1432870372633746</v>
      </c>
      <c r="O1687" s="5">
        <f t="shared" si="347"/>
        <v>1.1432870372633746</v>
      </c>
      <c r="P1687" s="5" t="str">
        <f t="shared" si="348"/>
        <v>0</v>
      </c>
      <c r="Q1687" s="5">
        <f t="shared" si="351"/>
        <v>2004.6684790227462</v>
      </c>
      <c r="R1687" s="5">
        <f t="shared" si="352"/>
        <v>171.882149244825</v>
      </c>
      <c r="S1687" s="5">
        <f t="shared" si="349"/>
        <v>1832.7863297779211</v>
      </c>
      <c r="T1687" s="5">
        <f t="shared" si="350"/>
        <v>458.19658244448027</v>
      </c>
      <c r="U1687" s="24"/>
      <c r="V1687" s="24"/>
      <c r="W1687" s="24"/>
      <c r="X1687" s="24"/>
      <c r="Y1687" s="24"/>
      <c r="Z1687" s="24"/>
      <c r="AA1687" s="24"/>
    </row>
    <row r="1688" spans="2:27" x14ac:dyDescent="0.3">
      <c r="B1688" s="6" t="s">
        <v>12</v>
      </c>
      <c r="C1688" s="6">
        <v>1685</v>
      </c>
      <c r="D1688" s="6">
        <v>207</v>
      </c>
      <c r="E1688" s="11">
        <v>26.9</v>
      </c>
      <c r="F1688" s="16">
        <f t="shared" si="344"/>
        <v>7.4722222222222214</v>
      </c>
      <c r="G1688" s="17">
        <v>0.81</v>
      </c>
      <c r="H1688" s="4">
        <v>2.9</v>
      </c>
      <c r="I1688" s="5">
        <f t="shared" si="353"/>
        <v>16.509028148148143</v>
      </c>
      <c r="J1688" s="5">
        <f t="shared" si="341"/>
        <v>31.833450000000003</v>
      </c>
      <c r="K1688" s="5">
        <f t="shared" si="342"/>
        <v>48.342478148148146</v>
      </c>
      <c r="L1688" s="5">
        <f t="shared" si="343"/>
        <v>131.42250000000001</v>
      </c>
      <c r="M1688" s="5">
        <f t="shared" si="345"/>
        <v>179.76497814814815</v>
      </c>
      <c r="N1688" s="5">
        <f t="shared" si="346"/>
        <v>1.3432438644958844</v>
      </c>
      <c r="O1688" s="5">
        <f t="shared" si="347"/>
        <v>1.3432438644958844</v>
      </c>
      <c r="P1688" s="5" t="str">
        <f t="shared" si="348"/>
        <v>0</v>
      </c>
      <c r="Q1688" s="5">
        <f t="shared" si="351"/>
        <v>2006.0117228872421</v>
      </c>
      <c r="R1688" s="5">
        <f t="shared" si="352"/>
        <v>171.882149244825</v>
      </c>
      <c r="S1688" s="5">
        <f t="shared" si="349"/>
        <v>1834.129573642417</v>
      </c>
      <c r="T1688" s="5">
        <f t="shared" si="350"/>
        <v>458.53239341060424</v>
      </c>
      <c r="U1688" s="24"/>
      <c r="V1688" s="24"/>
      <c r="W1688" s="24"/>
      <c r="X1688" s="24"/>
      <c r="Y1688" s="24"/>
      <c r="Z1688" s="24"/>
      <c r="AA1688" s="24"/>
    </row>
    <row r="1689" spans="2:27" x14ac:dyDescent="0.3">
      <c r="B1689" s="6" t="s">
        <v>12</v>
      </c>
      <c r="C1689" s="6">
        <v>1686</v>
      </c>
      <c r="D1689" s="6">
        <v>208</v>
      </c>
      <c r="E1689" s="11">
        <v>29.6</v>
      </c>
      <c r="F1689" s="16">
        <f t="shared" si="344"/>
        <v>8.2222222222222232</v>
      </c>
      <c r="G1689" s="17">
        <v>0.71</v>
      </c>
      <c r="H1689" s="4">
        <v>2.5499999999999998</v>
      </c>
      <c r="I1689" s="5">
        <f t="shared" si="353"/>
        <v>19.989428148148153</v>
      </c>
      <c r="J1689" s="5">
        <f t="shared" si="341"/>
        <v>31.833450000000003</v>
      </c>
      <c r="K1689" s="5">
        <f t="shared" si="342"/>
        <v>51.822878148148156</v>
      </c>
      <c r="L1689" s="5">
        <f t="shared" si="343"/>
        <v>115.19749999999999</v>
      </c>
      <c r="M1689" s="5">
        <f t="shared" si="345"/>
        <v>167.02037814814815</v>
      </c>
      <c r="N1689" s="5">
        <f t="shared" si="346"/>
        <v>1.3732786647736628</v>
      </c>
      <c r="O1689" s="5">
        <f t="shared" si="347"/>
        <v>1.3732786647736628</v>
      </c>
      <c r="P1689" s="5" t="str">
        <f t="shared" si="348"/>
        <v>0</v>
      </c>
      <c r="Q1689" s="5">
        <f t="shared" si="351"/>
        <v>2007.3850015520156</v>
      </c>
      <c r="R1689" s="5">
        <f t="shared" si="352"/>
        <v>171.882149244825</v>
      </c>
      <c r="S1689" s="5">
        <f t="shared" si="349"/>
        <v>1835.5028523071906</v>
      </c>
      <c r="T1689" s="5">
        <f t="shared" si="350"/>
        <v>458.87571307679764</v>
      </c>
      <c r="U1689" s="24"/>
      <c r="V1689" s="24"/>
      <c r="W1689" s="24"/>
      <c r="X1689" s="24"/>
      <c r="Y1689" s="24"/>
      <c r="Z1689" s="24"/>
      <c r="AA1689" s="24"/>
    </row>
    <row r="1690" spans="2:27" x14ac:dyDescent="0.3">
      <c r="B1690" s="6" t="s">
        <v>12</v>
      </c>
      <c r="C1690" s="6">
        <v>1687</v>
      </c>
      <c r="D1690" s="6">
        <v>209</v>
      </c>
      <c r="E1690" s="11">
        <v>32</v>
      </c>
      <c r="F1690" s="16">
        <f t="shared" si="344"/>
        <v>8.8888888888888893</v>
      </c>
      <c r="G1690" s="17">
        <v>0.78</v>
      </c>
      <c r="H1690" s="4">
        <v>2.8</v>
      </c>
      <c r="I1690" s="5">
        <f t="shared" si="353"/>
        <v>23.362370370370375</v>
      </c>
      <c r="J1690" s="5">
        <f t="shared" si="341"/>
        <v>31.833450000000003</v>
      </c>
      <c r="K1690" s="5">
        <f t="shared" si="342"/>
        <v>55.195820370370377</v>
      </c>
      <c r="L1690" s="5">
        <f t="shared" si="343"/>
        <v>126.55500000000001</v>
      </c>
      <c r="M1690" s="5">
        <f t="shared" si="345"/>
        <v>181.75082037037038</v>
      </c>
      <c r="N1690" s="5">
        <f t="shared" si="346"/>
        <v>1.6155628477366255</v>
      </c>
      <c r="O1690" s="5">
        <f t="shared" si="347"/>
        <v>1.6155628477366255</v>
      </c>
      <c r="P1690" s="5" t="str">
        <f t="shared" si="348"/>
        <v>0</v>
      </c>
      <c r="Q1690" s="5">
        <f t="shared" si="351"/>
        <v>2009.0005643997522</v>
      </c>
      <c r="R1690" s="5">
        <f t="shared" si="352"/>
        <v>171.882149244825</v>
      </c>
      <c r="S1690" s="5">
        <f t="shared" si="349"/>
        <v>1837.1184151549271</v>
      </c>
      <c r="T1690" s="5">
        <f t="shared" si="350"/>
        <v>459.27960378873178</v>
      </c>
      <c r="U1690" s="24"/>
      <c r="V1690" s="24"/>
      <c r="W1690" s="24"/>
      <c r="X1690" s="24"/>
      <c r="Y1690" s="24"/>
      <c r="Z1690" s="24"/>
      <c r="AA1690" s="24"/>
    </row>
    <row r="1691" spans="2:27" x14ac:dyDescent="0.3">
      <c r="B1691" s="6" t="s">
        <v>12</v>
      </c>
      <c r="C1691" s="6">
        <v>1688</v>
      </c>
      <c r="D1691" s="6">
        <v>210</v>
      </c>
      <c r="E1691" s="11">
        <v>35.200000000000003</v>
      </c>
      <c r="F1691" s="16">
        <f t="shared" si="344"/>
        <v>9.7777777777777786</v>
      </c>
      <c r="G1691" s="17">
        <v>0.76</v>
      </c>
      <c r="H1691" s="4">
        <v>2.75</v>
      </c>
      <c r="I1691" s="5">
        <f t="shared" si="353"/>
        <v>28.268468148148152</v>
      </c>
      <c r="J1691" s="5">
        <f t="shared" si="341"/>
        <v>31.833450000000003</v>
      </c>
      <c r="K1691" s="5">
        <f t="shared" si="342"/>
        <v>60.101918148148158</v>
      </c>
      <c r="L1691" s="5">
        <f t="shared" si="343"/>
        <v>123.31</v>
      </c>
      <c r="M1691" s="5">
        <f t="shared" si="345"/>
        <v>183.41191814814817</v>
      </c>
      <c r="N1691" s="5">
        <f t="shared" si="346"/>
        <v>1.7933609774485602</v>
      </c>
      <c r="O1691" s="5">
        <f t="shared" si="347"/>
        <v>1.7933609774485602</v>
      </c>
      <c r="P1691" s="5" t="str">
        <f t="shared" si="348"/>
        <v>0</v>
      </c>
      <c r="Q1691" s="5">
        <f t="shared" si="351"/>
        <v>2010.7939253772008</v>
      </c>
      <c r="R1691" s="5">
        <f t="shared" si="352"/>
        <v>171.882149244825</v>
      </c>
      <c r="S1691" s="5">
        <f t="shared" si="349"/>
        <v>1838.9117761323757</v>
      </c>
      <c r="T1691" s="5">
        <f t="shared" si="350"/>
        <v>459.72794403309393</v>
      </c>
      <c r="U1691" s="24"/>
      <c r="V1691" s="24"/>
      <c r="W1691" s="24"/>
      <c r="X1691" s="24"/>
      <c r="Y1691" s="24"/>
      <c r="Z1691" s="24"/>
      <c r="AA1691" s="24"/>
    </row>
    <row r="1692" spans="2:27" x14ac:dyDescent="0.3">
      <c r="B1692" s="6" t="s">
        <v>12</v>
      </c>
      <c r="C1692" s="6">
        <v>1689</v>
      </c>
      <c r="D1692" s="6">
        <v>211</v>
      </c>
      <c r="E1692" s="11">
        <v>37.5</v>
      </c>
      <c r="F1692" s="16">
        <f t="shared" si="344"/>
        <v>10.416666666666666</v>
      </c>
      <c r="G1692" s="17">
        <v>0.56000000000000005</v>
      </c>
      <c r="H1692" s="4">
        <v>2</v>
      </c>
      <c r="I1692" s="5">
        <f t="shared" si="353"/>
        <v>32.083333333333329</v>
      </c>
      <c r="J1692" s="5">
        <f t="shared" si="341"/>
        <v>31.833450000000003</v>
      </c>
      <c r="K1692" s="5">
        <f t="shared" si="342"/>
        <v>63.916783333333328</v>
      </c>
      <c r="L1692" s="5">
        <f t="shared" si="343"/>
        <v>90.860000000000014</v>
      </c>
      <c r="M1692" s="5">
        <f t="shared" si="345"/>
        <v>154.77678333333336</v>
      </c>
      <c r="N1692" s="5">
        <f t="shared" si="346"/>
        <v>1.6122581597222225</v>
      </c>
      <c r="O1692" s="5">
        <f t="shared" si="347"/>
        <v>1.6122581597222225</v>
      </c>
      <c r="P1692" s="5" t="str">
        <f t="shared" si="348"/>
        <v>0</v>
      </c>
      <c r="Q1692" s="5">
        <f t="shared" si="351"/>
        <v>2012.406183536923</v>
      </c>
      <c r="R1692" s="5">
        <f t="shared" si="352"/>
        <v>171.882149244825</v>
      </c>
      <c r="S1692" s="5">
        <f t="shared" si="349"/>
        <v>1840.5240342920979</v>
      </c>
      <c r="T1692" s="5">
        <f t="shared" si="350"/>
        <v>460.13100857302447</v>
      </c>
      <c r="U1692" s="24"/>
      <c r="V1692" s="24"/>
      <c r="W1692" s="24"/>
      <c r="X1692" s="24"/>
      <c r="Y1692" s="24"/>
      <c r="Z1692" s="24"/>
      <c r="AA1692" s="24"/>
    </row>
    <row r="1693" spans="2:27" x14ac:dyDescent="0.3">
      <c r="B1693" s="6" t="s">
        <v>12</v>
      </c>
      <c r="C1693" s="6">
        <v>1690</v>
      </c>
      <c r="D1693" s="6">
        <v>212</v>
      </c>
      <c r="E1693" s="11">
        <v>39.200000000000003</v>
      </c>
      <c r="F1693" s="16">
        <f t="shared" si="344"/>
        <v>10.888888888888889</v>
      </c>
      <c r="G1693" s="17">
        <v>0.42</v>
      </c>
      <c r="H1693" s="4">
        <v>1.5</v>
      </c>
      <c r="I1693" s="5">
        <f t="shared" si="353"/>
        <v>35.058157037037041</v>
      </c>
      <c r="J1693" s="5">
        <f t="shared" si="341"/>
        <v>31.833450000000003</v>
      </c>
      <c r="K1693" s="5">
        <f t="shared" si="342"/>
        <v>66.891607037037048</v>
      </c>
      <c r="L1693" s="5">
        <f t="shared" si="343"/>
        <v>68.144999999999996</v>
      </c>
      <c r="M1693" s="5">
        <f t="shared" si="345"/>
        <v>135.03660703703704</v>
      </c>
      <c r="N1693" s="5">
        <f t="shared" si="346"/>
        <v>1.4703986099588477</v>
      </c>
      <c r="O1693" s="5">
        <f t="shared" si="347"/>
        <v>1.4703986099588477</v>
      </c>
      <c r="P1693" s="5" t="str">
        <f t="shared" si="348"/>
        <v>0</v>
      </c>
      <c r="Q1693" s="5">
        <f t="shared" si="351"/>
        <v>2013.8765821468819</v>
      </c>
      <c r="R1693" s="5">
        <f t="shared" si="352"/>
        <v>171.882149244825</v>
      </c>
      <c r="S1693" s="5">
        <f t="shared" si="349"/>
        <v>1841.9944329020568</v>
      </c>
      <c r="T1693" s="5">
        <f t="shared" si="350"/>
        <v>460.4986082255142</v>
      </c>
      <c r="U1693" s="24"/>
      <c r="V1693" s="24"/>
      <c r="W1693" s="24"/>
      <c r="X1693" s="24"/>
      <c r="Y1693" s="24"/>
      <c r="Z1693" s="24"/>
      <c r="AA1693" s="24"/>
    </row>
    <row r="1694" spans="2:27" x14ac:dyDescent="0.3">
      <c r="B1694" s="6" t="s">
        <v>12</v>
      </c>
      <c r="C1694" s="6">
        <v>1691</v>
      </c>
      <c r="D1694" s="6">
        <v>213</v>
      </c>
      <c r="E1694" s="11">
        <v>40.5</v>
      </c>
      <c r="F1694" s="16">
        <f t="shared" si="344"/>
        <v>11.25</v>
      </c>
      <c r="G1694" s="17">
        <v>0.33</v>
      </c>
      <c r="H1694" s="4">
        <v>1.2</v>
      </c>
      <c r="I1694" s="5">
        <f t="shared" si="353"/>
        <v>37.421999999999997</v>
      </c>
      <c r="J1694" s="5">
        <f t="shared" si="341"/>
        <v>31.833450000000003</v>
      </c>
      <c r="K1694" s="5">
        <f t="shared" si="342"/>
        <v>69.255449999999996</v>
      </c>
      <c r="L1694" s="5">
        <f t="shared" si="343"/>
        <v>53.542500000000004</v>
      </c>
      <c r="M1694" s="5">
        <f t="shared" si="345"/>
        <v>122.79795</v>
      </c>
      <c r="N1694" s="5">
        <f t="shared" si="346"/>
        <v>1.3814769375</v>
      </c>
      <c r="O1694" s="5">
        <f t="shared" si="347"/>
        <v>1.3814769375</v>
      </c>
      <c r="P1694" s="5" t="str">
        <f t="shared" si="348"/>
        <v>0</v>
      </c>
      <c r="Q1694" s="5">
        <f t="shared" si="351"/>
        <v>2015.258059084382</v>
      </c>
      <c r="R1694" s="5">
        <f t="shared" si="352"/>
        <v>171.882149244825</v>
      </c>
      <c r="S1694" s="5">
        <f t="shared" si="349"/>
        <v>1843.3759098395569</v>
      </c>
      <c r="T1694" s="5">
        <f t="shared" si="350"/>
        <v>460.84397745988923</v>
      </c>
      <c r="U1694" s="24"/>
      <c r="V1694" s="24"/>
      <c r="W1694" s="24"/>
      <c r="X1694" s="24"/>
      <c r="Y1694" s="24"/>
      <c r="Z1694" s="24"/>
      <c r="AA1694" s="24"/>
    </row>
    <row r="1695" spans="2:27" x14ac:dyDescent="0.3">
      <c r="B1695" s="6" t="s">
        <v>12</v>
      </c>
      <c r="C1695" s="6">
        <v>1692</v>
      </c>
      <c r="D1695" s="6">
        <v>214</v>
      </c>
      <c r="E1695" s="11">
        <v>41.6</v>
      </c>
      <c r="F1695" s="16">
        <f t="shared" si="344"/>
        <v>11.555555555555555</v>
      </c>
      <c r="G1695" s="17">
        <v>0.36</v>
      </c>
      <c r="H1695" s="4">
        <v>1.3</v>
      </c>
      <c r="I1695" s="5">
        <f t="shared" si="353"/>
        <v>39.482405925925924</v>
      </c>
      <c r="J1695" s="5">
        <f t="shared" si="341"/>
        <v>31.833450000000003</v>
      </c>
      <c r="K1695" s="5">
        <f t="shared" si="342"/>
        <v>71.315855925925931</v>
      </c>
      <c r="L1695" s="5">
        <f t="shared" si="343"/>
        <v>58.41</v>
      </c>
      <c r="M1695" s="5">
        <f t="shared" si="345"/>
        <v>129.72585592592594</v>
      </c>
      <c r="N1695" s="5">
        <f t="shared" si="346"/>
        <v>1.4990543351440331</v>
      </c>
      <c r="O1695" s="5">
        <f t="shared" si="347"/>
        <v>1.4990543351440331</v>
      </c>
      <c r="P1695" s="5" t="str">
        <f t="shared" si="348"/>
        <v>0</v>
      </c>
      <c r="Q1695" s="5">
        <f t="shared" si="351"/>
        <v>2016.7571134195261</v>
      </c>
      <c r="R1695" s="5">
        <f t="shared" si="352"/>
        <v>171.882149244825</v>
      </c>
      <c r="S1695" s="5">
        <f t="shared" si="349"/>
        <v>1844.8749641747011</v>
      </c>
      <c r="T1695" s="5">
        <f t="shared" si="350"/>
        <v>461.21874104367527</v>
      </c>
      <c r="U1695" s="24"/>
      <c r="V1695" s="24"/>
      <c r="W1695" s="24"/>
      <c r="X1695" s="24"/>
      <c r="Y1695" s="24"/>
      <c r="Z1695" s="24"/>
      <c r="AA1695" s="24"/>
    </row>
    <row r="1696" spans="2:27" x14ac:dyDescent="0.3">
      <c r="B1696" s="6" t="s">
        <v>12</v>
      </c>
      <c r="C1696" s="6">
        <v>1693</v>
      </c>
      <c r="D1696" s="6">
        <v>215</v>
      </c>
      <c r="E1696" s="11">
        <v>43.1</v>
      </c>
      <c r="F1696" s="16">
        <f t="shared" si="344"/>
        <v>11.972222222222223</v>
      </c>
      <c r="G1696" s="17">
        <v>0.47</v>
      </c>
      <c r="H1696" s="4">
        <v>1.7</v>
      </c>
      <c r="I1696" s="5">
        <f t="shared" si="353"/>
        <v>42.381028148148154</v>
      </c>
      <c r="J1696" s="5">
        <f t="shared" si="341"/>
        <v>31.833450000000003</v>
      </c>
      <c r="K1696" s="5">
        <f t="shared" si="342"/>
        <v>74.21447814814816</v>
      </c>
      <c r="L1696" s="5">
        <f t="shared" si="343"/>
        <v>76.257499999999993</v>
      </c>
      <c r="M1696" s="5">
        <f t="shared" si="345"/>
        <v>150.47197814814814</v>
      </c>
      <c r="N1696" s="5">
        <f t="shared" si="346"/>
        <v>1.8014839606069959</v>
      </c>
      <c r="O1696" s="5">
        <f t="shared" si="347"/>
        <v>1.8014839606069959</v>
      </c>
      <c r="P1696" s="5" t="str">
        <f t="shared" si="348"/>
        <v>0</v>
      </c>
      <c r="Q1696" s="5">
        <f t="shared" si="351"/>
        <v>2018.5585973801331</v>
      </c>
      <c r="R1696" s="5">
        <f t="shared" si="352"/>
        <v>171.882149244825</v>
      </c>
      <c r="S1696" s="5">
        <f t="shared" si="349"/>
        <v>1846.676448135308</v>
      </c>
      <c r="T1696" s="5">
        <f t="shared" si="350"/>
        <v>461.66911203382699</v>
      </c>
      <c r="U1696" s="24"/>
      <c r="V1696" s="24"/>
      <c r="W1696" s="24"/>
      <c r="X1696" s="24"/>
      <c r="Y1696" s="24"/>
      <c r="Z1696" s="24"/>
      <c r="AA1696" s="24"/>
    </row>
    <row r="1697" spans="2:27" x14ac:dyDescent="0.3">
      <c r="B1697" s="6" t="s">
        <v>12</v>
      </c>
      <c r="C1697" s="6">
        <v>1694</v>
      </c>
      <c r="D1697" s="6">
        <v>216</v>
      </c>
      <c r="E1697" s="11">
        <v>45</v>
      </c>
      <c r="F1697" s="16">
        <f t="shared" si="344"/>
        <v>12.5</v>
      </c>
      <c r="G1697" s="17">
        <v>0.56000000000000005</v>
      </c>
      <c r="H1697" s="4">
        <v>2</v>
      </c>
      <c r="I1697" s="5">
        <f t="shared" si="353"/>
        <v>46.2</v>
      </c>
      <c r="J1697" s="5">
        <f t="shared" si="341"/>
        <v>31.833450000000003</v>
      </c>
      <c r="K1697" s="5">
        <f t="shared" si="342"/>
        <v>78.033450000000002</v>
      </c>
      <c r="L1697" s="5">
        <f t="shared" si="343"/>
        <v>90.860000000000014</v>
      </c>
      <c r="M1697" s="5">
        <f t="shared" si="345"/>
        <v>168.89345000000003</v>
      </c>
      <c r="N1697" s="5">
        <f t="shared" si="346"/>
        <v>2.1111681250000003</v>
      </c>
      <c r="O1697" s="5">
        <f t="shared" si="347"/>
        <v>2.1111681250000003</v>
      </c>
      <c r="P1697" s="5" t="str">
        <f t="shared" si="348"/>
        <v>0</v>
      </c>
      <c r="Q1697" s="5">
        <f t="shared" si="351"/>
        <v>2020.669765505133</v>
      </c>
      <c r="R1697" s="5">
        <f t="shared" si="352"/>
        <v>171.882149244825</v>
      </c>
      <c r="S1697" s="5">
        <f t="shared" si="349"/>
        <v>1848.7876162603079</v>
      </c>
      <c r="T1697" s="5">
        <f t="shared" si="350"/>
        <v>462.19690406507698</v>
      </c>
      <c r="U1697" s="24"/>
      <c r="V1697" s="24"/>
      <c r="W1697" s="24"/>
      <c r="X1697" s="24"/>
      <c r="Y1697" s="24"/>
      <c r="Z1697" s="24"/>
      <c r="AA1697" s="24"/>
    </row>
    <row r="1698" spans="2:27" x14ac:dyDescent="0.3">
      <c r="B1698" s="6" t="s">
        <v>12</v>
      </c>
      <c r="C1698" s="6">
        <v>1695</v>
      </c>
      <c r="D1698" s="6">
        <v>217</v>
      </c>
      <c r="E1698" s="11">
        <v>47.1</v>
      </c>
      <c r="F1698" s="16">
        <f t="shared" si="344"/>
        <v>13.083333333333334</v>
      </c>
      <c r="G1698" s="17">
        <v>0.56000000000000005</v>
      </c>
      <c r="H1698" s="4">
        <v>2</v>
      </c>
      <c r="I1698" s="5">
        <f t="shared" si="353"/>
        <v>50.612613333333336</v>
      </c>
      <c r="J1698" s="5">
        <f t="shared" si="341"/>
        <v>31.833450000000003</v>
      </c>
      <c r="K1698" s="5">
        <f t="shared" si="342"/>
        <v>82.446063333333342</v>
      </c>
      <c r="L1698" s="5">
        <f t="shared" si="343"/>
        <v>90.860000000000014</v>
      </c>
      <c r="M1698" s="5">
        <f t="shared" si="345"/>
        <v>173.30606333333336</v>
      </c>
      <c r="N1698" s="5">
        <f t="shared" si="346"/>
        <v>2.2674209952777784</v>
      </c>
      <c r="O1698" s="5">
        <f t="shared" si="347"/>
        <v>2.2674209952777784</v>
      </c>
      <c r="P1698" s="5" t="str">
        <f t="shared" si="348"/>
        <v>0</v>
      </c>
      <c r="Q1698" s="5">
        <f t="shared" si="351"/>
        <v>2022.9371865004107</v>
      </c>
      <c r="R1698" s="5">
        <f t="shared" si="352"/>
        <v>171.882149244825</v>
      </c>
      <c r="S1698" s="5">
        <f t="shared" si="349"/>
        <v>1851.0550372555856</v>
      </c>
      <c r="T1698" s="5">
        <f t="shared" si="350"/>
        <v>462.7637593138964</v>
      </c>
      <c r="U1698" s="24"/>
      <c r="V1698" s="24"/>
      <c r="W1698" s="24"/>
      <c r="X1698" s="24"/>
      <c r="Y1698" s="24"/>
      <c r="Z1698" s="24"/>
      <c r="AA1698" s="24"/>
    </row>
    <row r="1699" spans="2:27" x14ac:dyDescent="0.3">
      <c r="B1699" s="6" t="s">
        <v>12</v>
      </c>
      <c r="C1699" s="6">
        <v>1696</v>
      </c>
      <c r="D1699" s="6">
        <v>218</v>
      </c>
      <c r="E1699" s="11">
        <v>49</v>
      </c>
      <c r="F1699" s="16">
        <f t="shared" si="344"/>
        <v>13.611111111111111</v>
      </c>
      <c r="G1699" s="17">
        <v>0.49</v>
      </c>
      <c r="H1699" s="4">
        <v>1.75</v>
      </c>
      <c r="I1699" s="5">
        <f t="shared" si="353"/>
        <v>54.778370370370368</v>
      </c>
      <c r="J1699" s="5">
        <f t="shared" si="341"/>
        <v>31.833450000000003</v>
      </c>
      <c r="K1699" s="5">
        <f t="shared" si="342"/>
        <v>86.611820370370367</v>
      </c>
      <c r="L1699" s="5">
        <f t="shared" si="343"/>
        <v>79.502499999999998</v>
      </c>
      <c r="M1699" s="5">
        <f t="shared" si="345"/>
        <v>166.11432037037036</v>
      </c>
      <c r="N1699" s="5">
        <f t="shared" si="346"/>
        <v>2.2610004717078187</v>
      </c>
      <c r="O1699" s="5">
        <f t="shared" si="347"/>
        <v>2.2610004717078187</v>
      </c>
      <c r="P1699" s="5" t="str">
        <f t="shared" si="348"/>
        <v>0</v>
      </c>
      <c r="Q1699" s="5">
        <f t="shared" si="351"/>
        <v>2025.1981869721185</v>
      </c>
      <c r="R1699" s="5">
        <f t="shared" si="352"/>
        <v>171.882149244825</v>
      </c>
      <c r="S1699" s="5">
        <f t="shared" si="349"/>
        <v>1853.3160377272934</v>
      </c>
      <c r="T1699" s="5">
        <f t="shared" si="350"/>
        <v>463.32900943182335</v>
      </c>
      <c r="U1699" s="24"/>
      <c r="V1699" s="24"/>
      <c r="W1699" s="24"/>
      <c r="X1699" s="24"/>
      <c r="Y1699" s="24"/>
      <c r="Z1699" s="24"/>
      <c r="AA1699" s="24"/>
    </row>
    <row r="1700" spans="2:27" x14ac:dyDescent="0.3">
      <c r="B1700" s="6" t="s">
        <v>12</v>
      </c>
      <c r="C1700" s="6">
        <v>1697</v>
      </c>
      <c r="D1700" s="6">
        <v>219</v>
      </c>
      <c r="E1700" s="11">
        <v>50.6</v>
      </c>
      <c r="F1700" s="16">
        <f t="shared" si="344"/>
        <v>14.055555555555555</v>
      </c>
      <c r="G1700" s="17">
        <v>0.39</v>
      </c>
      <c r="H1700" s="4">
        <v>1.4</v>
      </c>
      <c r="I1700" s="5">
        <f t="shared" si="353"/>
        <v>58.414139259259258</v>
      </c>
      <c r="J1700" s="5">
        <f t="shared" si="341"/>
        <v>31.833450000000003</v>
      </c>
      <c r="K1700" s="5">
        <f t="shared" si="342"/>
        <v>90.247589259259257</v>
      </c>
      <c r="L1700" s="5">
        <f t="shared" si="343"/>
        <v>63.277500000000003</v>
      </c>
      <c r="M1700" s="5">
        <f t="shared" si="345"/>
        <v>153.52508925925926</v>
      </c>
      <c r="N1700" s="5">
        <f t="shared" si="346"/>
        <v>2.1578804212551441</v>
      </c>
      <c r="O1700" s="5">
        <f t="shared" si="347"/>
        <v>2.1578804212551441</v>
      </c>
      <c r="P1700" s="5" t="str">
        <f t="shared" si="348"/>
        <v>0</v>
      </c>
      <c r="Q1700" s="5">
        <f t="shared" si="351"/>
        <v>2027.3560673933737</v>
      </c>
      <c r="R1700" s="5">
        <f t="shared" si="352"/>
        <v>171.882149244825</v>
      </c>
      <c r="S1700" s="5">
        <f t="shared" si="349"/>
        <v>1855.4739181485486</v>
      </c>
      <c r="T1700" s="5">
        <f t="shared" si="350"/>
        <v>463.86847953713715</v>
      </c>
      <c r="U1700" s="24"/>
      <c r="V1700" s="24"/>
      <c r="W1700" s="24"/>
      <c r="X1700" s="24"/>
      <c r="Y1700" s="24"/>
      <c r="Z1700" s="24"/>
      <c r="AA1700" s="24"/>
    </row>
    <row r="1701" spans="2:27" x14ac:dyDescent="0.3">
      <c r="B1701" s="6" t="s">
        <v>12</v>
      </c>
      <c r="C1701" s="6">
        <v>1698</v>
      </c>
      <c r="D1701" s="6">
        <v>220</v>
      </c>
      <c r="E1701" s="11">
        <v>51.8</v>
      </c>
      <c r="F1701" s="16">
        <f t="shared" si="344"/>
        <v>14.388888888888888</v>
      </c>
      <c r="G1701" s="17">
        <v>0.28999999999999998</v>
      </c>
      <c r="H1701" s="4">
        <v>1.05</v>
      </c>
      <c r="I1701" s="5">
        <f t="shared" si="353"/>
        <v>61.217623703703687</v>
      </c>
      <c r="J1701" s="5">
        <f t="shared" si="341"/>
        <v>31.833450000000003</v>
      </c>
      <c r="K1701" s="5">
        <f t="shared" si="342"/>
        <v>93.051073703703693</v>
      </c>
      <c r="L1701" s="5">
        <f t="shared" si="343"/>
        <v>47.052499999999995</v>
      </c>
      <c r="M1701" s="5">
        <f t="shared" si="345"/>
        <v>140.10357370370369</v>
      </c>
      <c r="N1701" s="5">
        <f t="shared" si="346"/>
        <v>2.0159347549588476</v>
      </c>
      <c r="O1701" s="5">
        <f t="shared" si="347"/>
        <v>2.0159347549588476</v>
      </c>
      <c r="P1701" s="5" t="str">
        <f t="shared" si="348"/>
        <v>0</v>
      </c>
      <c r="Q1701" s="5">
        <f t="shared" si="351"/>
        <v>2029.3720021483325</v>
      </c>
      <c r="R1701" s="5">
        <f t="shared" si="352"/>
        <v>171.882149244825</v>
      </c>
      <c r="S1701" s="5">
        <f t="shared" si="349"/>
        <v>1857.4898529035074</v>
      </c>
      <c r="T1701" s="5">
        <f t="shared" si="350"/>
        <v>464.37246322587686</v>
      </c>
      <c r="U1701" s="24"/>
      <c r="V1701" s="24"/>
      <c r="W1701" s="24"/>
      <c r="X1701" s="24"/>
      <c r="Y1701" s="24"/>
      <c r="Z1701" s="24"/>
      <c r="AA1701" s="24"/>
    </row>
    <row r="1702" spans="2:27" x14ac:dyDescent="0.3">
      <c r="B1702" s="6" t="s">
        <v>12</v>
      </c>
      <c r="C1702" s="6">
        <v>1699</v>
      </c>
      <c r="D1702" s="6">
        <v>221</v>
      </c>
      <c r="E1702" s="11">
        <v>52.7</v>
      </c>
      <c r="F1702" s="16">
        <f t="shared" si="344"/>
        <v>14.638888888888889</v>
      </c>
      <c r="G1702" s="17">
        <v>0.18</v>
      </c>
      <c r="H1702" s="4">
        <v>0.65</v>
      </c>
      <c r="I1702" s="5">
        <f t="shared" si="353"/>
        <v>63.363357037037041</v>
      </c>
      <c r="J1702" s="5">
        <f t="shared" si="341"/>
        <v>31.833450000000003</v>
      </c>
      <c r="K1702" s="5">
        <f t="shared" si="342"/>
        <v>95.196807037037047</v>
      </c>
      <c r="L1702" s="5">
        <f t="shared" si="343"/>
        <v>29.204999999999998</v>
      </c>
      <c r="M1702" s="5">
        <f t="shared" si="345"/>
        <v>124.40180703703705</v>
      </c>
      <c r="N1702" s="5">
        <f t="shared" si="346"/>
        <v>1.8211042307921812</v>
      </c>
      <c r="O1702" s="5">
        <f t="shared" si="347"/>
        <v>1.8211042307921812</v>
      </c>
      <c r="P1702" s="5" t="str">
        <f t="shared" si="348"/>
        <v>0</v>
      </c>
      <c r="Q1702" s="5">
        <f t="shared" si="351"/>
        <v>2031.1931063791246</v>
      </c>
      <c r="R1702" s="5">
        <f t="shared" si="352"/>
        <v>171.882149244825</v>
      </c>
      <c r="S1702" s="5">
        <f t="shared" si="349"/>
        <v>1859.3109571342995</v>
      </c>
      <c r="T1702" s="5">
        <f t="shared" si="350"/>
        <v>464.82773928357489</v>
      </c>
      <c r="U1702" s="24"/>
      <c r="V1702" s="24"/>
      <c r="W1702" s="24"/>
      <c r="X1702" s="24"/>
      <c r="Y1702" s="24"/>
      <c r="Z1702" s="24"/>
      <c r="AA1702" s="24"/>
    </row>
    <row r="1703" spans="2:27" x14ac:dyDescent="0.3">
      <c r="B1703" s="6" t="s">
        <v>12</v>
      </c>
      <c r="C1703" s="6">
        <v>1700</v>
      </c>
      <c r="D1703" s="6">
        <v>222</v>
      </c>
      <c r="E1703" s="11">
        <v>53.1</v>
      </c>
      <c r="F1703" s="16">
        <f t="shared" si="344"/>
        <v>14.75</v>
      </c>
      <c r="G1703" s="17">
        <v>0.11</v>
      </c>
      <c r="H1703" s="4">
        <v>0.4</v>
      </c>
      <c r="I1703" s="5">
        <f t="shared" si="353"/>
        <v>64.328879999999998</v>
      </c>
      <c r="J1703" s="5">
        <f t="shared" si="341"/>
        <v>31.833450000000003</v>
      </c>
      <c r="K1703" s="5">
        <f t="shared" si="342"/>
        <v>96.162329999999997</v>
      </c>
      <c r="L1703" s="5">
        <f t="shared" si="343"/>
        <v>17.8475</v>
      </c>
      <c r="M1703" s="5">
        <f t="shared" si="345"/>
        <v>114.00982999999999</v>
      </c>
      <c r="N1703" s="5">
        <f t="shared" si="346"/>
        <v>1.6816449924999999</v>
      </c>
      <c r="O1703" s="5">
        <f t="shared" si="347"/>
        <v>1.6816449924999999</v>
      </c>
      <c r="P1703" s="5" t="str">
        <f t="shared" si="348"/>
        <v>0</v>
      </c>
      <c r="Q1703" s="5">
        <f t="shared" si="351"/>
        <v>2032.8747513716246</v>
      </c>
      <c r="R1703" s="5">
        <f t="shared" si="352"/>
        <v>171.882149244825</v>
      </c>
      <c r="S1703" s="5">
        <f t="shared" si="349"/>
        <v>1860.9926021267995</v>
      </c>
      <c r="T1703" s="5">
        <f t="shared" si="350"/>
        <v>465.24815053169988</v>
      </c>
      <c r="U1703" s="24"/>
      <c r="V1703" s="24"/>
      <c r="W1703" s="24"/>
      <c r="X1703" s="24"/>
      <c r="Y1703" s="24"/>
      <c r="Z1703" s="24"/>
      <c r="AA1703" s="24"/>
    </row>
    <row r="1704" spans="2:27" x14ac:dyDescent="0.3">
      <c r="B1704" s="6" t="s">
        <v>12</v>
      </c>
      <c r="C1704" s="6">
        <v>1701</v>
      </c>
      <c r="D1704" s="6">
        <v>223</v>
      </c>
      <c r="E1704" s="11">
        <v>53.5</v>
      </c>
      <c r="F1704" s="16">
        <f t="shared" si="344"/>
        <v>14.861111111111111</v>
      </c>
      <c r="G1704" s="17">
        <v>0.1</v>
      </c>
      <c r="H1704" s="4">
        <v>0.35</v>
      </c>
      <c r="I1704" s="5">
        <f t="shared" si="353"/>
        <v>65.301703703703694</v>
      </c>
      <c r="J1704" s="5">
        <f t="shared" si="341"/>
        <v>31.833450000000003</v>
      </c>
      <c r="K1704" s="5">
        <f t="shared" si="342"/>
        <v>97.135153703703693</v>
      </c>
      <c r="L1704" s="5">
        <f t="shared" si="343"/>
        <v>16.225000000000001</v>
      </c>
      <c r="M1704" s="5">
        <f t="shared" si="345"/>
        <v>113.3601537037037</v>
      </c>
      <c r="N1704" s="5">
        <f t="shared" si="346"/>
        <v>1.6846578397633742</v>
      </c>
      <c r="O1704" s="5">
        <f t="shared" si="347"/>
        <v>1.6846578397633742</v>
      </c>
      <c r="P1704" s="5" t="str">
        <f t="shared" si="348"/>
        <v>0</v>
      </c>
      <c r="Q1704" s="5">
        <f t="shared" si="351"/>
        <v>2034.5594092113879</v>
      </c>
      <c r="R1704" s="5">
        <f t="shared" si="352"/>
        <v>171.882149244825</v>
      </c>
      <c r="S1704" s="5">
        <f t="shared" si="349"/>
        <v>1862.6772599665628</v>
      </c>
      <c r="T1704" s="5">
        <f t="shared" si="350"/>
        <v>465.6693149916407</v>
      </c>
      <c r="U1704" s="24"/>
      <c r="V1704" s="24"/>
      <c r="W1704" s="24"/>
      <c r="X1704" s="24"/>
      <c r="Y1704" s="24"/>
      <c r="Z1704" s="24"/>
      <c r="AA1704" s="24"/>
    </row>
    <row r="1705" spans="2:27" x14ac:dyDescent="0.3">
      <c r="B1705" s="6" t="s">
        <v>12</v>
      </c>
      <c r="C1705" s="6">
        <v>1702</v>
      </c>
      <c r="D1705" s="6">
        <v>224</v>
      </c>
      <c r="E1705" s="11">
        <v>53.8</v>
      </c>
      <c r="F1705" s="16">
        <f t="shared" si="344"/>
        <v>14.944444444444443</v>
      </c>
      <c r="G1705" s="17">
        <v>0.1</v>
      </c>
      <c r="H1705" s="4">
        <v>0.35</v>
      </c>
      <c r="I1705" s="5">
        <f t="shared" si="353"/>
        <v>66.036112592592573</v>
      </c>
      <c r="J1705" s="5">
        <f t="shared" si="341"/>
        <v>31.833450000000003</v>
      </c>
      <c r="K1705" s="5">
        <f t="shared" si="342"/>
        <v>97.869562592592573</v>
      </c>
      <c r="L1705" s="5">
        <f t="shared" si="343"/>
        <v>16.225000000000001</v>
      </c>
      <c r="M1705" s="5">
        <f t="shared" si="345"/>
        <v>114.09456259259258</v>
      </c>
      <c r="N1705" s="5">
        <f t="shared" si="346"/>
        <v>1.7050798520781889</v>
      </c>
      <c r="O1705" s="5">
        <f t="shared" si="347"/>
        <v>1.7050798520781889</v>
      </c>
      <c r="P1705" s="5" t="str">
        <f t="shared" si="348"/>
        <v>0</v>
      </c>
      <c r="Q1705" s="5">
        <f t="shared" si="351"/>
        <v>2036.264489063466</v>
      </c>
      <c r="R1705" s="5">
        <f t="shared" si="352"/>
        <v>171.882149244825</v>
      </c>
      <c r="S1705" s="5">
        <f t="shared" si="349"/>
        <v>1864.382339818641</v>
      </c>
      <c r="T1705" s="5">
        <f t="shared" si="350"/>
        <v>466.09558495466024</v>
      </c>
      <c r="U1705" s="24"/>
      <c r="V1705" s="24"/>
      <c r="W1705" s="24"/>
      <c r="X1705" s="24"/>
      <c r="Y1705" s="24"/>
      <c r="Z1705" s="24"/>
      <c r="AA1705" s="24"/>
    </row>
    <row r="1706" spans="2:27" x14ac:dyDescent="0.3">
      <c r="B1706" s="6" t="s">
        <v>12</v>
      </c>
      <c r="C1706" s="6">
        <v>1703</v>
      </c>
      <c r="D1706" s="6">
        <v>225</v>
      </c>
      <c r="E1706" s="11">
        <v>54.2</v>
      </c>
      <c r="F1706" s="16">
        <f t="shared" si="344"/>
        <v>15.055555555555555</v>
      </c>
      <c r="G1706" s="17">
        <v>0.14000000000000001</v>
      </c>
      <c r="H1706" s="4">
        <v>0.5</v>
      </c>
      <c r="I1706" s="5">
        <f t="shared" si="353"/>
        <v>67.021712592592593</v>
      </c>
      <c r="J1706" s="5">
        <f t="shared" si="341"/>
        <v>31.833450000000003</v>
      </c>
      <c r="K1706" s="5">
        <f t="shared" si="342"/>
        <v>98.855162592592592</v>
      </c>
      <c r="L1706" s="5">
        <f t="shared" si="343"/>
        <v>22.715000000000003</v>
      </c>
      <c r="M1706" s="5">
        <f t="shared" si="345"/>
        <v>121.5701625925926</v>
      </c>
      <c r="N1706" s="5">
        <f t="shared" si="346"/>
        <v>1.8303063368106995</v>
      </c>
      <c r="O1706" s="5">
        <f t="shared" si="347"/>
        <v>1.8303063368106995</v>
      </c>
      <c r="P1706" s="5" t="str">
        <f t="shared" si="348"/>
        <v>0</v>
      </c>
      <c r="Q1706" s="5">
        <f t="shared" si="351"/>
        <v>2038.0947954002768</v>
      </c>
      <c r="R1706" s="5">
        <f t="shared" si="352"/>
        <v>171.882149244825</v>
      </c>
      <c r="S1706" s="5">
        <f t="shared" si="349"/>
        <v>1866.2126461554517</v>
      </c>
      <c r="T1706" s="5">
        <f t="shared" si="350"/>
        <v>466.55316153886292</v>
      </c>
      <c r="U1706" s="24"/>
      <c r="V1706" s="24"/>
      <c r="W1706" s="24"/>
      <c r="X1706" s="24"/>
      <c r="Y1706" s="24"/>
      <c r="Z1706" s="24"/>
      <c r="AA1706" s="24"/>
    </row>
    <row r="1707" spans="2:27" x14ac:dyDescent="0.3">
      <c r="B1707" s="6" t="s">
        <v>12</v>
      </c>
      <c r="C1707" s="6">
        <v>1704</v>
      </c>
      <c r="D1707" s="6">
        <v>226</v>
      </c>
      <c r="E1707" s="11">
        <v>54.8</v>
      </c>
      <c r="F1707" s="16">
        <f t="shared" si="344"/>
        <v>15.222222222222221</v>
      </c>
      <c r="G1707" s="17">
        <v>0.15</v>
      </c>
      <c r="H1707" s="4">
        <v>0.55000000000000004</v>
      </c>
      <c r="I1707" s="5">
        <f t="shared" si="353"/>
        <v>68.51380148148148</v>
      </c>
      <c r="J1707" s="5">
        <f t="shared" si="341"/>
        <v>31.833450000000003</v>
      </c>
      <c r="K1707" s="5">
        <f t="shared" si="342"/>
        <v>100.34725148148148</v>
      </c>
      <c r="L1707" s="5">
        <f t="shared" si="343"/>
        <v>24.337499999999999</v>
      </c>
      <c r="M1707" s="5">
        <f t="shared" si="345"/>
        <v>124.68475148148147</v>
      </c>
      <c r="N1707" s="5">
        <f t="shared" si="346"/>
        <v>1.8979789947736623</v>
      </c>
      <c r="O1707" s="5">
        <f t="shared" si="347"/>
        <v>1.8979789947736623</v>
      </c>
      <c r="P1707" s="5" t="str">
        <f t="shared" si="348"/>
        <v>0</v>
      </c>
      <c r="Q1707" s="5">
        <f t="shared" si="351"/>
        <v>2039.9927743950504</v>
      </c>
      <c r="R1707" s="5">
        <f t="shared" si="352"/>
        <v>171.882149244825</v>
      </c>
      <c r="S1707" s="5">
        <f t="shared" si="349"/>
        <v>1868.1106251502254</v>
      </c>
      <c r="T1707" s="5">
        <f t="shared" si="350"/>
        <v>467.02765628755634</v>
      </c>
      <c r="U1707" s="24"/>
      <c r="V1707" s="24"/>
      <c r="W1707" s="24"/>
      <c r="X1707" s="24"/>
      <c r="Y1707" s="24"/>
      <c r="Z1707" s="24"/>
      <c r="AA1707" s="24"/>
    </row>
    <row r="1708" spans="2:27" x14ac:dyDescent="0.3">
      <c r="B1708" s="6" t="s">
        <v>12</v>
      </c>
      <c r="C1708" s="6">
        <v>1705</v>
      </c>
      <c r="D1708" s="6">
        <v>227</v>
      </c>
      <c r="E1708" s="11">
        <v>55.3</v>
      </c>
      <c r="F1708" s="16">
        <f t="shared" si="344"/>
        <v>15.361111111111111</v>
      </c>
      <c r="G1708" s="17">
        <v>0.14000000000000001</v>
      </c>
      <c r="H1708" s="4">
        <v>0.5</v>
      </c>
      <c r="I1708" s="5">
        <f t="shared" si="353"/>
        <v>69.769757037037024</v>
      </c>
      <c r="J1708" s="5">
        <f t="shared" si="341"/>
        <v>31.833450000000003</v>
      </c>
      <c r="K1708" s="5">
        <f t="shared" si="342"/>
        <v>101.60320703703702</v>
      </c>
      <c r="L1708" s="5">
        <f t="shared" si="343"/>
        <v>22.715000000000003</v>
      </c>
      <c r="M1708" s="5">
        <f t="shared" si="345"/>
        <v>124.31820703703703</v>
      </c>
      <c r="N1708" s="5">
        <f t="shared" si="346"/>
        <v>1.909665791430041</v>
      </c>
      <c r="O1708" s="5">
        <f t="shared" si="347"/>
        <v>1.909665791430041</v>
      </c>
      <c r="P1708" s="5" t="str">
        <f t="shared" si="348"/>
        <v>0</v>
      </c>
      <c r="Q1708" s="5">
        <f t="shared" si="351"/>
        <v>2041.9024401864806</v>
      </c>
      <c r="R1708" s="5">
        <f t="shared" si="352"/>
        <v>171.882149244825</v>
      </c>
      <c r="S1708" s="5">
        <f t="shared" si="349"/>
        <v>1870.0202909416555</v>
      </c>
      <c r="T1708" s="5">
        <f t="shared" si="350"/>
        <v>467.50507273541388</v>
      </c>
      <c r="U1708" s="24"/>
      <c r="V1708" s="24"/>
      <c r="W1708" s="24"/>
      <c r="X1708" s="24"/>
      <c r="Y1708" s="24"/>
      <c r="Z1708" s="24"/>
      <c r="AA1708" s="24"/>
    </row>
    <row r="1709" spans="2:27" x14ac:dyDescent="0.3">
      <c r="B1709" s="6" t="s">
        <v>12</v>
      </c>
      <c r="C1709" s="6">
        <v>1706</v>
      </c>
      <c r="D1709" s="6">
        <v>228</v>
      </c>
      <c r="E1709" s="11">
        <v>55.8</v>
      </c>
      <c r="F1709" s="16">
        <f t="shared" si="344"/>
        <v>15.499999999999998</v>
      </c>
      <c r="G1709" s="17">
        <v>0.13</v>
      </c>
      <c r="H1709" s="4">
        <v>0.45</v>
      </c>
      <c r="I1709" s="5">
        <f t="shared" si="353"/>
        <v>71.037119999999987</v>
      </c>
      <c r="J1709" s="5">
        <f t="shared" si="341"/>
        <v>31.833450000000003</v>
      </c>
      <c r="K1709" s="5">
        <f t="shared" si="342"/>
        <v>102.87056999999999</v>
      </c>
      <c r="L1709" s="5">
        <f t="shared" si="343"/>
        <v>21.092500000000001</v>
      </c>
      <c r="M1709" s="5">
        <f t="shared" si="345"/>
        <v>123.96306999999999</v>
      </c>
      <c r="N1709" s="5">
        <f t="shared" si="346"/>
        <v>1.9214275849999998</v>
      </c>
      <c r="O1709" s="5">
        <f t="shared" si="347"/>
        <v>1.9214275849999998</v>
      </c>
      <c r="P1709" s="5" t="str">
        <f t="shared" si="348"/>
        <v>0</v>
      </c>
      <c r="Q1709" s="5">
        <f t="shared" si="351"/>
        <v>2043.8238677714805</v>
      </c>
      <c r="R1709" s="5">
        <f t="shared" si="352"/>
        <v>171.882149244825</v>
      </c>
      <c r="S1709" s="5">
        <f t="shared" si="349"/>
        <v>1871.9417185266554</v>
      </c>
      <c r="T1709" s="5">
        <f t="shared" si="350"/>
        <v>467.98542963166386</v>
      </c>
      <c r="U1709" s="24"/>
      <c r="V1709" s="24"/>
      <c r="W1709" s="24"/>
      <c r="X1709" s="24"/>
      <c r="Y1709" s="24"/>
      <c r="Z1709" s="24"/>
      <c r="AA1709" s="24"/>
    </row>
    <row r="1710" spans="2:27" x14ac:dyDescent="0.3">
      <c r="B1710" s="6" t="s">
        <v>12</v>
      </c>
      <c r="C1710" s="6">
        <v>1707</v>
      </c>
      <c r="D1710" s="6">
        <v>229</v>
      </c>
      <c r="E1710" s="11">
        <v>56.2</v>
      </c>
      <c r="F1710" s="16">
        <f t="shared" si="344"/>
        <v>15.611111111111111</v>
      </c>
      <c r="G1710" s="17">
        <v>0.1</v>
      </c>
      <c r="H1710" s="4">
        <v>0.35</v>
      </c>
      <c r="I1710" s="5">
        <f t="shared" si="353"/>
        <v>72.059223703703708</v>
      </c>
      <c r="J1710" s="5">
        <f t="shared" si="341"/>
        <v>31.833450000000003</v>
      </c>
      <c r="K1710" s="5">
        <f t="shared" si="342"/>
        <v>103.89267370370371</v>
      </c>
      <c r="L1710" s="5">
        <f t="shared" si="343"/>
        <v>16.225000000000001</v>
      </c>
      <c r="M1710" s="5">
        <f t="shared" si="345"/>
        <v>120.1176737037037</v>
      </c>
      <c r="N1710" s="5">
        <f t="shared" si="346"/>
        <v>1.8751703505967077</v>
      </c>
      <c r="O1710" s="5">
        <f t="shared" si="347"/>
        <v>1.8751703505967077</v>
      </c>
      <c r="P1710" s="5" t="str">
        <f t="shared" si="348"/>
        <v>0</v>
      </c>
      <c r="Q1710" s="5">
        <f t="shared" si="351"/>
        <v>2045.6990381220774</v>
      </c>
      <c r="R1710" s="5">
        <f t="shared" si="352"/>
        <v>171.882149244825</v>
      </c>
      <c r="S1710" s="5">
        <f t="shared" si="349"/>
        <v>1873.8168888772523</v>
      </c>
      <c r="T1710" s="5">
        <f t="shared" si="350"/>
        <v>468.45422221931307</v>
      </c>
      <c r="U1710" s="24"/>
      <c r="V1710" s="24"/>
      <c r="W1710" s="24"/>
      <c r="X1710" s="24"/>
      <c r="Y1710" s="24"/>
      <c r="Z1710" s="24"/>
      <c r="AA1710" s="24"/>
    </row>
    <row r="1711" spans="2:27" x14ac:dyDescent="0.3">
      <c r="B1711" s="6" t="s">
        <v>12</v>
      </c>
      <c r="C1711" s="6">
        <v>1708</v>
      </c>
      <c r="D1711" s="6">
        <v>230</v>
      </c>
      <c r="E1711" s="11">
        <v>56.5</v>
      </c>
      <c r="F1711" s="16">
        <f t="shared" si="344"/>
        <v>15.694444444444445</v>
      </c>
      <c r="G1711" s="17">
        <v>0.04</v>
      </c>
      <c r="H1711" s="4">
        <v>0.15</v>
      </c>
      <c r="I1711" s="5">
        <f t="shared" si="353"/>
        <v>72.830592592592595</v>
      </c>
      <c r="J1711" s="5">
        <f t="shared" si="341"/>
        <v>31.833450000000003</v>
      </c>
      <c r="K1711" s="5">
        <f t="shared" si="342"/>
        <v>104.66404259259259</v>
      </c>
      <c r="L1711" s="5">
        <f t="shared" si="343"/>
        <v>6.49</v>
      </c>
      <c r="M1711" s="5">
        <f t="shared" si="345"/>
        <v>111.15404259259259</v>
      </c>
      <c r="N1711" s="5">
        <f t="shared" si="346"/>
        <v>1.744500946244856</v>
      </c>
      <c r="O1711" s="5">
        <f t="shared" si="347"/>
        <v>1.744500946244856</v>
      </c>
      <c r="P1711" s="5" t="str">
        <f t="shared" si="348"/>
        <v>0</v>
      </c>
      <c r="Q1711" s="5">
        <f t="shared" si="351"/>
        <v>2047.4435390683223</v>
      </c>
      <c r="R1711" s="5">
        <f t="shared" si="352"/>
        <v>171.882149244825</v>
      </c>
      <c r="S1711" s="5">
        <f t="shared" si="349"/>
        <v>1875.5613898234972</v>
      </c>
      <c r="T1711" s="5">
        <f t="shared" si="350"/>
        <v>468.89034745587429</v>
      </c>
      <c r="U1711" s="24"/>
      <c r="V1711" s="24"/>
      <c r="W1711" s="24"/>
      <c r="X1711" s="24"/>
      <c r="Y1711" s="24"/>
      <c r="Z1711" s="24"/>
      <c r="AA1711" s="24"/>
    </row>
    <row r="1712" spans="2:27" x14ac:dyDescent="0.3">
      <c r="B1712" s="6" t="s">
        <v>12</v>
      </c>
      <c r="C1712" s="6">
        <v>1709</v>
      </c>
      <c r="D1712" s="6">
        <v>231</v>
      </c>
      <c r="E1712" s="11">
        <v>56.5</v>
      </c>
      <c r="F1712" s="16">
        <f t="shared" si="344"/>
        <v>15.694444444444445</v>
      </c>
      <c r="G1712" s="17">
        <v>-0.04</v>
      </c>
      <c r="H1712" s="4">
        <v>-0.15</v>
      </c>
      <c r="I1712" s="5">
        <f t="shared" si="353"/>
        <v>72.830592592592595</v>
      </c>
      <c r="J1712" s="5">
        <f t="shared" si="341"/>
        <v>31.833450000000003</v>
      </c>
      <c r="K1712" s="5">
        <f t="shared" si="342"/>
        <v>104.66404259259259</v>
      </c>
      <c r="L1712" s="5">
        <f t="shared" si="343"/>
        <v>-6.49</v>
      </c>
      <c r="M1712" s="5">
        <f t="shared" si="345"/>
        <v>98.174042592592599</v>
      </c>
      <c r="N1712" s="5">
        <f t="shared" si="346"/>
        <v>1.5407870573559672</v>
      </c>
      <c r="O1712" s="5">
        <f t="shared" si="347"/>
        <v>1.5407870573559672</v>
      </c>
      <c r="P1712" s="5" t="str">
        <f t="shared" si="348"/>
        <v>0</v>
      </c>
      <c r="Q1712" s="5">
        <f t="shared" si="351"/>
        <v>2048.9843261256783</v>
      </c>
      <c r="R1712" s="5">
        <f t="shared" si="352"/>
        <v>171.882149244825</v>
      </c>
      <c r="S1712" s="5">
        <f t="shared" si="349"/>
        <v>1877.1021768808532</v>
      </c>
      <c r="T1712" s="5">
        <f t="shared" si="350"/>
        <v>469.27554422021331</v>
      </c>
      <c r="U1712" s="24"/>
      <c r="V1712" s="24"/>
      <c r="W1712" s="24"/>
      <c r="X1712" s="24"/>
      <c r="Y1712" s="24"/>
      <c r="Z1712" s="24"/>
      <c r="AA1712" s="24"/>
    </row>
    <row r="1713" spans="2:27" x14ac:dyDescent="0.3">
      <c r="B1713" s="6" t="s">
        <v>12</v>
      </c>
      <c r="C1713" s="6">
        <v>1710</v>
      </c>
      <c r="D1713" s="6">
        <v>232</v>
      </c>
      <c r="E1713" s="11">
        <v>56.2</v>
      </c>
      <c r="F1713" s="16">
        <f t="shared" si="344"/>
        <v>15.611111111111111</v>
      </c>
      <c r="G1713" s="17">
        <v>-0.22</v>
      </c>
      <c r="H1713" s="4">
        <v>-0.8</v>
      </c>
      <c r="I1713" s="5">
        <f t="shared" si="353"/>
        <v>72.059223703703708</v>
      </c>
      <c r="J1713" s="5">
        <f t="shared" si="341"/>
        <v>31.833450000000003</v>
      </c>
      <c r="K1713" s="5">
        <f t="shared" si="342"/>
        <v>103.89267370370371</v>
      </c>
      <c r="L1713" s="5">
        <f t="shared" si="343"/>
        <v>-35.695</v>
      </c>
      <c r="M1713" s="5">
        <f t="shared" si="345"/>
        <v>68.197673703703714</v>
      </c>
      <c r="N1713" s="5">
        <f t="shared" si="346"/>
        <v>1.064641461707819</v>
      </c>
      <c r="O1713" s="5">
        <f t="shared" si="347"/>
        <v>1.064641461707819</v>
      </c>
      <c r="P1713" s="5" t="str">
        <f t="shared" si="348"/>
        <v>0</v>
      </c>
      <c r="Q1713" s="5">
        <f t="shared" si="351"/>
        <v>2050.048967587386</v>
      </c>
      <c r="R1713" s="5">
        <f t="shared" si="352"/>
        <v>171.882149244825</v>
      </c>
      <c r="S1713" s="5">
        <f t="shared" si="349"/>
        <v>1878.1668183425609</v>
      </c>
      <c r="T1713" s="5">
        <f t="shared" si="350"/>
        <v>469.54170458564022</v>
      </c>
      <c r="U1713" s="24"/>
      <c r="V1713" s="24"/>
      <c r="W1713" s="24"/>
      <c r="X1713" s="24"/>
      <c r="Y1713" s="24"/>
      <c r="Z1713" s="24"/>
      <c r="AA1713" s="24"/>
    </row>
    <row r="1714" spans="2:27" x14ac:dyDescent="0.3">
      <c r="B1714" s="6" t="s">
        <v>12</v>
      </c>
      <c r="C1714" s="6">
        <v>1711</v>
      </c>
      <c r="D1714" s="6">
        <v>233</v>
      </c>
      <c r="E1714" s="11">
        <v>54.9</v>
      </c>
      <c r="F1714" s="16">
        <f t="shared" si="344"/>
        <v>15.25</v>
      </c>
      <c r="G1714" s="17">
        <v>-0.46</v>
      </c>
      <c r="H1714" s="4">
        <v>-1.65</v>
      </c>
      <c r="I1714" s="5">
        <f t="shared" si="353"/>
        <v>68.764079999999993</v>
      </c>
      <c r="J1714" s="5">
        <f t="shared" si="341"/>
        <v>31.833450000000003</v>
      </c>
      <c r="K1714" s="5">
        <f t="shared" si="342"/>
        <v>100.59752999999999</v>
      </c>
      <c r="L1714" s="5">
        <f t="shared" si="343"/>
        <v>-74.635000000000005</v>
      </c>
      <c r="M1714" s="5">
        <f t="shared" si="345"/>
        <v>25.962529999999987</v>
      </c>
      <c r="N1714" s="5">
        <f t="shared" si="346"/>
        <v>0.39592858249999979</v>
      </c>
      <c r="O1714" s="5">
        <f t="shared" si="347"/>
        <v>0.39592858249999979</v>
      </c>
      <c r="P1714" s="5" t="str">
        <f t="shared" si="348"/>
        <v>0</v>
      </c>
      <c r="Q1714" s="5">
        <f t="shared" si="351"/>
        <v>2050.4448961698859</v>
      </c>
      <c r="R1714" s="5">
        <f t="shared" si="352"/>
        <v>171.882149244825</v>
      </c>
      <c r="S1714" s="5">
        <f t="shared" si="349"/>
        <v>1878.5627469250608</v>
      </c>
      <c r="T1714" s="5">
        <f t="shared" si="350"/>
        <v>469.64068673126519</v>
      </c>
      <c r="U1714" s="24"/>
      <c r="V1714" s="24"/>
      <c r="W1714" s="24"/>
      <c r="X1714" s="24"/>
      <c r="Y1714" s="24"/>
      <c r="Z1714" s="24"/>
      <c r="AA1714" s="24"/>
    </row>
    <row r="1715" spans="2:27" x14ac:dyDescent="0.3">
      <c r="B1715" s="6" t="s">
        <v>12</v>
      </c>
      <c r="C1715" s="6">
        <v>1712</v>
      </c>
      <c r="D1715" s="6">
        <v>234</v>
      </c>
      <c r="E1715" s="11">
        <v>52.9</v>
      </c>
      <c r="F1715" s="16">
        <f t="shared" si="344"/>
        <v>14.694444444444443</v>
      </c>
      <c r="G1715" s="17">
        <v>-0.54</v>
      </c>
      <c r="H1715" s="4">
        <v>-1.95</v>
      </c>
      <c r="I1715" s="5">
        <f t="shared" si="353"/>
        <v>63.84520592592591</v>
      </c>
      <c r="J1715" s="5">
        <f t="shared" si="341"/>
        <v>31.833450000000003</v>
      </c>
      <c r="K1715" s="5">
        <f t="shared" si="342"/>
        <v>95.678655925925909</v>
      </c>
      <c r="L1715" s="5">
        <f t="shared" si="343"/>
        <v>-87.615000000000009</v>
      </c>
      <c r="M1715" s="5">
        <f t="shared" si="345"/>
        <v>8.0636559259259002</v>
      </c>
      <c r="N1715" s="5">
        <f t="shared" si="346"/>
        <v>0.11849094402263335</v>
      </c>
      <c r="O1715" s="5">
        <f t="shared" si="347"/>
        <v>0.11849094402263335</v>
      </c>
      <c r="P1715" s="5" t="str">
        <f t="shared" si="348"/>
        <v>0</v>
      </c>
      <c r="Q1715" s="5">
        <f t="shared" si="351"/>
        <v>2050.5633871139084</v>
      </c>
      <c r="R1715" s="5">
        <f t="shared" si="352"/>
        <v>171.882149244825</v>
      </c>
      <c r="S1715" s="5">
        <f t="shared" si="349"/>
        <v>1878.6812378690834</v>
      </c>
      <c r="T1715" s="5">
        <f t="shared" si="350"/>
        <v>469.67030946727084</v>
      </c>
      <c r="U1715" s="24"/>
      <c r="V1715" s="24"/>
      <c r="W1715" s="24"/>
      <c r="X1715" s="24"/>
      <c r="Y1715" s="24"/>
      <c r="Z1715" s="24"/>
      <c r="AA1715" s="24"/>
    </row>
    <row r="1716" spans="2:27" x14ac:dyDescent="0.3">
      <c r="B1716" s="6" t="s">
        <v>12</v>
      </c>
      <c r="C1716" s="6">
        <v>1713</v>
      </c>
      <c r="D1716" s="6">
        <v>235</v>
      </c>
      <c r="E1716" s="11">
        <v>51</v>
      </c>
      <c r="F1716" s="16">
        <f t="shared" si="344"/>
        <v>14.166666666666666</v>
      </c>
      <c r="G1716" s="17">
        <v>-0.43</v>
      </c>
      <c r="H1716" s="4">
        <v>-1.55</v>
      </c>
      <c r="I1716" s="5">
        <f t="shared" si="353"/>
        <v>59.341333333333331</v>
      </c>
      <c r="J1716" s="5">
        <f t="shared" si="341"/>
        <v>31.833450000000003</v>
      </c>
      <c r="K1716" s="5">
        <f t="shared" si="342"/>
        <v>91.174783333333338</v>
      </c>
      <c r="L1716" s="5">
        <f t="shared" si="343"/>
        <v>-69.767499999999998</v>
      </c>
      <c r="M1716" s="5">
        <f t="shared" si="345"/>
        <v>21.407283333333339</v>
      </c>
      <c r="N1716" s="5">
        <f t="shared" si="346"/>
        <v>0.30326984722222228</v>
      </c>
      <c r="O1716" s="5">
        <f t="shared" si="347"/>
        <v>0.30326984722222228</v>
      </c>
      <c r="P1716" s="5" t="str">
        <f t="shared" si="348"/>
        <v>0</v>
      </c>
      <c r="Q1716" s="5">
        <f t="shared" si="351"/>
        <v>2050.8666569611305</v>
      </c>
      <c r="R1716" s="5">
        <f t="shared" si="352"/>
        <v>171.882149244825</v>
      </c>
      <c r="S1716" s="5">
        <f t="shared" si="349"/>
        <v>1878.9845077163054</v>
      </c>
      <c r="T1716" s="5">
        <f t="shared" si="350"/>
        <v>469.74612692907635</v>
      </c>
      <c r="U1716" s="24"/>
      <c r="V1716" s="24"/>
      <c r="W1716" s="24"/>
      <c r="X1716" s="24"/>
      <c r="Y1716" s="24"/>
      <c r="Z1716" s="24"/>
      <c r="AA1716" s="24"/>
    </row>
    <row r="1717" spans="2:27" x14ac:dyDescent="0.3">
      <c r="B1717" s="6" t="s">
        <v>12</v>
      </c>
      <c r="C1717" s="6">
        <v>1714</v>
      </c>
      <c r="D1717" s="6">
        <v>236</v>
      </c>
      <c r="E1717" s="11">
        <v>49.8</v>
      </c>
      <c r="F1717" s="16">
        <f t="shared" si="344"/>
        <v>13.833333333333332</v>
      </c>
      <c r="G1717" s="17">
        <v>-0.25</v>
      </c>
      <c r="H1717" s="4">
        <v>-0.9</v>
      </c>
      <c r="I1717" s="5">
        <f t="shared" si="353"/>
        <v>56.581653333333328</v>
      </c>
      <c r="J1717" s="5">
        <f t="shared" si="341"/>
        <v>31.833450000000003</v>
      </c>
      <c r="K1717" s="5">
        <f t="shared" si="342"/>
        <v>88.415103333333334</v>
      </c>
      <c r="L1717" s="5">
        <f t="shared" si="343"/>
        <v>-40.5625</v>
      </c>
      <c r="M1717" s="5">
        <f t="shared" si="345"/>
        <v>47.852603333333334</v>
      </c>
      <c r="N1717" s="5">
        <f t="shared" si="346"/>
        <v>0.66196101277777764</v>
      </c>
      <c r="O1717" s="5">
        <f t="shared" si="347"/>
        <v>0.66196101277777764</v>
      </c>
      <c r="P1717" s="5" t="str">
        <f t="shared" si="348"/>
        <v>0</v>
      </c>
      <c r="Q1717" s="5">
        <f t="shared" si="351"/>
        <v>2051.5286179739082</v>
      </c>
      <c r="R1717" s="5">
        <f t="shared" si="352"/>
        <v>171.882149244825</v>
      </c>
      <c r="S1717" s="5">
        <f t="shared" si="349"/>
        <v>1879.6464687290832</v>
      </c>
      <c r="T1717" s="5">
        <f t="shared" si="350"/>
        <v>469.91161718227079</v>
      </c>
      <c r="U1717" s="24"/>
      <c r="V1717" s="24"/>
      <c r="W1717" s="24"/>
      <c r="X1717" s="24"/>
      <c r="Y1717" s="24"/>
      <c r="Z1717" s="24"/>
      <c r="AA1717" s="24"/>
    </row>
    <row r="1718" spans="2:27" x14ac:dyDescent="0.3">
      <c r="B1718" s="6" t="s">
        <v>12</v>
      </c>
      <c r="C1718" s="6">
        <v>1715</v>
      </c>
      <c r="D1718" s="6">
        <v>237</v>
      </c>
      <c r="E1718" s="11">
        <v>49.2</v>
      </c>
      <c r="F1718" s="16">
        <f t="shared" si="344"/>
        <v>13.666666666666668</v>
      </c>
      <c r="G1718" s="17">
        <v>-0.19</v>
      </c>
      <c r="H1718" s="4">
        <v>-0.7</v>
      </c>
      <c r="I1718" s="5">
        <f t="shared" si="353"/>
        <v>55.226453333333339</v>
      </c>
      <c r="J1718" s="5">
        <f t="shared" si="341"/>
        <v>31.833450000000003</v>
      </c>
      <c r="K1718" s="5">
        <f t="shared" si="342"/>
        <v>87.059903333333338</v>
      </c>
      <c r="L1718" s="5">
        <f t="shared" si="343"/>
        <v>-30.827500000000001</v>
      </c>
      <c r="M1718" s="5">
        <f t="shared" si="345"/>
        <v>56.232403333333338</v>
      </c>
      <c r="N1718" s="5">
        <f t="shared" si="346"/>
        <v>0.76850951222222241</v>
      </c>
      <c r="O1718" s="5">
        <f t="shared" si="347"/>
        <v>0.76850951222222241</v>
      </c>
      <c r="P1718" s="5" t="str">
        <f t="shared" si="348"/>
        <v>0</v>
      </c>
      <c r="Q1718" s="5">
        <f t="shared" si="351"/>
        <v>2052.2971274861306</v>
      </c>
      <c r="R1718" s="5">
        <f t="shared" si="352"/>
        <v>171.882149244825</v>
      </c>
      <c r="S1718" s="5">
        <f t="shared" si="349"/>
        <v>1880.4149782413056</v>
      </c>
      <c r="T1718" s="5">
        <f t="shared" si="350"/>
        <v>470.10374456032639</v>
      </c>
      <c r="U1718" s="24"/>
      <c r="V1718" s="24"/>
      <c r="W1718" s="24"/>
      <c r="X1718" s="24"/>
      <c r="Y1718" s="24"/>
      <c r="Z1718" s="24"/>
      <c r="AA1718" s="24"/>
    </row>
    <row r="1719" spans="2:27" x14ac:dyDescent="0.3">
      <c r="B1719" s="6" t="s">
        <v>12</v>
      </c>
      <c r="C1719" s="6">
        <v>1716</v>
      </c>
      <c r="D1719" s="6">
        <v>238</v>
      </c>
      <c r="E1719" s="11">
        <v>48.4</v>
      </c>
      <c r="F1719" s="16">
        <f t="shared" si="344"/>
        <v>13.444444444444443</v>
      </c>
      <c r="G1719" s="17">
        <v>-0.32</v>
      </c>
      <c r="H1719" s="4">
        <v>-1.1499999999999999</v>
      </c>
      <c r="I1719" s="5">
        <f t="shared" si="353"/>
        <v>53.445072592592574</v>
      </c>
      <c r="J1719" s="5">
        <f t="shared" si="341"/>
        <v>31.833450000000003</v>
      </c>
      <c r="K1719" s="5">
        <f t="shared" si="342"/>
        <v>85.27852259259258</v>
      </c>
      <c r="L1719" s="5">
        <f t="shared" si="343"/>
        <v>-51.92</v>
      </c>
      <c r="M1719" s="5">
        <f t="shared" si="345"/>
        <v>33.358522592592578</v>
      </c>
      <c r="N1719" s="5">
        <f t="shared" si="346"/>
        <v>0.44848680374485572</v>
      </c>
      <c r="O1719" s="5">
        <f t="shared" si="347"/>
        <v>0.44848680374485572</v>
      </c>
      <c r="P1719" s="5" t="str">
        <f t="shared" si="348"/>
        <v>0</v>
      </c>
      <c r="Q1719" s="5">
        <f t="shared" si="351"/>
        <v>2052.7456142898754</v>
      </c>
      <c r="R1719" s="5">
        <f t="shared" si="352"/>
        <v>171.882149244825</v>
      </c>
      <c r="S1719" s="5">
        <f t="shared" si="349"/>
        <v>1880.8634650450504</v>
      </c>
      <c r="T1719" s="5">
        <f t="shared" si="350"/>
        <v>470.21586626126259</v>
      </c>
      <c r="U1719" s="24"/>
      <c r="V1719" s="24"/>
      <c r="W1719" s="24"/>
      <c r="X1719" s="24"/>
      <c r="Y1719" s="24"/>
      <c r="Z1719" s="24"/>
      <c r="AA1719" s="24"/>
    </row>
    <row r="1720" spans="2:27" x14ac:dyDescent="0.3">
      <c r="B1720" s="6" t="s">
        <v>12</v>
      </c>
      <c r="C1720" s="6">
        <v>1717</v>
      </c>
      <c r="D1720" s="6">
        <v>239</v>
      </c>
      <c r="E1720" s="11">
        <v>46.9</v>
      </c>
      <c r="F1720" s="16">
        <f t="shared" si="344"/>
        <v>13.027777777777777</v>
      </c>
      <c r="G1720" s="17">
        <v>-0.56999999999999995</v>
      </c>
      <c r="H1720" s="4">
        <v>-2.0499999999999998</v>
      </c>
      <c r="I1720" s="5">
        <f t="shared" si="353"/>
        <v>50.183694814814807</v>
      </c>
      <c r="J1720" s="5">
        <f t="shared" si="341"/>
        <v>31.833450000000003</v>
      </c>
      <c r="K1720" s="5">
        <f t="shared" si="342"/>
        <v>82.017144814814813</v>
      </c>
      <c r="L1720" s="5">
        <f t="shared" si="343"/>
        <v>-92.482499999999987</v>
      </c>
      <c r="M1720" s="5">
        <f t="shared" si="345"/>
        <v>-10.465355185185174</v>
      </c>
      <c r="N1720" s="5">
        <f t="shared" si="346"/>
        <v>-0.13634032171810684</v>
      </c>
      <c r="O1720" s="5" t="str">
        <f t="shared" si="347"/>
        <v>0</v>
      </c>
      <c r="P1720" s="5">
        <f t="shared" si="348"/>
        <v>-0.13634032171810684</v>
      </c>
      <c r="Q1720" s="5">
        <f t="shared" si="351"/>
        <v>2052.7456142898754</v>
      </c>
      <c r="R1720" s="5">
        <f t="shared" si="352"/>
        <v>172.01848956654311</v>
      </c>
      <c r="S1720" s="5">
        <f t="shared" si="349"/>
        <v>1880.7271247233323</v>
      </c>
      <c r="T1720" s="5">
        <f t="shared" si="350"/>
        <v>470.18178118083307</v>
      </c>
      <c r="U1720" s="24"/>
      <c r="V1720" s="24"/>
      <c r="W1720" s="24"/>
      <c r="X1720" s="24"/>
      <c r="Y1720" s="24"/>
      <c r="Z1720" s="24"/>
      <c r="AA1720" s="24"/>
    </row>
    <row r="1721" spans="2:27" x14ac:dyDescent="0.3">
      <c r="B1721" s="6" t="s">
        <v>12</v>
      </c>
      <c r="C1721" s="6">
        <v>1718</v>
      </c>
      <c r="D1721" s="6">
        <v>240</v>
      </c>
      <c r="E1721" s="11">
        <v>44.3</v>
      </c>
      <c r="F1721" s="16">
        <f t="shared" si="344"/>
        <v>12.305555555555554</v>
      </c>
      <c r="G1721" s="17">
        <v>-0.75</v>
      </c>
      <c r="H1721" s="4">
        <v>-2.7</v>
      </c>
      <c r="I1721" s="5">
        <f t="shared" si="353"/>
        <v>44.773845925925912</v>
      </c>
      <c r="J1721" s="5">
        <f t="shared" si="341"/>
        <v>31.833450000000003</v>
      </c>
      <c r="K1721" s="5">
        <f t="shared" si="342"/>
        <v>76.607295925925911</v>
      </c>
      <c r="L1721" s="5">
        <f t="shared" si="343"/>
        <v>-121.6875</v>
      </c>
      <c r="M1721" s="5">
        <f t="shared" si="345"/>
        <v>-45.080204074074089</v>
      </c>
      <c r="N1721" s="5">
        <f t="shared" si="346"/>
        <v>-0.55473695568930059</v>
      </c>
      <c r="O1721" s="5" t="str">
        <f t="shared" si="347"/>
        <v>0</v>
      </c>
      <c r="P1721" s="5">
        <f t="shared" si="348"/>
        <v>-0.55473695568930059</v>
      </c>
      <c r="Q1721" s="5">
        <f t="shared" si="351"/>
        <v>2052.7456142898754</v>
      </c>
      <c r="R1721" s="5">
        <f t="shared" si="352"/>
        <v>172.5732265222324</v>
      </c>
      <c r="S1721" s="5">
        <f t="shared" si="349"/>
        <v>1880.1723877676432</v>
      </c>
      <c r="T1721" s="5">
        <f t="shared" si="350"/>
        <v>470.04309694191079</v>
      </c>
      <c r="U1721" s="24"/>
      <c r="V1721" s="24"/>
      <c r="W1721" s="24"/>
      <c r="X1721" s="24"/>
      <c r="Y1721" s="24"/>
      <c r="Z1721" s="24"/>
      <c r="AA1721" s="24"/>
    </row>
    <row r="1722" spans="2:27" x14ac:dyDescent="0.3">
      <c r="B1722" s="6" t="s">
        <v>12</v>
      </c>
      <c r="C1722" s="6">
        <v>1719</v>
      </c>
      <c r="D1722" s="6">
        <v>241</v>
      </c>
      <c r="E1722" s="11">
        <v>41.5</v>
      </c>
      <c r="F1722" s="16">
        <f t="shared" si="344"/>
        <v>11.527777777777777</v>
      </c>
      <c r="G1722" s="17">
        <v>-0.67</v>
      </c>
      <c r="H1722" s="4">
        <v>-2.4</v>
      </c>
      <c r="I1722" s="5">
        <f t="shared" si="353"/>
        <v>39.292814814814811</v>
      </c>
      <c r="J1722" s="5">
        <f t="shared" si="341"/>
        <v>31.833450000000003</v>
      </c>
      <c r="K1722" s="5">
        <f t="shared" si="342"/>
        <v>71.126264814814817</v>
      </c>
      <c r="L1722" s="5">
        <f t="shared" si="343"/>
        <v>-108.70750000000001</v>
      </c>
      <c r="M1722" s="5">
        <f t="shared" si="345"/>
        <v>-37.581235185185193</v>
      </c>
      <c r="N1722" s="5">
        <f t="shared" si="346"/>
        <v>-0.43322812782921816</v>
      </c>
      <c r="O1722" s="5" t="str">
        <f t="shared" si="347"/>
        <v>0</v>
      </c>
      <c r="P1722" s="5">
        <f t="shared" si="348"/>
        <v>-0.43322812782921816</v>
      </c>
      <c r="Q1722" s="5">
        <f t="shared" si="351"/>
        <v>2052.7456142898754</v>
      </c>
      <c r="R1722" s="5">
        <f t="shared" si="352"/>
        <v>173.00645465006161</v>
      </c>
      <c r="S1722" s="5">
        <f t="shared" si="349"/>
        <v>1879.7391596398138</v>
      </c>
      <c r="T1722" s="5">
        <f t="shared" si="350"/>
        <v>469.93478990995345</v>
      </c>
      <c r="U1722" s="24"/>
      <c r="V1722" s="24"/>
      <c r="W1722" s="24"/>
      <c r="X1722" s="24"/>
      <c r="Y1722" s="24"/>
      <c r="Z1722" s="24"/>
      <c r="AA1722" s="24"/>
    </row>
    <row r="1723" spans="2:27" x14ac:dyDescent="0.3">
      <c r="B1723" s="6" t="s">
        <v>12</v>
      </c>
      <c r="C1723" s="6">
        <v>1720</v>
      </c>
      <c r="D1723" s="6">
        <v>242</v>
      </c>
      <c r="E1723" s="11">
        <v>39.5</v>
      </c>
      <c r="F1723" s="16">
        <f t="shared" si="344"/>
        <v>10.972222222222221</v>
      </c>
      <c r="G1723" s="17">
        <v>-0.63</v>
      </c>
      <c r="H1723" s="4">
        <v>-2.25</v>
      </c>
      <c r="I1723" s="5">
        <f t="shared" si="353"/>
        <v>35.596814814814806</v>
      </c>
      <c r="J1723" s="5">
        <f t="shared" si="341"/>
        <v>31.833450000000003</v>
      </c>
      <c r="K1723" s="5">
        <f t="shared" si="342"/>
        <v>67.430264814814805</v>
      </c>
      <c r="L1723" s="5">
        <f t="shared" si="343"/>
        <v>-102.2175</v>
      </c>
      <c r="M1723" s="5">
        <f t="shared" si="345"/>
        <v>-34.787235185185196</v>
      </c>
      <c r="N1723" s="5">
        <f t="shared" si="346"/>
        <v>-0.38169327494855976</v>
      </c>
      <c r="O1723" s="5" t="str">
        <f t="shared" si="347"/>
        <v>0</v>
      </c>
      <c r="P1723" s="5">
        <f t="shared" si="348"/>
        <v>-0.38169327494855976</v>
      </c>
      <c r="Q1723" s="5">
        <f t="shared" si="351"/>
        <v>2052.7456142898754</v>
      </c>
      <c r="R1723" s="5">
        <f t="shared" si="352"/>
        <v>173.38814792501017</v>
      </c>
      <c r="S1723" s="5">
        <f t="shared" si="349"/>
        <v>1879.3574663648653</v>
      </c>
      <c r="T1723" s="5">
        <f t="shared" si="350"/>
        <v>469.83936659121633</v>
      </c>
      <c r="U1723" s="24"/>
      <c r="V1723" s="24"/>
      <c r="W1723" s="24"/>
      <c r="X1723" s="24"/>
      <c r="Y1723" s="24"/>
      <c r="Z1723" s="24"/>
      <c r="AA1723" s="24"/>
    </row>
    <row r="1724" spans="2:27" x14ac:dyDescent="0.3">
      <c r="B1724" s="6" t="s">
        <v>12</v>
      </c>
      <c r="C1724" s="6">
        <v>1721</v>
      </c>
      <c r="D1724" s="6">
        <v>243</v>
      </c>
      <c r="E1724" s="11">
        <v>37</v>
      </c>
      <c r="F1724" s="16">
        <f t="shared" si="344"/>
        <v>10.277777777777777</v>
      </c>
      <c r="G1724" s="17">
        <v>-0.68</v>
      </c>
      <c r="H1724" s="4">
        <v>-2.4500000000000002</v>
      </c>
      <c r="I1724" s="5">
        <f t="shared" si="353"/>
        <v>31.233481481481476</v>
      </c>
      <c r="J1724" s="5">
        <f t="shared" si="341"/>
        <v>31.833450000000003</v>
      </c>
      <c r="K1724" s="5">
        <f t="shared" si="342"/>
        <v>63.066931481481475</v>
      </c>
      <c r="L1724" s="5">
        <f t="shared" si="343"/>
        <v>-110.33000000000001</v>
      </c>
      <c r="M1724" s="5">
        <f t="shared" si="345"/>
        <v>-47.263068518518537</v>
      </c>
      <c r="N1724" s="5">
        <f t="shared" si="346"/>
        <v>-0.48575931532921823</v>
      </c>
      <c r="O1724" s="5" t="str">
        <f t="shared" si="347"/>
        <v>0</v>
      </c>
      <c r="P1724" s="5">
        <f t="shared" si="348"/>
        <v>-0.48575931532921823</v>
      </c>
      <c r="Q1724" s="5">
        <f t="shared" si="351"/>
        <v>2052.7456142898754</v>
      </c>
      <c r="R1724" s="5">
        <f t="shared" si="352"/>
        <v>173.87390724033938</v>
      </c>
      <c r="S1724" s="5">
        <f t="shared" si="349"/>
        <v>1878.8717070495361</v>
      </c>
      <c r="T1724" s="5">
        <f t="shared" si="350"/>
        <v>469.71792676238402</v>
      </c>
      <c r="U1724" s="24"/>
      <c r="V1724" s="24"/>
      <c r="W1724" s="24"/>
      <c r="X1724" s="24"/>
      <c r="Y1724" s="24"/>
      <c r="Z1724" s="24"/>
      <c r="AA1724" s="24"/>
    </row>
    <row r="1725" spans="2:27" x14ac:dyDescent="0.3">
      <c r="B1725" s="6" t="s">
        <v>12</v>
      </c>
      <c r="C1725" s="6">
        <v>1722</v>
      </c>
      <c r="D1725" s="6">
        <v>244</v>
      </c>
      <c r="E1725" s="11">
        <v>34.6</v>
      </c>
      <c r="F1725" s="16">
        <f t="shared" si="344"/>
        <v>9.6111111111111107</v>
      </c>
      <c r="G1725" s="17">
        <v>-0.65</v>
      </c>
      <c r="H1725" s="4">
        <v>-2.35</v>
      </c>
      <c r="I1725" s="5">
        <f t="shared" si="353"/>
        <v>27.312983703703704</v>
      </c>
      <c r="J1725" s="5">
        <f t="shared" si="341"/>
        <v>31.833450000000003</v>
      </c>
      <c r="K1725" s="5">
        <f t="shared" si="342"/>
        <v>59.146433703703707</v>
      </c>
      <c r="L1725" s="5">
        <f t="shared" si="343"/>
        <v>-105.46250000000001</v>
      </c>
      <c r="M1725" s="5">
        <f t="shared" si="345"/>
        <v>-46.316066296296299</v>
      </c>
      <c r="N1725" s="5">
        <f t="shared" si="346"/>
        <v>-0.44514885940329219</v>
      </c>
      <c r="O1725" s="5" t="str">
        <f t="shared" si="347"/>
        <v>0</v>
      </c>
      <c r="P1725" s="5">
        <f t="shared" si="348"/>
        <v>-0.44514885940329219</v>
      </c>
      <c r="Q1725" s="5">
        <f t="shared" si="351"/>
        <v>2052.7456142898754</v>
      </c>
      <c r="R1725" s="5">
        <f t="shared" si="352"/>
        <v>174.31905609974268</v>
      </c>
      <c r="S1725" s="5">
        <f t="shared" si="349"/>
        <v>1878.4265581901327</v>
      </c>
      <c r="T1725" s="5">
        <f t="shared" si="350"/>
        <v>469.60663954753318</v>
      </c>
      <c r="U1725" s="24"/>
      <c r="V1725" s="24"/>
      <c r="W1725" s="24"/>
      <c r="X1725" s="24"/>
      <c r="Y1725" s="24"/>
      <c r="Z1725" s="24"/>
      <c r="AA1725" s="24"/>
    </row>
    <row r="1726" spans="2:27" x14ac:dyDescent="0.3">
      <c r="B1726" s="6" t="s">
        <v>12</v>
      </c>
      <c r="C1726" s="6">
        <v>1723</v>
      </c>
      <c r="D1726" s="6">
        <v>245</v>
      </c>
      <c r="E1726" s="11">
        <v>32.299999999999997</v>
      </c>
      <c r="F1726" s="16">
        <f t="shared" si="344"/>
        <v>8.9722222222222214</v>
      </c>
      <c r="G1726" s="17">
        <v>-0.78</v>
      </c>
      <c r="H1726" s="4">
        <v>-2.8</v>
      </c>
      <c r="I1726" s="5">
        <f t="shared" si="353"/>
        <v>23.80246814814814</v>
      </c>
      <c r="J1726" s="5">
        <f t="shared" si="341"/>
        <v>31.833450000000003</v>
      </c>
      <c r="K1726" s="5">
        <f t="shared" si="342"/>
        <v>55.635918148148143</v>
      </c>
      <c r="L1726" s="5">
        <f t="shared" si="343"/>
        <v>-126.55500000000001</v>
      </c>
      <c r="M1726" s="5">
        <f t="shared" si="345"/>
        <v>-70.919081851851871</v>
      </c>
      <c r="N1726" s="5">
        <f t="shared" si="346"/>
        <v>-0.63630176217078205</v>
      </c>
      <c r="O1726" s="5" t="str">
        <f t="shared" si="347"/>
        <v>0</v>
      </c>
      <c r="P1726" s="5">
        <f t="shared" si="348"/>
        <v>-0.63630176217078205</v>
      </c>
      <c r="Q1726" s="5">
        <f t="shared" si="351"/>
        <v>2052.7456142898754</v>
      </c>
      <c r="R1726" s="5">
        <f t="shared" si="352"/>
        <v>174.95535786191346</v>
      </c>
      <c r="S1726" s="5">
        <f t="shared" si="349"/>
        <v>1877.790256427962</v>
      </c>
      <c r="T1726" s="5">
        <f t="shared" si="350"/>
        <v>469.44756410699051</v>
      </c>
      <c r="U1726" s="24"/>
      <c r="V1726" s="24"/>
      <c r="W1726" s="24"/>
      <c r="X1726" s="24"/>
      <c r="Y1726" s="24"/>
      <c r="Z1726" s="24"/>
      <c r="AA1726" s="24"/>
    </row>
    <row r="1727" spans="2:27" x14ac:dyDescent="0.3">
      <c r="B1727" s="6" t="s">
        <v>12</v>
      </c>
      <c r="C1727" s="6">
        <v>1724</v>
      </c>
      <c r="D1727" s="6">
        <v>246</v>
      </c>
      <c r="E1727" s="11">
        <v>29</v>
      </c>
      <c r="F1727" s="16">
        <f t="shared" si="344"/>
        <v>8.0555555555555554</v>
      </c>
      <c r="G1727" s="17">
        <v>-1</v>
      </c>
      <c r="H1727" s="4">
        <v>-3.6</v>
      </c>
      <c r="I1727" s="5">
        <f t="shared" si="353"/>
        <v>19.18725925925926</v>
      </c>
      <c r="J1727" s="5">
        <f t="shared" si="341"/>
        <v>31.833450000000003</v>
      </c>
      <c r="K1727" s="5">
        <f t="shared" si="342"/>
        <v>51.020709259259263</v>
      </c>
      <c r="L1727" s="5">
        <f t="shared" si="343"/>
        <v>-162.25</v>
      </c>
      <c r="M1727" s="5">
        <f t="shared" si="345"/>
        <v>-111.22929074074074</v>
      </c>
      <c r="N1727" s="5">
        <f t="shared" si="346"/>
        <v>-0.89601373096707815</v>
      </c>
      <c r="O1727" s="5" t="str">
        <f t="shared" si="347"/>
        <v>0</v>
      </c>
      <c r="P1727" s="5">
        <f t="shared" si="348"/>
        <v>-0.89601373096707815</v>
      </c>
      <c r="Q1727" s="5">
        <f t="shared" si="351"/>
        <v>2052.7456142898754</v>
      </c>
      <c r="R1727" s="5">
        <f t="shared" si="352"/>
        <v>175.85137159288053</v>
      </c>
      <c r="S1727" s="5">
        <f t="shared" si="349"/>
        <v>1876.894242696995</v>
      </c>
      <c r="T1727" s="5">
        <f t="shared" si="350"/>
        <v>469.22356067424874</v>
      </c>
      <c r="U1727" s="24"/>
      <c r="V1727" s="24"/>
      <c r="W1727" s="24"/>
      <c r="X1727" s="24"/>
      <c r="Y1727" s="24"/>
      <c r="Z1727" s="24"/>
      <c r="AA1727" s="24"/>
    </row>
    <row r="1728" spans="2:27" x14ac:dyDescent="0.3">
      <c r="B1728" s="6" t="s">
        <v>12</v>
      </c>
      <c r="C1728" s="6">
        <v>1725</v>
      </c>
      <c r="D1728" s="6">
        <v>247</v>
      </c>
      <c r="E1728" s="11">
        <v>25.1</v>
      </c>
      <c r="F1728" s="16">
        <f t="shared" si="344"/>
        <v>6.9722222222222223</v>
      </c>
      <c r="G1728" s="17">
        <v>-0.94</v>
      </c>
      <c r="H1728" s="4">
        <v>-3.4</v>
      </c>
      <c r="I1728" s="5">
        <f t="shared" si="353"/>
        <v>14.373561481481483</v>
      </c>
      <c r="J1728" s="5">
        <f t="shared" si="341"/>
        <v>31.833450000000003</v>
      </c>
      <c r="K1728" s="5">
        <f t="shared" si="342"/>
        <v>46.207011481481487</v>
      </c>
      <c r="L1728" s="5">
        <f t="shared" si="343"/>
        <v>-152.51499999999999</v>
      </c>
      <c r="M1728" s="5">
        <f t="shared" si="345"/>
        <v>-106.3079885185185</v>
      </c>
      <c r="N1728" s="5">
        <f t="shared" si="346"/>
        <v>-0.74120291994855947</v>
      </c>
      <c r="O1728" s="5" t="str">
        <f t="shared" si="347"/>
        <v>0</v>
      </c>
      <c r="P1728" s="5">
        <f t="shared" si="348"/>
        <v>-0.74120291994855947</v>
      </c>
      <c r="Q1728" s="5">
        <f t="shared" si="351"/>
        <v>2052.7456142898754</v>
      </c>
      <c r="R1728" s="5">
        <f t="shared" si="352"/>
        <v>176.59257451282909</v>
      </c>
      <c r="S1728" s="5">
        <f t="shared" si="349"/>
        <v>1876.1530397770464</v>
      </c>
      <c r="T1728" s="5">
        <f t="shared" si="350"/>
        <v>469.0382599442616</v>
      </c>
      <c r="U1728" s="24"/>
      <c r="V1728" s="24"/>
      <c r="W1728" s="24"/>
      <c r="X1728" s="24"/>
      <c r="Y1728" s="24"/>
      <c r="Z1728" s="24"/>
      <c r="AA1728" s="24"/>
    </row>
    <row r="1729" spans="2:27" x14ac:dyDescent="0.3">
      <c r="B1729" s="6" t="s">
        <v>12</v>
      </c>
      <c r="C1729" s="6">
        <v>1726</v>
      </c>
      <c r="D1729" s="6">
        <v>248</v>
      </c>
      <c r="E1729" s="11">
        <v>22.2</v>
      </c>
      <c r="F1729" s="16">
        <f t="shared" si="344"/>
        <v>6.1666666666666661</v>
      </c>
      <c r="G1729" s="17">
        <v>-0.57999999999999996</v>
      </c>
      <c r="H1729" s="4">
        <v>-2.1</v>
      </c>
      <c r="I1729" s="5">
        <f t="shared" si="353"/>
        <v>11.244053333333332</v>
      </c>
      <c r="J1729" s="5">
        <f t="shared" si="341"/>
        <v>31.833450000000003</v>
      </c>
      <c r="K1729" s="5">
        <f t="shared" si="342"/>
        <v>43.077503333333333</v>
      </c>
      <c r="L1729" s="5">
        <f t="shared" si="343"/>
        <v>-94.10499999999999</v>
      </c>
      <c r="M1729" s="5">
        <f t="shared" si="345"/>
        <v>-51.027496666666657</v>
      </c>
      <c r="N1729" s="5">
        <f t="shared" si="346"/>
        <v>-0.31466956277777769</v>
      </c>
      <c r="O1729" s="5" t="str">
        <f t="shared" si="347"/>
        <v>0</v>
      </c>
      <c r="P1729" s="5">
        <f t="shared" si="348"/>
        <v>-0.31466956277777769</v>
      </c>
      <c r="Q1729" s="5">
        <f t="shared" si="351"/>
        <v>2052.7456142898754</v>
      </c>
      <c r="R1729" s="5">
        <f t="shared" si="352"/>
        <v>176.90724407560685</v>
      </c>
      <c r="S1729" s="5">
        <f t="shared" si="349"/>
        <v>1875.8383702142687</v>
      </c>
      <c r="T1729" s="5">
        <f t="shared" si="350"/>
        <v>468.95959255356718</v>
      </c>
      <c r="U1729" s="24"/>
      <c r="V1729" s="24"/>
      <c r="W1729" s="24"/>
      <c r="X1729" s="24"/>
      <c r="Y1729" s="24"/>
      <c r="Z1729" s="24"/>
      <c r="AA1729" s="24"/>
    </row>
    <row r="1730" spans="2:27" x14ac:dyDescent="0.3">
      <c r="B1730" s="6" t="s">
        <v>12</v>
      </c>
      <c r="C1730" s="6">
        <v>1727</v>
      </c>
      <c r="D1730" s="6">
        <v>249</v>
      </c>
      <c r="E1730" s="11">
        <v>20.9</v>
      </c>
      <c r="F1730" s="16">
        <f t="shared" si="344"/>
        <v>5.8055555555555554</v>
      </c>
      <c r="G1730" s="17">
        <v>-0.25</v>
      </c>
      <c r="H1730" s="4">
        <v>-0.9</v>
      </c>
      <c r="I1730" s="5">
        <f t="shared" si="353"/>
        <v>9.9657392592592586</v>
      </c>
      <c r="J1730" s="5">
        <f t="shared" si="341"/>
        <v>31.833450000000003</v>
      </c>
      <c r="K1730" s="5">
        <f t="shared" si="342"/>
        <v>41.799189259259265</v>
      </c>
      <c r="L1730" s="5">
        <f t="shared" si="343"/>
        <v>-40.5625</v>
      </c>
      <c r="M1730" s="5">
        <f t="shared" si="345"/>
        <v>1.2366892592592649</v>
      </c>
      <c r="N1730" s="5">
        <f t="shared" si="346"/>
        <v>7.1796681995885099E-3</v>
      </c>
      <c r="O1730" s="5">
        <f t="shared" si="347"/>
        <v>7.1796681995885099E-3</v>
      </c>
      <c r="P1730" s="5" t="str">
        <f t="shared" si="348"/>
        <v>0</v>
      </c>
      <c r="Q1730" s="5">
        <f t="shared" si="351"/>
        <v>2052.752793958075</v>
      </c>
      <c r="R1730" s="5">
        <f t="shared" si="352"/>
        <v>176.90724407560685</v>
      </c>
      <c r="S1730" s="5">
        <f t="shared" si="349"/>
        <v>1875.8455498824683</v>
      </c>
      <c r="T1730" s="5">
        <f t="shared" si="350"/>
        <v>468.96138747061707</v>
      </c>
      <c r="U1730" s="24"/>
      <c r="V1730" s="24"/>
      <c r="W1730" s="24"/>
      <c r="X1730" s="24"/>
      <c r="Y1730" s="24"/>
      <c r="Z1730" s="24"/>
      <c r="AA1730" s="24"/>
    </row>
    <row r="1731" spans="2:27" x14ac:dyDescent="0.3">
      <c r="B1731" s="6" t="s">
        <v>12</v>
      </c>
      <c r="C1731" s="6">
        <v>1728</v>
      </c>
      <c r="D1731" s="6">
        <v>250</v>
      </c>
      <c r="E1731" s="11">
        <v>20.399999999999999</v>
      </c>
      <c r="F1731" s="16">
        <f t="shared" si="344"/>
        <v>5.6666666666666661</v>
      </c>
      <c r="G1731" s="17">
        <v>-0.19</v>
      </c>
      <c r="H1731" s="4">
        <v>-0.7</v>
      </c>
      <c r="I1731" s="5">
        <f t="shared" si="353"/>
        <v>9.4946133333333318</v>
      </c>
      <c r="J1731" s="5">
        <f t="shared" si="341"/>
        <v>31.833450000000003</v>
      </c>
      <c r="K1731" s="5">
        <f t="shared" si="342"/>
        <v>41.328063333333333</v>
      </c>
      <c r="L1731" s="5">
        <f t="shared" si="343"/>
        <v>-30.827500000000001</v>
      </c>
      <c r="M1731" s="5">
        <f t="shared" si="345"/>
        <v>10.500563333333332</v>
      </c>
      <c r="N1731" s="5">
        <f t="shared" si="346"/>
        <v>5.9503192222222209E-2</v>
      </c>
      <c r="O1731" s="5">
        <f t="shared" si="347"/>
        <v>5.9503192222222209E-2</v>
      </c>
      <c r="P1731" s="5" t="str">
        <f t="shared" si="348"/>
        <v>0</v>
      </c>
      <c r="Q1731" s="5">
        <f t="shared" si="351"/>
        <v>2052.8122971502971</v>
      </c>
      <c r="R1731" s="5">
        <f t="shared" si="352"/>
        <v>176.90724407560685</v>
      </c>
      <c r="S1731" s="5">
        <f t="shared" si="349"/>
        <v>1875.9050530746904</v>
      </c>
      <c r="T1731" s="5">
        <f t="shared" si="350"/>
        <v>468.9762632686726</v>
      </c>
      <c r="U1731" s="24"/>
      <c r="V1731" s="24"/>
      <c r="W1731" s="24"/>
      <c r="X1731" s="24"/>
      <c r="Y1731" s="24"/>
      <c r="Z1731" s="24"/>
      <c r="AA1731" s="24"/>
    </row>
    <row r="1732" spans="2:27" x14ac:dyDescent="0.3">
      <c r="B1732" s="6" t="s">
        <v>12</v>
      </c>
      <c r="C1732" s="6">
        <v>1729</v>
      </c>
      <c r="D1732" s="6">
        <v>251</v>
      </c>
      <c r="E1732" s="11">
        <v>19.5</v>
      </c>
      <c r="F1732" s="16">
        <f t="shared" si="344"/>
        <v>5.416666666666667</v>
      </c>
      <c r="G1732" s="17">
        <v>-0.28000000000000003</v>
      </c>
      <c r="H1732" s="4">
        <v>-1</v>
      </c>
      <c r="I1732" s="5">
        <f t="shared" si="353"/>
        <v>8.6753333333333345</v>
      </c>
      <c r="J1732" s="5">
        <f t="shared" ref="J1732:J1795" si="354">0.02*162.25*9.81</f>
        <v>31.833450000000003</v>
      </c>
      <c r="K1732" s="5">
        <f t="shared" ref="K1732:K1795" si="355">I1732+J1732</f>
        <v>40.508783333333341</v>
      </c>
      <c r="L1732" s="5">
        <f t="shared" si="343"/>
        <v>-45.430000000000007</v>
      </c>
      <c r="M1732" s="5">
        <f t="shared" si="345"/>
        <v>-4.9212166666666661</v>
      </c>
      <c r="N1732" s="5">
        <f t="shared" si="346"/>
        <v>-2.6656590277777777E-2</v>
      </c>
      <c r="O1732" s="5" t="str">
        <f t="shared" si="347"/>
        <v>0</v>
      </c>
      <c r="P1732" s="5">
        <f t="shared" si="348"/>
        <v>-2.6656590277777777E-2</v>
      </c>
      <c r="Q1732" s="5">
        <f t="shared" si="351"/>
        <v>2052.8122971502971</v>
      </c>
      <c r="R1732" s="5">
        <f t="shared" si="352"/>
        <v>176.93390066588464</v>
      </c>
      <c r="S1732" s="5">
        <f t="shared" si="349"/>
        <v>1875.8783964844124</v>
      </c>
      <c r="T1732" s="5">
        <f t="shared" si="350"/>
        <v>468.9695991211031</v>
      </c>
      <c r="U1732" s="24"/>
      <c r="V1732" s="24"/>
      <c r="W1732" s="24"/>
      <c r="X1732" s="24"/>
      <c r="Y1732" s="24"/>
      <c r="Z1732" s="24"/>
      <c r="AA1732" s="24"/>
    </row>
    <row r="1733" spans="2:27" x14ac:dyDescent="0.3">
      <c r="B1733" s="6" t="s">
        <v>12</v>
      </c>
      <c r="C1733" s="6">
        <v>1730</v>
      </c>
      <c r="D1733" s="6">
        <v>252</v>
      </c>
      <c r="E1733" s="11">
        <v>18.399999999999999</v>
      </c>
      <c r="F1733" s="16">
        <f t="shared" si="344"/>
        <v>5.1111111111111107</v>
      </c>
      <c r="G1733" s="17">
        <v>-0.24</v>
      </c>
      <c r="H1733" s="4">
        <v>-0.85</v>
      </c>
      <c r="I1733" s="5">
        <f t="shared" si="353"/>
        <v>7.7241837037037024</v>
      </c>
      <c r="J1733" s="5">
        <f t="shared" si="354"/>
        <v>31.833450000000003</v>
      </c>
      <c r="K1733" s="5">
        <f t="shared" si="355"/>
        <v>39.557633703703708</v>
      </c>
      <c r="L1733" s="5">
        <f t="shared" ref="L1733:L1796" si="356">162.25*G1733</f>
        <v>-38.94</v>
      </c>
      <c r="M1733" s="5">
        <f t="shared" si="345"/>
        <v>0.61763370370371007</v>
      </c>
      <c r="N1733" s="5">
        <f t="shared" si="346"/>
        <v>3.1567944855967404E-3</v>
      </c>
      <c r="O1733" s="5">
        <f t="shared" si="347"/>
        <v>3.1567944855967404E-3</v>
      </c>
      <c r="P1733" s="5" t="str">
        <f t="shared" si="348"/>
        <v>0</v>
      </c>
      <c r="Q1733" s="5">
        <f t="shared" si="351"/>
        <v>2052.8154539447828</v>
      </c>
      <c r="R1733" s="5">
        <f t="shared" si="352"/>
        <v>176.93390066588464</v>
      </c>
      <c r="S1733" s="5">
        <f t="shared" si="349"/>
        <v>1875.8815532788981</v>
      </c>
      <c r="T1733" s="5">
        <f t="shared" si="350"/>
        <v>468.97038831972452</v>
      </c>
      <c r="U1733" s="24"/>
      <c r="V1733" s="24"/>
      <c r="W1733" s="24"/>
      <c r="X1733" s="24"/>
      <c r="Y1733" s="24"/>
      <c r="Z1733" s="24"/>
      <c r="AA1733" s="24"/>
    </row>
    <row r="1734" spans="2:27" x14ac:dyDescent="0.3">
      <c r="B1734" s="6" t="s">
        <v>12</v>
      </c>
      <c r="C1734" s="6">
        <v>1731</v>
      </c>
      <c r="D1734" s="6">
        <v>253</v>
      </c>
      <c r="E1734" s="11">
        <v>17.8</v>
      </c>
      <c r="F1734" s="16">
        <f t="shared" ref="F1734:F1797" si="357">E1734/3.6</f>
        <v>4.9444444444444446</v>
      </c>
      <c r="G1734" s="17">
        <v>-0.08</v>
      </c>
      <c r="H1734" s="4">
        <v>-0.3</v>
      </c>
      <c r="I1734" s="5">
        <f t="shared" si="353"/>
        <v>7.2286459259259264</v>
      </c>
      <c r="J1734" s="5">
        <f t="shared" si="354"/>
        <v>31.833450000000003</v>
      </c>
      <c r="K1734" s="5">
        <f t="shared" si="355"/>
        <v>39.062095925925931</v>
      </c>
      <c r="L1734" s="5">
        <f t="shared" si="356"/>
        <v>-12.98</v>
      </c>
      <c r="M1734" s="5">
        <f t="shared" ref="M1734:M1797" si="358">K1734+L1734</f>
        <v>26.08209592592593</v>
      </c>
      <c r="N1734" s="5">
        <f t="shared" ref="N1734:N1797" si="359">(M1734*F1734)/1000</f>
        <v>0.12896147430041155</v>
      </c>
      <c r="O1734" s="5">
        <f t="shared" ref="O1734:O1797" si="360">IF(N1734&gt;=0,N1734,"0")</f>
        <v>0.12896147430041155</v>
      </c>
      <c r="P1734" s="5" t="str">
        <f t="shared" ref="P1734:P1797" si="361">IF(N1734&lt;=0,N1734,"0")</f>
        <v>0</v>
      </c>
      <c r="Q1734" s="5">
        <f t="shared" si="351"/>
        <v>2052.9444154190833</v>
      </c>
      <c r="R1734" s="5">
        <f t="shared" si="352"/>
        <v>176.93390066588464</v>
      </c>
      <c r="S1734" s="5">
        <f t="shared" ref="S1734:S1797" si="362">Q1734-R1734</f>
        <v>1876.0105147531985</v>
      </c>
      <c r="T1734" s="5">
        <f t="shared" ref="T1734:T1797" si="363">IF(S1734&gt;0,S1734*0.25,0)</f>
        <v>469.00262868829964</v>
      </c>
      <c r="U1734" s="24"/>
      <c r="V1734" s="24"/>
      <c r="W1734" s="24"/>
      <c r="X1734" s="24"/>
      <c r="Y1734" s="24"/>
      <c r="Z1734" s="24"/>
      <c r="AA1734" s="24"/>
    </row>
    <row r="1735" spans="2:27" x14ac:dyDescent="0.3">
      <c r="B1735" s="6" t="s">
        <v>12</v>
      </c>
      <c r="C1735" s="6">
        <v>1732</v>
      </c>
      <c r="D1735" s="6">
        <v>254</v>
      </c>
      <c r="E1735" s="11">
        <v>17.8</v>
      </c>
      <c r="F1735" s="16">
        <f t="shared" si="357"/>
        <v>4.9444444444444446</v>
      </c>
      <c r="G1735" s="17">
        <v>-0.06</v>
      </c>
      <c r="H1735" s="4">
        <v>-0.2</v>
      </c>
      <c r="I1735" s="5">
        <f t="shared" si="353"/>
        <v>7.2286459259259264</v>
      </c>
      <c r="J1735" s="5">
        <f t="shared" si="354"/>
        <v>31.833450000000003</v>
      </c>
      <c r="K1735" s="5">
        <f t="shared" si="355"/>
        <v>39.062095925925931</v>
      </c>
      <c r="L1735" s="5">
        <f t="shared" si="356"/>
        <v>-9.7349999999999994</v>
      </c>
      <c r="M1735" s="5">
        <f t="shared" si="358"/>
        <v>29.327095925925931</v>
      </c>
      <c r="N1735" s="5">
        <f t="shared" si="359"/>
        <v>0.14500619652263377</v>
      </c>
      <c r="O1735" s="5">
        <f t="shared" si="360"/>
        <v>0.14500619652263377</v>
      </c>
      <c r="P1735" s="5" t="str">
        <f t="shared" si="361"/>
        <v>0</v>
      </c>
      <c r="Q1735" s="5">
        <f t="shared" ref="Q1735:Q1798" si="364">Q1734+O1735</f>
        <v>2053.0894216156057</v>
      </c>
      <c r="R1735" s="5">
        <f t="shared" ref="R1735:R1798" si="365">(-1*P1735)+R1734</f>
        <v>176.93390066588464</v>
      </c>
      <c r="S1735" s="5">
        <f t="shared" si="362"/>
        <v>1876.155520949721</v>
      </c>
      <c r="T1735" s="5">
        <f t="shared" si="363"/>
        <v>469.03888023743025</v>
      </c>
      <c r="U1735" s="24"/>
      <c r="V1735" s="24"/>
      <c r="W1735" s="24"/>
      <c r="X1735" s="24"/>
      <c r="Y1735" s="24"/>
      <c r="Z1735" s="24"/>
      <c r="AA1735" s="24"/>
    </row>
    <row r="1736" spans="2:27" x14ac:dyDescent="0.3">
      <c r="B1736" s="6" t="s">
        <v>12</v>
      </c>
      <c r="C1736" s="6">
        <v>1733</v>
      </c>
      <c r="D1736" s="6">
        <v>255</v>
      </c>
      <c r="E1736" s="11">
        <v>17.399999999999999</v>
      </c>
      <c r="F1736" s="16">
        <f t="shared" si="357"/>
        <v>4.833333333333333</v>
      </c>
      <c r="G1736" s="17">
        <v>-0.28999999999999998</v>
      </c>
      <c r="H1736" s="4">
        <v>-1.05</v>
      </c>
      <c r="I1736" s="5">
        <f t="shared" si="353"/>
        <v>6.9074133333333325</v>
      </c>
      <c r="J1736" s="5">
        <f t="shared" si="354"/>
        <v>31.833450000000003</v>
      </c>
      <c r="K1736" s="5">
        <f t="shared" si="355"/>
        <v>38.740863333333337</v>
      </c>
      <c r="L1736" s="5">
        <f t="shared" si="356"/>
        <v>-47.052499999999995</v>
      </c>
      <c r="M1736" s="5">
        <f t="shared" si="358"/>
        <v>-8.3116366666666579</v>
      </c>
      <c r="N1736" s="5">
        <f t="shared" si="359"/>
        <v>-4.017291055555551E-2</v>
      </c>
      <c r="O1736" s="5" t="str">
        <f t="shared" si="360"/>
        <v>0</v>
      </c>
      <c r="P1736" s="5">
        <f t="shared" si="361"/>
        <v>-4.017291055555551E-2</v>
      </c>
      <c r="Q1736" s="5">
        <f t="shared" si="364"/>
        <v>2053.0894216156057</v>
      </c>
      <c r="R1736" s="5">
        <f t="shared" si="365"/>
        <v>176.97407357644019</v>
      </c>
      <c r="S1736" s="5">
        <f t="shared" si="362"/>
        <v>1876.1153480391656</v>
      </c>
      <c r="T1736" s="5">
        <f t="shared" si="363"/>
        <v>469.0288370097914</v>
      </c>
      <c r="U1736" s="24"/>
      <c r="V1736" s="24"/>
      <c r="W1736" s="24"/>
      <c r="X1736" s="24"/>
      <c r="Y1736" s="24"/>
      <c r="Z1736" s="24"/>
      <c r="AA1736" s="24"/>
    </row>
    <row r="1737" spans="2:27" x14ac:dyDescent="0.3">
      <c r="B1737" s="6" t="s">
        <v>12</v>
      </c>
      <c r="C1737" s="6">
        <v>1734</v>
      </c>
      <c r="D1737" s="6">
        <v>256</v>
      </c>
      <c r="E1737" s="11">
        <v>15.7</v>
      </c>
      <c r="F1737" s="16">
        <f t="shared" si="357"/>
        <v>4.3611111111111107</v>
      </c>
      <c r="G1737" s="17">
        <v>-0.4</v>
      </c>
      <c r="H1737" s="4">
        <v>-1.45</v>
      </c>
      <c r="I1737" s="5">
        <f t="shared" si="353"/>
        <v>5.6236237037037027</v>
      </c>
      <c r="J1737" s="5">
        <f t="shared" si="354"/>
        <v>31.833450000000003</v>
      </c>
      <c r="K1737" s="5">
        <f t="shared" si="355"/>
        <v>37.457073703703706</v>
      </c>
      <c r="L1737" s="5">
        <f t="shared" si="356"/>
        <v>-64.900000000000006</v>
      </c>
      <c r="M1737" s="5">
        <f t="shared" si="358"/>
        <v>-27.442926296296299</v>
      </c>
      <c r="N1737" s="5">
        <f t="shared" si="359"/>
        <v>-0.11968165079218107</v>
      </c>
      <c r="O1737" s="5" t="str">
        <f t="shared" si="360"/>
        <v>0</v>
      </c>
      <c r="P1737" s="5">
        <f t="shared" si="361"/>
        <v>-0.11968165079218107</v>
      </c>
      <c r="Q1737" s="5">
        <f t="shared" si="364"/>
        <v>2053.0894216156057</v>
      </c>
      <c r="R1737" s="5">
        <f t="shared" si="365"/>
        <v>177.09375522723238</v>
      </c>
      <c r="S1737" s="5">
        <f t="shared" si="362"/>
        <v>1875.9956663883734</v>
      </c>
      <c r="T1737" s="5">
        <f t="shared" si="363"/>
        <v>468.99891659709334</v>
      </c>
      <c r="U1737" s="24"/>
      <c r="V1737" s="24"/>
      <c r="W1737" s="24"/>
      <c r="X1737" s="24"/>
      <c r="Y1737" s="24"/>
      <c r="Z1737" s="24"/>
      <c r="AA1737" s="24"/>
    </row>
    <row r="1738" spans="2:27" x14ac:dyDescent="0.3">
      <c r="B1738" s="6" t="s">
        <v>12</v>
      </c>
      <c r="C1738" s="6">
        <v>1735</v>
      </c>
      <c r="D1738" s="6">
        <v>257</v>
      </c>
      <c r="E1738" s="11">
        <v>14.5</v>
      </c>
      <c r="F1738" s="16">
        <f t="shared" si="357"/>
        <v>4.0277777777777777</v>
      </c>
      <c r="G1738" s="17">
        <v>-0.04</v>
      </c>
      <c r="H1738" s="4">
        <v>-0.15</v>
      </c>
      <c r="I1738" s="5">
        <f t="shared" ref="I1738:I1803" si="366">1/2*1.2*0.7*0.704*$F1738^2</f>
        <v>4.7968148148148151</v>
      </c>
      <c r="J1738" s="5">
        <f t="shared" si="354"/>
        <v>31.833450000000003</v>
      </c>
      <c r="K1738" s="5">
        <f t="shared" si="355"/>
        <v>36.630264814814815</v>
      </c>
      <c r="L1738" s="5">
        <f t="shared" si="356"/>
        <v>-6.49</v>
      </c>
      <c r="M1738" s="5">
        <f t="shared" si="358"/>
        <v>30.140264814814813</v>
      </c>
      <c r="N1738" s="5">
        <f t="shared" si="359"/>
        <v>0.12139828883744855</v>
      </c>
      <c r="O1738" s="5">
        <f t="shared" si="360"/>
        <v>0.12139828883744855</v>
      </c>
      <c r="P1738" s="5" t="str">
        <f t="shared" si="361"/>
        <v>0</v>
      </c>
      <c r="Q1738" s="5">
        <f t="shared" si="364"/>
        <v>2053.2108199044433</v>
      </c>
      <c r="R1738" s="5">
        <f t="shared" si="365"/>
        <v>177.09375522723238</v>
      </c>
      <c r="S1738" s="5">
        <f t="shared" si="362"/>
        <v>1876.1170646772109</v>
      </c>
      <c r="T1738" s="5">
        <f t="shared" si="363"/>
        <v>469.02926616930273</v>
      </c>
      <c r="U1738" s="24"/>
      <c r="V1738" s="24"/>
      <c r="W1738" s="24"/>
      <c r="X1738" s="24"/>
      <c r="Y1738" s="24"/>
      <c r="Z1738" s="24"/>
      <c r="AA1738" s="24"/>
    </row>
    <row r="1739" spans="2:27" x14ac:dyDescent="0.3">
      <c r="B1739" s="6" t="s">
        <v>12</v>
      </c>
      <c r="C1739" s="6">
        <v>1736</v>
      </c>
      <c r="D1739" s="6">
        <v>258</v>
      </c>
      <c r="E1739" s="11">
        <v>15.4</v>
      </c>
      <c r="F1739" s="16">
        <f t="shared" si="357"/>
        <v>4.2777777777777777</v>
      </c>
      <c r="G1739" s="17">
        <v>0.47</v>
      </c>
      <c r="H1739" s="4">
        <v>1.7</v>
      </c>
      <c r="I1739" s="5">
        <f t="shared" si="366"/>
        <v>5.4107614814814813</v>
      </c>
      <c r="J1739" s="5">
        <f t="shared" si="354"/>
        <v>31.833450000000003</v>
      </c>
      <c r="K1739" s="5">
        <f t="shared" si="355"/>
        <v>37.244211481481486</v>
      </c>
      <c r="L1739" s="5">
        <f t="shared" si="356"/>
        <v>76.257499999999993</v>
      </c>
      <c r="M1739" s="5">
        <f t="shared" si="358"/>
        <v>113.50171148148148</v>
      </c>
      <c r="N1739" s="5">
        <f t="shared" si="359"/>
        <v>0.48553509911522635</v>
      </c>
      <c r="O1739" s="5">
        <f t="shared" si="360"/>
        <v>0.48553509911522635</v>
      </c>
      <c r="P1739" s="5" t="str">
        <f t="shared" si="361"/>
        <v>0</v>
      </c>
      <c r="Q1739" s="5">
        <f t="shared" si="364"/>
        <v>2053.6963550035584</v>
      </c>
      <c r="R1739" s="5">
        <f t="shared" si="365"/>
        <v>177.09375522723238</v>
      </c>
      <c r="S1739" s="5">
        <f t="shared" si="362"/>
        <v>1876.6025997763261</v>
      </c>
      <c r="T1739" s="5">
        <f t="shared" si="363"/>
        <v>469.15064994408152</v>
      </c>
      <c r="U1739" s="24"/>
      <c r="V1739" s="24"/>
      <c r="W1739" s="24"/>
      <c r="X1739" s="24"/>
      <c r="Y1739" s="24"/>
      <c r="Z1739" s="24"/>
      <c r="AA1739" s="24"/>
    </row>
    <row r="1740" spans="2:27" x14ac:dyDescent="0.3">
      <c r="B1740" s="6" t="s">
        <v>12</v>
      </c>
      <c r="C1740" s="6">
        <v>1737</v>
      </c>
      <c r="D1740" s="6">
        <v>259</v>
      </c>
      <c r="E1740" s="11">
        <v>17.899999999999999</v>
      </c>
      <c r="F1740" s="16">
        <f t="shared" si="357"/>
        <v>4.9722222222222214</v>
      </c>
      <c r="G1740" s="17">
        <v>0.72</v>
      </c>
      <c r="H1740" s="4">
        <v>2.6</v>
      </c>
      <c r="I1740" s="5">
        <f t="shared" si="366"/>
        <v>7.3100948148148124</v>
      </c>
      <c r="J1740" s="5">
        <f t="shared" si="354"/>
        <v>31.833450000000003</v>
      </c>
      <c r="K1740" s="5">
        <f t="shared" si="355"/>
        <v>39.143544814814817</v>
      </c>
      <c r="L1740" s="5">
        <f t="shared" si="356"/>
        <v>116.82</v>
      </c>
      <c r="M1740" s="5">
        <f t="shared" si="358"/>
        <v>155.96354481481481</v>
      </c>
      <c r="N1740" s="5">
        <f t="shared" si="359"/>
        <v>0.77548540338477345</v>
      </c>
      <c r="O1740" s="5">
        <f t="shared" si="360"/>
        <v>0.77548540338477345</v>
      </c>
      <c r="P1740" s="5" t="str">
        <f t="shared" si="361"/>
        <v>0</v>
      </c>
      <c r="Q1740" s="5">
        <f t="shared" si="364"/>
        <v>2054.4718404069431</v>
      </c>
      <c r="R1740" s="5">
        <f t="shared" si="365"/>
        <v>177.09375522723238</v>
      </c>
      <c r="S1740" s="5">
        <f t="shared" si="362"/>
        <v>1877.3780851797108</v>
      </c>
      <c r="T1740" s="5">
        <f t="shared" si="363"/>
        <v>469.34452129492769</v>
      </c>
      <c r="U1740" s="24"/>
      <c r="V1740" s="24"/>
      <c r="W1740" s="24"/>
      <c r="X1740" s="24"/>
      <c r="Y1740" s="24"/>
      <c r="Z1740" s="24"/>
      <c r="AA1740" s="24"/>
    </row>
    <row r="1741" spans="2:27" x14ac:dyDescent="0.3">
      <c r="B1741" s="6" t="s">
        <v>12</v>
      </c>
      <c r="C1741" s="6">
        <v>1738</v>
      </c>
      <c r="D1741" s="6">
        <v>260</v>
      </c>
      <c r="E1741" s="11">
        <v>20.6</v>
      </c>
      <c r="F1741" s="16">
        <f t="shared" si="357"/>
        <v>5.7222222222222223</v>
      </c>
      <c r="G1741" s="17">
        <v>0.74</v>
      </c>
      <c r="H1741" s="4">
        <v>2.65</v>
      </c>
      <c r="I1741" s="5">
        <f t="shared" si="366"/>
        <v>9.681694814814815</v>
      </c>
      <c r="J1741" s="5">
        <f t="shared" si="354"/>
        <v>31.833450000000003</v>
      </c>
      <c r="K1741" s="5">
        <f t="shared" si="355"/>
        <v>41.515144814814818</v>
      </c>
      <c r="L1741" s="5">
        <f t="shared" si="356"/>
        <v>120.065</v>
      </c>
      <c r="M1741" s="5">
        <f t="shared" si="358"/>
        <v>161.58014481481482</v>
      </c>
      <c r="N1741" s="5">
        <f t="shared" si="359"/>
        <v>0.92459749532921809</v>
      </c>
      <c r="O1741" s="5">
        <f t="shared" si="360"/>
        <v>0.92459749532921809</v>
      </c>
      <c r="P1741" s="5" t="str">
        <f t="shared" si="361"/>
        <v>0</v>
      </c>
      <c r="Q1741" s="5">
        <f t="shared" si="364"/>
        <v>2055.3964379022723</v>
      </c>
      <c r="R1741" s="5">
        <f t="shared" si="365"/>
        <v>177.09375522723238</v>
      </c>
      <c r="S1741" s="5">
        <f t="shared" si="362"/>
        <v>1878.3026826750399</v>
      </c>
      <c r="T1741" s="5">
        <f t="shared" si="363"/>
        <v>469.57567066875998</v>
      </c>
      <c r="U1741" s="24"/>
      <c r="V1741" s="24"/>
      <c r="W1741" s="24"/>
      <c r="X1741" s="24"/>
      <c r="Y1741" s="24"/>
      <c r="Z1741" s="24"/>
      <c r="AA1741" s="24"/>
    </row>
    <row r="1742" spans="2:27" x14ac:dyDescent="0.3">
      <c r="B1742" s="6" t="s">
        <v>12</v>
      </c>
      <c r="C1742" s="6">
        <v>1739</v>
      </c>
      <c r="D1742" s="6">
        <v>261</v>
      </c>
      <c r="E1742" s="11">
        <v>23.2</v>
      </c>
      <c r="F1742" s="16">
        <f t="shared" si="357"/>
        <v>6.4444444444444438</v>
      </c>
      <c r="G1742" s="17">
        <v>0.71</v>
      </c>
      <c r="H1742" s="4">
        <v>2.5499999999999998</v>
      </c>
      <c r="I1742" s="5">
        <f t="shared" si="366"/>
        <v>12.279845925925923</v>
      </c>
      <c r="J1742" s="5">
        <f t="shared" si="354"/>
        <v>31.833450000000003</v>
      </c>
      <c r="K1742" s="5">
        <f t="shared" si="355"/>
        <v>44.113295925925925</v>
      </c>
      <c r="L1742" s="5">
        <f t="shared" si="356"/>
        <v>115.19749999999999</v>
      </c>
      <c r="M1742" s="5">
        <f t="shared" si="358"/>
        <v>159.3107959259259</v>
      </c>
      <c r="N1742" s="5">
        <f t="shared" si="359"/>
        <v>1.0266695737448557</v>
      </c>
      <c r="O1742" s="5">
        <f t="shared" si="360"/>
        <v>1.0266695737448557</v>
      </c>
      <c r="P1742" s="5" t="str">
        <f t="shared" si="361"/>
        <v>0</v>
      </c>
      <c r="Q1742" s="5">
        <f t="shared" si="364"/>
        <v>2056.4231074760173</v>
      </c>
      <c r="R1742" s="5">
        <f t="shared" si="365"/>
        <v>177.09375522723238</v>
      </c>
      <c r="S1742" s="5">
        <f t="shared" si="362"/>
        <v>1879.329352248785</v>
      </c>
      <c r="T1742" s="5">
        <f t="shared" si="363"/>
        <v>469.83233806219624</v>
      </c>
      <c r="U1742" s="24"/>
      <c r="V1742" s="24"/>
      <c r="W1742" s="24"/>
      <c r="X1742" s="24"/>
      <c r="Y1742" s="24"/>
      <c r="Z1742" s="24"/>
      <c r="AA1742" s="24"/>
    </row>
    <row r="1743" spans="2:27" x14ac:dyDescent="0.3">
      <c r="B1743" s="6" t="s">
        <v>12</v>
      </c>
      <c r="C1743" s="6">
        <v>1740</v>
      </c>
      <c r="D1743" s="6">
        <v>262</v>
      </c>
      <c r="E1743" s="11">
        <v>25.7</v>
      </c>
      <c r="F1743" s="16">
        <f t="shared" si="357"/>
        <v>7.1388888888888884</v>
      </c>
      <c r="G1743" s="17">
        <v>0.76</v>
      </c>
      <c r="H1743" s="4">
        <v>2.75</v>
      </c>
      <c r="I1743" s="5">
        <f t="shared" si="366"/>
        <v>15.068957037037034</v>
      </c>
      <c r="J1743" s="5">
        <f t="shared" si="354"/>
        <v>31.833450000000003</v>
      </c>
      <c r="K1743" s="5">
        <f t="shared" si="355"/>
        <v>46.902407037037037</v>
      </c>
      <c r="L1743" s="5">
        <f t="shared" si="356"/>
        <v>123.31</v>
      </c>
      <c r="M1743" s="5">
        <f t="shared" si="358"/>
        <v>170.21240703703705</v>
      </c>
      <c r="N1743" s="5">
        <f t="shared" si="359"/>
        <v>1.2151274613477367</v>
      </c>
      <c r="O1743" s="5">
        <f t="shared" si="360"/>
        <v>1.2151274613477367</v>
      </c>
      <c r="P1743" s="5" t="str">
        <f t="shared" si="361"/>
        <v>0</v>
      </c>
      <c r="Q1743" s="5">
        <f t="shared" si="364"/>
        <v>2057.6382349373653</v>
      </c>
      <c r="R1743" s="5">
        <f t="shared" si="365"/>
        <v>177.09375522723238</v>
      </c>
      <c r="S1743" s="5">
        <f t="shared" si="362"/>
        <v>1880.5444797101329</v>
      </c>
      <c r="T1743" s="5">
        <f t="shared" si="363"/>
        <v>470.13611992753323</v>
      </c>
      <c r="U1743" s="24"/>
      <c r="V1743" s="24"/>
      <c r="W1743" s="24"/>
      <c r="X1743" s="24"/>
      <c r="Y1743" s="24"/>
      <c r="Z1743" s="24"/>
      <c r="AA1743" s="24"/>
    </row>
    <row r="1744" spans="2:27" x14ac:dyDescent="0.3">
      <c r="B1744" s="6" t="s">
        <v>12</v>
      </c>
      <c r="C1744" s="6">
        <v>1741</v>
      </c>
      <c r="D1744" s="6">
        <v>263</v>
      </c>
      <c r="E1744" s="11">
        <v>28.7</v>
      </c>
      <c r="F1744" s="16">
        <f t="shared" si="357"/>
        <v>7.9722222222222214</v>
      </c>
      <c r="G1744" s="17">
        <v>0.94</v>
      </c>
      <c r="H1744" s="4">
        <v>3.4</v>
      </c>
      <c r="I1744" s="5">
        <f t="shared" si="366"/>
        <v>18.792334814814811</v>
      </c>
      <c r="J1744" s="5">
        <f t="shared" si="354"/>
        <v>31.833450000000003</v>
      </c>
      <c r="K1744" s="5">
        <f t="shared" si="355"/>
        <v>50.625784814814814</v>
      </c>
      <c r="L1744" s="5">
        <f t="shared" si="356"/>
        <v>152.51499999999999</v>
      </c>
      <c r="M1744" s="5">
        <f t="shared" si="358"/>
        <v>203.14078481481479</v>
      </c>
      <c r="N1744" s="5">
        <f t="shared" si="359"/>
        <v>1.619483478940329</v>
      </c>
      <c r="O1744" s="5">
        <f t="shared" si="360"/>
        <v>1.619483478940329</v>
      </c>
      <c r="P1744" s="5" t="str">
        <f t="shared" si="361"/>
        <v>0</v>
      </c>
      <c r="Q1744" s="5">
        <f t="shared" si="364"/>
        <v>2059.2577184163056</v>
      </c>
      <c r="R1744" s="5">
        <f t="shared" si="365"/>
        <v>177.09375522723238</v>
      </c>
      <c r="S1744" s="5">
        <f t="shared" si="362"/>
        <v>1882.1639631890732</v>
      </c>
      <c r="T1744" s="5">
        <f t="shared" si="363"/>
        <v>470.54099079726831</v>
      </c>
      <c r="U1744" s="24"/>
      <c r="V1744" s="24"/>
      <c r="W1744" s="24"/>
      <c r="X1744" s="24"/>
      <c r="Y1744" s="24"/>
      <c r="Z1744" s="24"/>
      <c r="AA1744" s="24"/>
    </row>
    <row r="1745" spans="2:27" x14ac:dyDescent="0.3">
      <c r="B1745" s="6" t="s">
        <v>12</v>
      </c>
      <c r="C1745" s="6">
        <v>1742</v>
      </c>
      <c r="D1745" s="6">
        <v>264</v>
      </c>
      <c r="E1745" s="11">
        <v>32.5</v>
      </c>
      <c r="F1745" s="16">
        <f t="shared" si="357"/>
        <v>9.0277777777777768</v>
      </c>
      <c r="G1745" s="17">
        <v>1.03</v>
      </c>
      <c r="H1745" s="4">
        <v>3.7</v>
      </c>
      <c r="I1745" s="5">
        <f t="shared" si="366"/>
        <v>24.098148148148141</v>
      </c>
      <c r="J1745" s="5">
        <f t="shared" si="354"/>
        <v>31.833450000000003</v>
      </c>
      <c r="K1745" s="5">
        <f t="shared" si="355"/>
        <v>55.93159814814814</v>
      </c>
      <c r="L1745" s="5">
        <f t="shared" si="356"/>
        <v>167.11750000000001</v>
      </c>
      <c r="M1745" s="5">
        <f t="shared" si="358"/>
        <v>223.04909814814815</v>
      </c>
      <c r="N1745" s="5">
        <f t="shared" si="359"/>
        <v>2.0136376916152261</v>
      </c>
      <c r="O1745" s="5">
        <f t="shared" si="360"/>
        <v>2.0136376916152261</v>
      </c>
      <c r="P1745" s="5" t="str">
        <f t="shared" si="361"/>
        <v>0</v>
      </c>
      <c r="Q1745" s="5">
        <f t="shared" si="364"/>
        <v>2061.2713561079208</v>
      </c>
      <c r="R1745" s="5">
        <f t="shared" si="365"/>
        <v>177.09375522723238</v>
      </c>
      <c r="S1745" s="5">
        <f t="shared" si="362"/>
        <v>1884.1776008806885</v>
      </c>
      <c r="T1745" s="5">
        <f t="shared" si="363"/>
        <v>471.04440022017212</v>
      </c>
      <c r="U1745" s="24"/>
      <c r="V1745" s="24"/>
      <c r="W1745" s="24"/>
      <c r="X1745" s="24"/>
      <c r="Y1745" s="24"/>
      <c r="Z1745" s="24"/>
      <c r="AA1745" s="24"/>
    </row>
    <row r="1746" spans="2:27" x14ac:dyDescent="0.3">
      <c r="B1746" s="6" t="s">
        <v>12</v>
      </c>
      <c r="C1746" s="6">
        <v>1743</v>
      </c>
      <c r="D1746" s="6">
        <v>265</v>
      </c>
      <c r="E1746" s="11">
        <v>36.1</v>
      </c>
      <c r="F1746" s="16">
        <f t="shared" si="357"/>
        <v>10.027777777777779</v>
      </c>
      <c r="G1746" s="17">
        <v>0.9</v>
      </c>
      <c r="H1746" s="4">
        <v>3.25</v>
      </c>
      <c r="I1746" s="5">
        <f t="shared" si="366"/>
        <v>29.732494814814817</v>
      </c>
      <c r="J1746" s="5">
        <f t="shared" si="354"/>
        <v>31.833450000000003</v>
      </c>
      <c r="K1746" s="5">
        <f t="shared" si="355"/>
        <v>61.56594481481482</v>
      </c>
      <c r="L1746" s="5">
        <f t="shared" si="356"/>
        <v>146.02500000000001</v>
      </c>
      <c r="M1746" s="5">
        <f t="shared" si="358"/>
        <v>207.59094481481483</v>
      </c>
      <c r="N1746" s="5">
        <f t="shared" si="359"/>
        <v>2.0816758632818932</v>
      </c>
      <c r="O1746" s="5">
        <f t="shared" si="360"/>
        <v>2.0816758632818932</v>
      </c>
      <c r="P1746" s="5" t="str">
        <f t="shared" si="361"/>
        <v>0</v>
      </c>
      <c r="Q1746" s="5">
        <f t="shared" si="364"/>
        <v>2063.3530319712027</v>
      </c>
      <c r="R1746" s="5">
        <f t="shared" si="365"/>
        <v>177.09375522723238</v>
      </c>
      <c r="S1746" s="5">
        <f t="shared" si="362"/>
        <v>1886.2592767439703</v>
      </c>
      <c r="T1746" s="5">
        <f t="shared" si="363"/>
        <v>471.56481918599258</v>
      </c>
      <c r="U1746" s="24"/>
      <c r="V1746" s="24"/>
      <c r="W1746" s="24"/>
      <c r="X1746" s="24"/>
      <c r="Y1746" s="24"/>
      <c r="Z1746" s="24"/>
      <c r="AA1746" s="24"/>
    </row>
    <row r="1747" spans="2:27" x14ac:dyDescent="0.3">
      <c r="B1747" s="6" t="s">
        <v>12</v>
      </c>
      <c r="C1747" s="6">
        <v>1744</v>
      </c>
      <c r="D1747" s="6">
        <v>266</v>
      </c>
      <c r="E1747" s="11">
        <v>39</v>
      </c>
      <c r="F1747" s="16">
        <f t="shared" si="357"/>
        <v>10.833333333333334</v>
      </c>
      <c r="G1747" s="17">
        <v>0.65</v>
      </c>
      <c r="H1747" s="4">
        <v>2.35</v>
      </c>
      <c r="I1747" s="5">
        <f t="shared" si="366"/>
        <v>34.701333333333338</v>
      </c>
      <c r="J1747" s="5">
        <f t="shared" si="354"/>
        <v>31.833450000000003</v>
      </c>
      <c r="K1747" s="5">
        <f t="shared" si="355"/>
        <v>66.534783333333337</v>
      </c>
      <c r="L1747" s="5">
        <f t="shared" si="356"/>
        <v>105.46250000000001</v>
      </c>
      <c r="M1747" s="5">
        <f t="shared" si="358"/>
        <v>171.99728333333334</v>
      </c>
      <c r="N1747" s="5">
        <f t="shared" si="359"/>
        <v>1.863303902777778</v>
      </c>
      <c r="O1747" s="5">
        <f t="shared" si="360"/>
        <v>1.863303902777778</v>
      </c>
      <c r="P1747" s="5" t="str">
        <f t="shared" si="361"/>
        <v>0</v>
      </c>
      <c r="Q1747" s="5">
        <f t="shared" si="364"/>
        <v>2065.2163358739804</v>
      </c>
      <c r="R1747" s="5">
        <f t="shared" si="365"/>
        <v>177.09375522723238</v>
      </c>
      <c r="S1747" s="5">
        <f t="shared" si="362"/>
        <v>1888.122580646748</v>
      </c>
      <c r="T1747" s="5">
        <f t="shared" si="363"/>
        <v>472.030645161687</v>
      </c>
      <c r="U1747" s="24"/>
      <c r="V1747" s="24"/>
      <c r="W1747" s="24"/>
      <c r="X1747" s="24"/>
      <c r="Y1747" s="24"/>
      <c r="Z1747" s="24"/>
      <c r="AA1747" s="24"/>
    </row>
    <row r="1748" spans="2:27" x14ac:dyDescent="0.3">
      <c r="B1748" s="6" t="s">
        <v>12</v>
      </c>
      <c r="C1748" s="6">
        <v>1745</v>
      </c>
      <c r="D1748" s="6">
        <v>267</v>
      </c>
      <c r="E1748" s="11">
        <v>40.799999999999997</v>
      </c>
      <c r="F1748" s="16">
        <f t="shared" si="357"/>
        <v>11.333333333333332</v>
      </c>
      <c r="G1748" s="17">
        <v>0.54</v>
      </c>
      <c r="H1748" s="4">
        <v>1.95</v>
      </c>
      <c r="I1748" s="5">
        <f t="shared" si="366"/>
        <v>37.978453333333327</v>
      </c>
      <c r="J1748" s="5">
        <f t="shared" si="354"/>
        <v>31.833450000000003</v>
      </c>
      <c r="K1748" s="5">
        <f t="shared" si="355"/>
        <v>69.811903333333333</v>
      </c>
      <c r="L1748" s="5">
        <f t="shared" si="356"/>
        <v>87.615000000000009</v>
      </c>
      <c r="M1748" s="5">
        <f t="shared" si="358"/>
        <v>157.42690333333334</v>
      </c>
      <c r="N1748" s="5">
        <f t="shared" si="359"/>
        <v>1.784171571111111</v>
      </c>
      <c r="O1748" s="5">
        <f t="shared" si="360"/>
        <v>1.784171571111111</v>
      </c>
      <c r="P1748" s="5" t="str">
        <f t="shared" si="361"/>
        <v>0</v>
      </c>
      <c r="Q1748" s="5">
        <f t="shared" si="364"/>
        <v>2067.0005074450914</v>
      </c>
      <c r="R1748" s="5">
        <f t="shared" si="365"/>
        <v>177.09375522723238</v>
      </c>
      <c r="S1748" s="5">
        <f t="shared" si="362"/>
        <v>1889.9067522178591</v>
      </c>
      <c r="T1748" s="5">
        <f t="shared" si="363"/>
        <v>472.47668805446477</v>
      </c>
      <c r="U1748" s="24"/>
      <c r="V1748" s="24"/>
      <c r="W1748" s="24"/>
      <c r="X1748" s="24"/>
      <c r="Y1748" s="24"/>
      <c r="Z1748" s="24"/>
      <c r="AA1748" s="24"/>
    </row>
    <row r="1749" spans="2:27" x14ac:dyDescent="0.3">
      <c r="B1749" s="6" t="s">
        <v>12</v>
      </c>
      <c r="C1749" s="6">
        <v>1746</v>
      </c>
      <c r="D1749" s="6">
        <v>268</v>
      </c>
      <c r="E1749" s="11">
        <v>42.9</v>
      </c>
      <c r="F1749" s="16">
        <f t="shared" si="357"/>
        <v>11.916666666666666</v>
      </c>
      <c r="G1749" s="17">
        <v>0.5</v>
      </c>
      <c r="H1749" s="4">
        <v>1.8</v>
      </c>
      <c r="I1749" s="5">
        <f t="shared" si="366"/>
        <v>41.988613333333326</v>
      </c>
      <c r="J1749" s="5">
        <f t="shared" si="354"/>
        <v>31.833450000000003</v>
      </c>
      <c r="K1749" s="5">
        <f t="shared" si="355"/>
        <v>73.822063333333332</v>
      </c>
      <c r="L1749" s="5">
        <f t="shared" si="356"/>
        <v>81.125</v>
      </c>
      <c r="M1749" s="5">
        <f t="shared" si="358"/>
        <v>154.94706333333335</v>
      </c>
      <c r="N1749" s="5">
        <f t="shared" si="359"/>
        <v>1.8464525047222222</v>
      </c>
      <c r="O1749" s="5">
        <f t="shared" si="360"/>
        <v>1.8464525047222222</v>
      </c>
      <c r="P1749" s="5" t="str">
        <f t="shared" si="361"/>
        <v>0</v>
      </c>
      <c r="Q1749" s="5">
        <f t="shared" si="364"/>
        <v>2068.8469599498135</v>
      </c>
      <c r="R1749" s="5">
        <f t="shared" si="365"/>
        <v>177.09375522723238</v>
      </c>
      <c r="S1749" s="5">
        <f t="shared" si="362"/>
        <v>1891.7532047225811</v>
      </c>
      <c r="T1749" s="5">
        <f t="shared" si="363"/>
        <v>472.93830118064528</v>
      </c>
      <c r="U1749" s="24"/>
      <c r="V1749" s="24"/>
      <c r="W1749" s="24"/>
      <c r="X1749" s="24"/>
      <c r="Y1749" s="24"/>
      <c r="Z1749" s="24"/>
      <c r="AA1749" s="24"/>
    </row>
    <row r="1750" spans="2:27" x14ac:dyDescent="0.3">
      <c r="B1750" s="6" t="s">
        <v>12</v>
      </c>
      <c r="C1750" s="6">
        <v>1747</v>
      </c>
      <c r="D1750" s="6">
        <v>269</v>
      </c>
      <c r="E1750" s="11">
        <v>44.4</v>
      </c>
      <c r="F1750" s="16">
        <f t="shared" si="357"/>
        <v>12.333333333333332</v>
      </c>
      <c r="G1750" s="17">
        <v>0.42</v>
      </c>
      <c r="H1750" s="4">
        <v>1.5</v>
      </c>
      <c r="I1750" s="5">
        <f t="shared" si="366"/>
        <v>44.976213333333327</v>
      </c>
      <c r="J1750" s="5">
        <f t="shared" si="354"/>
        <v>31.833450000000003</v>
      </c>
      <c r="K1750" s="5">
        <f t="shared" si="355"/>
        <v>76.809663333333333</v>
      </c>
      <c r="L1750" s="5">
        <f t="shared" si="356"/>
        <v>68.144999999999996</v>
      </c>
      <c r="M1750" s="5">
        <f t="shared" si="358"/>
        <v>144.95466333333331</v>
      </c>
      <c r="N1750" s="5">
        <f t="shared" si="359"/>
        <v>1.7877741811111107</v>
      </c>
      <c r="O1750" s="5">
        <f t="shared" si="360"/>
        <v>1.7877741811111107</v>
      </c>
      <c r="P1750" s="5" t="str">
        <f t="shared" si="361"/>
        <v>0</v>
      </c>
      <c r="Q1750" s="5">
        <f t="shared" si="364"/>
        <v>2070.6347341309247</v>
      </c>
      <c r="R1750" s="5">
        <f t="shared" si="365"/>
        <v>177.09375522723238</v>
      </c>
      <c r="S1750" s="5">
        <f t="shared" si="362"/>
        <v>1893.5409789036923</v>
      </c>
      <c r="T1750" s="5">
        <f t="shared" si="363"/>
        <v>473.38524472592309</v>
      </c>
      <c r="U1750" s="24"/>
      <c r="V1750" s="24"/>
      <c r="W1750" s="24"/>
      <c r="X1750" s="24"/>
      <c r="Y1750" s="24"/>
      <c r="Z1750" s="24"/>
      <c r="AA1750" s="24"/>
    </row>
    <row r="1751" spans="2:27" x14ac:dyDescent="0.3">
      <c r="B1751" s="6" t="s">
        <v>12</v>
      </c>
      <c r="C1751" s="6">
        <v>1748</v>
      </c>
      <c r="D1751" s="6">
        <v>270</v>
      </c>
      <c r="E1751" s="11">
        <v>45.9</v>
      </c>
      <c r="F1751" s="16">
        <f t="shared" si="357"/>
        <v>12.75</v>
      </c>
      <c r="G1751" s="17">
        <v>0.22</v>
      </c>
      <c r="H1751" s="4">
        <v>0.8</v>
      </c>
      <c r="I1751" s="5">
        <f t="shared" si="366"/>
        <v>48.066479999999999</v>
      </c>
      <c r="J1751" s="5">
        <f t="shared" si="354"/>
        <v>31.833450000000003</v>
      </c>
      <c r="K1751" s="5">
        <f t="shared" si="355"/>
        <v>79.899929999999998</v>
      </c>
      <c r="L1751" s="5">
        <f t="shared" si="356"/>
        <v>35.695</v>
      </c>
      <c r="M1751" s="5">
        <f t="shared" si="358"/>
        <v>115.59493000000001</v>
      </c>
      <c r="N1751" s="5">
        <f t="shared" si="359"/>
        <v>1.4738353575000001</v>
      </c>
      <c r="O1751" s="5">
        <f t="shared" si="360"/>
        <v>1.4738353575000001</v>
      </c>
      <c r="P1751" s="5" t="str">
        <f t="shared" si="361"/>
        <v>0</v>
      </c>
      <c r="Q1751" s="5">
        <f t="shared" si="364"/>
        <v>2072.1085694884246</v>
      </c>
      <c r="R1751" s="5">
        <f t="shared" si="365"/>
        <v>177.09375522723238</v>
      </c>
      <c r="S1751" s="5">
        <f t="shared" si="362"/>
        <v>1895.0148142611922</v>
      </c>
      <c r="T1751" s="5">
        <f t="shared" si="363"/>
        <v>473.75370356529805</v>
      </c>
      <c r="U1751" s="24"/>
      <c r="V1751" s="24"/>
      <c r="W1751" s="24"/>
      <c r="X1751" s="24"/>
      <c r="Y1751" s="24"/>
      <c r="Z1751" s="24"/>
      <c r="AA1751" s="24"/>
    </row>
    <row r="1752" spans="2:27" x14ac:dyDescent="0.3">
      <c r="B1752" s="6" t="s">
        <v>12</v>
      </c>
      <c r="C1752" s="6">
        <v>1749</v>
      </c>
      <c r="D1752" s="6">
        <v>271</v>
      </c>
      <c r="E1752" s="11">
        <v>46</v>
      </c>
      <c r="F1752" s="16">
        <f t="shared" si="357"/>
        <v>12.777777777777777</v>
      </c>
      <c r="G1752" s="17">
        <v>-0.04</v>
      </c>
      <c r="H1752" s="4">
        <v>-0.15</v>
      </c>
      <c r="I1752" s="5">
        <f t="shared" si="366"/>
        <v>48.276148148148145</v>
      </c>
      <c r="J1752" s="5">
        <f t="shared" si="354"/>
        <v>31.833450000000003</v>
      </c>
      <c r="K1752" s="5">
        <f t="shared" si="355"/>
        <v>80.109598148148152</v>
      </c>
      <c r="L1752" s="5">
        <f t="shared" si="356"/>
        <v>-6.49</v>
      </c>
      <c r="M1752" s="5">
        <f t="shared" si="358"/>
        <v>73.619598148148157</v>
      </c>
      <c r="N1752" s="5">
        <f t="shared" si="359"/>
        <v>0.9406948652263375</v>
      </c>
      <c r="O1752" s="5">
        <f t="shared" si="360"/>
        <v>0.9406948652263375</v>
      </c>
      <c r="P1752" s="5" t="str">
        <f t="shared" si="361"/>
        <v>0</v>
      </c>
      <c r="Q1752" s="5">
        <f t="shared" si="364"/>
        <v>2073.0492643536509</v>
      </c>
      <c r="R1752" s="5">
        <f t="shared" si="365"/>
        <v>177.09375522723238</v>
      </c>
      <c r="S1752" s="5">
        <f t="shared" si="362"/>
        <v>1895.9555091264185</v>
      </c>
      <c r="T1752" s="5">
        <f t="shared" si="363"/>
        <v>473.98887728160463</v>
      </c>
      <c r="U1752" s="24"/>
      <c r="V1752" s="24"/>
      <c r="W1752" s="24"/>
      <c r="X1752" s="24"/>
      <c r="Y1752" s="24"/>
      <c r="Z1752" s="24"/>
      <c r="AA1752" s="24"/>
    </row>
    <row r="1753" spans="2:27" x14ac:dyDescent="0.3">
      <c r="B1753" s="6" t="s">
        <v>12</v>
      </c>
      <c r="C1753" s="6">
        <v>1750</v>
      </c>
      <c r="D1753" s="6">
        <v>272</v>
      </c>
      <c r="E1753" s="11">
        <v>45.6</v>
      </c>
      <c r="F1753" s="16">
        <f t="shared" si="357"/>
        <v>12.666666666666666</v>
      </c>
      <c r="G1753" s="17">
        <v>-0.1</v>
      </c>
      <c r="H1753" s="4">
        <v>-0.35</v>
      </c>
      <c r="I1753" s="5">
        <f t="shared" si="366"/>
        <v>47.440213333333325</v>
      </c>
      <c r="J1753" s="5">
        <f t="shared" si="354"/>
        <v>31.833450000000003</v>
      </c>
      <c r="K1753" s="5">
        <f t="shared" si="355"/>
        <v>79.273663333333332</v>
      </c>
      <c r="L1753" s="5">
        <f t="shared" si="356"/>
        <v>-16.225000000000001</v>
      </c>
      <c r="M1753" s="5">
        <f t="shared" si="358"/>
        <v>63.04866333333333</v>
      </c>
      <c r="N1753" s="5">
        <f t="shared" si="359"/>
        <v>0.79861640222222219</v>
      </c>
      <c r="O1753" s="5">
        <f t="shared" si="360"/>
        <v>0.79861640222222219</v>
      </c>
      <c r="P1753" s="5" t="str">
        <f t="shared" si="361"/>
        <v>0</v>
      </c>
      <c r="Q1753" s="5">
        <f t="shared" si="364"/>
        <v>2073.8478807558731</v>
      </c>
      <c r="R1753" s="5">
        <f t="shared" si="365"/>
        <v>177.09375522723238</v>
      </c>
      <c r="S1753" s="5">
        <f t="shared" si="362"/>
        <v>1896.7541255286408</v>
      </c>
      <c r="T1753" s="5">
        <f t="shared" si="363"/>
        <v>474.18853138216019</v>
      </c>
      <c r="U1753" s="24"/>
      <c r="V1753" s="24"/>
      <c r="W1753" s="24"/>
      <c r="X1753" s="24"/>
      <c r="Y1753" s="24"/>
      <c r="Z1753" s="24"/>
      <c r="AA1753" s="24"/>
    </row>
    <row r="1754" spans="2:27" x14ac:dyDescent="0.3">
      <c r="B1754" s="6" t="s">
        <v>12</v>
      </c>
      <c r="C1754" s="6">
        <v>1751</v>
      </c>
      <c r="D1754" s="6">
        <v>273</v>
      </c>
      <c r="E1754" s="11">
        <v>45.3</v>
      </c>
      <c r="F1754" s="16">
        <f t="shared" si="357"/>
        <v>12.583333333333332</v>
      </c>
      <c r="G1754" s="17">
        <v>-0.26</v>
      </c>
      <c r="H1754" s="4">
        <v>-0.95</v>
      </c>
      <c r="I1754" s="5">
        <f t="shared" si="366"/>
        <v>46.818053333333324</v>
      </c>
      <c r="J1754" s="5">
        <f t="shared" si="354"/>
        <v>31.833450000000003</v>
      </c>
      <c r="K1754" s="5">
        <f t="shared" si="355"/>
        <v>78.651503333333324</v>
      </c>
      <c r="L1754" s="5">
        <f t="shared" si="356"/>
        <v>-42.185000000000002</v>
      </c>
      <c r="M1754" s="5">
        <f t="shared" si="358"/>
        <v>36.466503333333321</v>
      </c>
      <c r="N1754" s="5">
        <f t="shared" si="359"/>
        <v>0.45887016694444421</v>
      </c>
      <c r="O1754" s="5">
        <f t="shared" si="360"/>
        <v>0.45887016694444421</v>
      </c>
      <c r="P1754" s="5" t="str">
        <f t="shared" si="361"/>
        <v>0</v>
      </c>
      <c r="Q1754" s="5">
        <f t="shared" si="364"/>
        <v>2074.3067509228176</v>
      </c>
      <c r="R1754" s="5">
        <f t="shared" si="365"/>
        <v>177.09375522723238</v>
      </c>
      <c r="S1754" s="5">
        <f t="shared" si="362"/>
        <v>1897.2129956955853</v>
      </c>
      <c r="T1754" s="5">
        <f t="shared" si="363"/>
        <v>474.30324892389632</v>
      </c>
      <c r="U1754" s="24"/>
      <c r="V1754" s="24"/>
      <c r="W1754" s="24"/>
      <c r="X1754" s="24"/>
      <c r="Y1754" s="24"/>
      <c r="Z1754" s="24"/>
      <c r="AA1754" s="24"/>
    </row>
    <row r="1755" spans="2:27" x14ac:dyDescent="0.3">
      <c r="B1755" s="6" t="s">
        <v>12</v>
      </c>
      <c r="C1755" s="6">
        <v>1752</v>
      </c>
      <c r="D1755" s="6">
        <v>274</v>
      </c>
      <c r="E1755" s="11">
        <v>43.7</v>
      </c>
      <c r="F1755" s="16">
        <f t="shared" si="357"/>
        <v>12.138888888888889</v>
      </c>
      <c r="G1755" s="17">
        <v>-0.63</v>
      </c>
      <c r="H1755" s="4">
        <v>-2.25</v>
      </c>
      <c r="I1755" s="5">
        <f t="shared" si="366"/>
        <v>43.569223703703706</v>
      </c>
      <c r="J1755" s="5">
        <f t="shared" si="354"/>
        <v>31.833450000000003</v>
      </c>
      <c r="K1755" s="5">
        <f t="shared" si="355"/>
        <v>75.402673703703712</v>
      </c>
      <c r="L1755" s="5">
        <f t="shared" si="356"/>
        <v>-102.2175</v>
      </c>
      <c r="M1755" s="5">
        <f t="shared" si="358"/>
        <v>-26.814826296296289</v>
      </c>
      <c r="N1755" s="5">
        <f t="shared" si="359"/>
        <v>-0.32550219698559663</v>
      </c>
      <c r="O1755" s="5" t="str">
        <f t="shared" si="360"/>
        <v>0</v>
      </c>
      <c r="P1755" s="5">
        <f t="shared" si="361"/>
        <v>-0.32550219698559663</v>
      </c>
      <c r="Q1755" s="5">
        <f t="shared" si="364"/>
        <v>2074.3067509228176</v>
      </c>
      <c r="R1755" s="5">
        <f t="shared" si="365"/>
        <v>177.41925742421799</v>
      </c>
      <c r="S1755" s="5">
        <f t="shared" si="362"/>
        <v>1896.8874934985997</v>
      </c>
      <c r="T1755" s="5">
        <f t="shared" si="363"/>
        <v>474.22187337464993</v>
      </c>
      <c r="U1755" s="24"/>
      <c r="V1755" s="24"/>
      <c r="W1755" s="24"/>
      <c r="X1755" s="24"/>
      <c r="Y1755" s="24"/>
      <c r="Z1755" s="24"/>
      <c r="AA1755" s="24"/>
    </row>
    <row r="1756" spans="2:27" x14ac:dyDescent="0.3">
      <c r="B1756" s="6" t="s">
        <v>12</v>
      </c>
      <c r="C1756" s="6">
        <v>1753</v>
      </c>
      <c r="D1756" s="6">
        <v>275</v>
      </c>
      <c r="E1756" s="11">
        <v>40.799999999999997</v>
      </c>
      <c r="F1756" s="16">
        <f t="shared" si="357"/>
        <v>11.333333333333332</v>
      </c>
      <c r="G1756" s="17">
        <v>-0.79</v>
      </c>
      <c r="H1756" s="4">
        <v>-2.85</v>
      </c>
      <c r="I1756" s="5">
        <f t="shared" si="366"/>
        <v>37.978453333333327</v>
      </c>
      <c r="J1756" s="5">
        <f t="shared" si="354"/>
        <v>31.833450000000003</v>
      </c>
      <c r="K1756" s="5">
        <f t="shared" si="355"/>
        <v>69.811903333333333</v>
      </c>
      <c r="L1756" s="5">
        <f t="shared" si="356"/>
        <v>-128.17750000000001</v>
      </c>
      <c r="M1756" s="5">
        <f t="shared" si="358"/>
        <v>-58.365596666666676</v>
      </c>
      <c r="N1756" s="5">
        <f t="shared" si="359"/>
        <v>-0.66147676222222229</v>
      </c>
      <c r="O1756" s="5" t="str">
        <f t="shared" si="360"/>
        <v>0</v>
      </c>
      <c r="P1756" s="5">
        <f t="shared" si="361"/>
        <v>-0.66147676222222229</v>
      </c>
      <c r="Q1756" s="5">
        <f t="shared" si="364"/>
        <v>2074.3067509228176</v>
      </c>
      <c r="R1756" s="5">
        <f t="shared" si="365"/>
        <v>178.08073418644022</v>
      </c>
      <c r="S1756" s="5">
        <f t="shared" si="362"/>
        <v>1896.2260167363775</v>
      </c>
      <c r="T1756" s="5">
        <f t="shared" si="363"/>
        <v>474.05650418409436</v>
      </c>
      <c r="U1756" s="24"/>
      <c r="V1756" s="24"/>
      <c r="W1756" s="24"/>
      <c r="X1756" s="24"/>
      <c r="Y1756" s="24"/>
      <c r="Z1756" s="24"/>
      <c r="AA1756" s="24"/>
    </row>
    <row r="1757" spans="2:27" x14ac:dyDescent="0.3">
      <c r="B1757" s="6" t="s">
        <v>12</v>
      </c>
      <c r="C1757" s="6">
        <v>1754</v>
      </c>
      <c r="D1757" s="6">
        <v>276</v>
      </c>
      <c r="E1757" s="11">
        <v>38</v>
      </c>
      <c r="F1757" s="16">
        <f t="shared" si="357"/>
        <v>10.555555555555555</v>
      </c>
      <c r="G1757" s="17">
        <v>-0.89</v>
      </c>
      <c r="H1757" s="4">
        <v>-3.2</v>
      </c>
      <c r="I1757" s="5">
        <f t="shared" si="366"/>
        <v>32.944592592592592</v>
      </c>
      <c r="J1757" s="5">
        <f t="shared" si="354"/>
        <v>31.833450000000003</v>
      </c>
      <c r="K1757" s="5">
        <f t="shared" si="355"/>
        <v>64.778042592592598</v>
      </c>
      <c r="L1757" s="5">
        <f t="shared" si="356"/>
        <v>-144.4025</v>
      </c>
      <c r="M1757" s="5">
        <f t="shared" si="358"/>
        <v>-79.624457407407405</v>
      </c>
      <c r="N1757" s="5">
        <f t="shared" si="359"/>
        <v>-0.8404803837448559</v>
      </c>
      <c r="O1757" s="5" t="str">
        <f t="shared" si="360"/>
        <v>0</v>
      </c>
      <c r="P1757" s="5">
        <f t="shared" si="361"/>
        <v>-0.8404803837448559</v>
      </c>
      <c r="Q1757" s="5">
        <f t="shared" si="364"/>
        <v>2074.3067509228176</v>
      </c>
      <c r="R1757" s="5">
        <f t="shared" si="365"/>
        <v>178.92121457018507</v>
      </c>
      <c r="S1757" s="5">
        <f t="shared" si="362"/>
        <v>1895.3855363526325</v>
      </c>
      <c r="T1757" s="5">
        <f t="shared" si="363"/>
        <v>473.84638408815812</v>
      </c>
      <c r="U1757" s="24"/>
      <c r="V1757" s="24"/>
      <c r="W1757" s="24"/>
      <c r="X1757" s="24"/>
      <c r="Y1757" s="24"/>
      <c r="Z1757" s="24"/>
      <c r="AA1757" s="24"/>
    </row>
    <row r="1758" spans="2:27" x14ac:dyDescent="0.3">
      <c r="B1758" s="6" t="s">
        <v>12</v>
      </c>
      <c r="C1758" s="6">
        <v>1755</v>
      </c>
      <c r="D1758" s="6">
        <v>277</v>
      </c>
      <c r="E1758" s="11">
        <v>34.4</v>
      </c>
      <c r="F1758" s="16">
        <f t="shared" si="357"/>
        <v>9.5555555555555554</v>
      </c>
      <c r="G1758" s="17">
        <v>-0.99</v>
      </c>
      <c r="H1758" s="4">
        <v>-3.55</v>
      </c>
      <c r="I1758" s="5">
        <f t="shared" si="366"/>
        <v>26.998139259259258</v>
      </c>
      <c r="J1758" s="5">
        <f t="shared" si="354"/>
        <v>31.833450000000003</v>
      </c>
      <c r="K1758" s="5">
        <f t="shared" si="355"/>
        <v>58.83158925925926</v>
      </c>
      <c r="L1758" s="5">
        <f t="shared" si="356"/>
        <v>-160.6275</v>
      </c>
      <c r="M1758" s="5">
        <f t="shared" si="358"/>
        <v>-101.79591074074074</v>
      </c>
      <c r="N1758" s="5">
        <f t="shared" si="359"/>
        <v>-0.97271648041152248</v>
      </c>
      <c r="O1758" s="5" t="str">
        <f t="shared" si="360"/>
        <v>0</v>
      </c>
      <c r="P1758" s="5">
        <f t="shared" si="361"/>
        <v>-0.97271648041152248</v>
      </c>
      <c r="Q1758" s="5">
        <f t="shared" si="364"/>
        <v>2074.3067509228176</v>
      </c>
      <c r="R1758" s="5">
        <f t="shared" si="365"/>
        <v>179.89393105059659</v>
      </c>
      <c r="S1758" s="5">
        <f t="shared" si="362"/>
        <v>1894.412819872221</v>
      </c>
      <c r="T1758" s="5">
        <f t="shared" si="363"/>
        <v>473.60320496805525</v>
      </c>
      <c r="U1758" s="24"/>
      <c r="V1758" s="24"/>
      <c r="W1758" s="24"/>
      <c r="X1758" s="24"/>
      <c r="Y1758" s="24"/>
      <c r="Z1758" s="24"/>
      <c r="AA1758" s="24"/>
    </row>
    <row r="1759" spans="2:27" x14ac:dyDescent="0.3">
      <c r="B1759" s="6" t="s">
        <v>12</v>
      </c>
      <c r="C1759" s="6">
        <v>1756</v>
      </c>
      <c r="D1759" s="6">
        <v>278</v>
      </c>
      <c r="E1759" s="11">
        <v>30.9</v>
      </c>
      <c r="F1759" s="16">
        <f t="shared" si="357"/>
        <v>8.5833333333333321</v>
      </c>
      <c r="G1759" s="17">
        <v>-1.24</v>
      </c>
      <c r="H1759" s="4">
        <v>-4.45</v>
      </c>
      <c r="I1759" s="5">
        <f t="shared" si="366"/>
        <v>21.783813333333327</v>
      </c>
      <c r="J1759" s="5">
        <f t="shared" si="354"/>
        <v>31.833450000000003</v>
      </c>
      <c r="K1759" s="5">
        <f t="shared" si="355"/>
        <v>53.617263333333327</v>
      </c>
      <c r="L1759" s="5">
        <f t="shared" si="356"/>
        <v>-201.19</v>
      </c>
      <c r="M1759" s="5">
        <f t="shared" si="358"/>
        <v>-147.57273666666669</v>
      </c>
      <c r="N1759" s="5">
        <f t="shared" si="359"/>
        <v>-1.2666659897222223</v>
      </c>
      <c r="O1759" s="5" t="str">
        <f t="shared" si="360"/>
        <v>0</v>
      </c>
      <c r="P1759" s="5">
        <f t="shared" si="361"/>
        <v>-1.2666659897222223</v>
      </c>
      <c r="Q1759" s="5">
        <f t="shared" si="364"/>
        <v>2074.3067509228176</v>
      </c>
      <c r="R1759" s="5">
        <f t="shared" si="365"/>
        <v>181.16059704031881</v>
      </c>
      <c r="S1759" s="5">
        <f t="shared" si="362"/>
        <v>1893.1461538824988</v>
      </c>
      <c r="T1759" s="5">
        <f t="shared" si="363"/>
        <v>473.28653847062469</v>
      </c>
      <c r="U1759" s="24"/>
      <c r="V1759" s="24"/>
      <c r="W1759" s="24"/>
      <c r="X1759" s="24"/>
      <c r="Y1759" s="24"/>
      <c r="Z1759" s="24"/>
      <c r="AA1759" s="24"/>
    </row>
    <row r="1760" spans="2:27" x14ac:dyDescent="0.3">
      <c r="B1760" s="6" t="s">
        <v>12</v>
      </c>
      <c r="C1760" s="6">
        <v>1757</v>
      </c>
      <c r="D1760" s="6">
        <v>279</v>
      </c>
      <c r="E1760" s="11">
        <v>25.5</v>
      </c>
      <c r="F1760" s="16">
        <f t="shared" si="357"/>
        <v>7.083333333333333</v>
      </c>
      <c r="G1760" s="17">
        <v>-1.32</v>
      </c>
      <c r="H1760" s="4">
        <v>-4.75</v>
      </c>
      <c r="I1760" s="5">
        <f t="shared" si="366"/>
        <v>14.835333333333333</v>
      </c>
      <c r="J1760" s="5">
        <f t="shared" si="354"/>
        <v>31.833450000000003</v>
      </c>
      <c r="K1760" s="5">
        <f t="shared" si="355"/>
        <v>46.668783333333337</v>
      </c>
      <c r="L1760" s="5">
        <f t="shared" si="356"/>
        <v>-214.17000000000002</v>
      </c>
      <c r="M1760" s="5">
        <f t="shared" si="358"/>
        <v>-167.50121666666666</v>
      </c>
      <c r="N1760" s="5">
        <f t="shared" si="359"/>
        <v>-1.1864669513888888</v>
      </c>
      <c r="O1760" s="5" t="str">
        <f t="shared" si="360"/>
        <v>0</v>
      </c>
      <c r="P1760" s="5">
        <f t="shared" si="361"/>
        <v>-1.1864669513888888</v>
      </c>
      <c r="Q1760" s="5">
        <f t="shared" si="364"/>
        <v>2074.3067509228176</v>
      </c>
      <c r="R1760" s="5">
        <f t="shared" si="365"/>
        <v>182.3470639917077</v>
      </c>
      <c r="S1760" s="5">
        <f t="shared" si="362"/>
        <v>1891.9596869311099</v>
      </c>
      <c r="T1760" s="5">
        <f t="shared" si="363"/>
        <v>472.98992173277747</v>
      </c>
      <c r="U1760" s="24"/>
      <c r="V1760" s="24"/>
      <c r="W1760" s="24"/>
      <c r="X1760" s="24"/>
      <c r="Y1760" s="24"/>
      <c r="Z1760" s="24"/>
      <c r="AA1760" s="24"/>
    </row>
    <row r="1761" spans="2:27" x14ac:dyDescent="0.3">
      <c r="B1761" s="6" t="s">
        <v>12</v>
      </c>
      <c r="C1761" s="6">
        <v>1758</v>
      </c>
      <c r="D1761" s="6">
        <v>280</v>
      </c>
      <c r="E1761" s="11">
        <v>21.4</v>
      </c>
      <c r="F1761" s="16">
        <f t="shared" si="357"/>
        <v>5.9444444444444438</v>
      </c>
      <c r="G1761" s="17">
        <v>-0.74</v>
      </c>
      <c r="H1761" s="4">
        <v>-2.65</v>
      </c>
      <c r="I1761" s="5">
        <f t="shared" si="366"/>
        <v>10.448272592592589</v>
      </c>
      <c r="J1761" s="5">
        <f t="shared" si="354"/>
        <v>31.833450000000003</v>
      </c>
      <c r="K1761" s="5">
        <f t="shared" si="355"/>
        <v>42.281722592592594</v>
      </c>
      <c r="L1761" s="5">
        <f t="shared" si="356"/>
        <v>-120.065</v>
      </c>
      <c r="M1761" s="5">
        <f t="shared" si="358"/>
        <v>-77.783277407407411</v>
      </c>
      <c r="N1761" s="5">
        <f t="shared" si="359"/>
        <v>-0.46237837125514397</v>
      </c>
      <c r="O1761" s="5" t="str">
        <f t="shared" si="360"/>
        <v>0</v>
      </c>
      <c r="P1761" s="5">
        <f t="shared" si="361"/>
        <v>-0.46237837125514397</v>
      </c>
      <c r="Q1761" s="5">
        <f t="shared" si="364"/>
        <v>2074.3067509228176</v>
      </c>
      <c r="R1761" s="5">
        <f t="shared" si="365"/>
        <v>182.80944236296284</v>
      </c>
      <c r="S1761" s="5">
        <f t="shared" si="362"/>
        <v>1891.4973085598549</v>
      </c>
      <c r="T1761" s="5">
        <f t="shared" si="363"/>
        <v>472.87432713996373</v>
      </c>
      <c r="U1761" s="24"/>
      <c r="V1761" s="24"/>
      <c r="W1761" s="24"/>
      <c r="X1761" s="24"/>
      <c r="Y1761" s="24"/>
      <c r="Z1761" s="24"/>
      <c r="AA1761" s="24"/>
    </row>
    <row r="1762" spans="2:27" x14ac:dyDescent="0.3">
      <c r="B1762" s="6" t="s">
        <v>12</v>
      </c>
      <c r="C1762" s="6">
        <v>1759</v>
      </c>
      <c r="D1762" s="6">
        <v>281</v>
      </c>
      <c r="E1762" s="11">
        <v>20.2</v>
      </c>
      <c r="F1762" s="16">
        <f t="shared" si="357"/>
        <v>5.6111111111111107</v>
      </c>
      <c r="G1762" s="17">
        <v>0.21</v>
      </c>
      <c r="H1762" s="4">
        <v>0.75</v>
      </c>
      <c r="I1762" s="5">
        <f t="shared" si="366"/>
        <v>9.3093570370370351</v>
      </c>
      <c r="J1762" s="5">
        <f t="shared" si="354"/>
        <v>31.833450000000003</v>
      </c>
      <c r="K1762" s="5">
        <f t="shared" si="355"/>
        <v>41.142807037037038</v>
      </c>
      <c r="L1762" s="5">
        <f t="shared" si="356"/>
        <v>34.072499999999998</v>
      </c>
      <c r="M1762" s="5">
        <f t="shared" si="358"/>
        <v>75.215307037037036</v>
      </c>
      <c r="N1762" s="5">
        <f t="shared" si="359"/>
        <v>0.42204144504115221</v>
      </c>
      <c r="O1762" s="5">
        <f t="shared" si="360"/>
        <v>0.42204144504115221</v>
      </c>
      <c r="P1762" s="5" t="str">
        <f t="shared" si="361"/>
        <v>0</v>
      </c>
      <c r="Q1762" s="5">
        <f t="shared" si="364"/>
        <v>2074.7287923678587</v>
      </c>
      <c r="R1762" s="5">
        <f t="shared" si="365"/>
        <v>182.80944236296284</v>
      </c>
      <c r="S1762" s="5">
        <f t="shared" si="362"/>
        <v>1891.9193500048959</v>
      </c>
      <c r="T1762" s="5">
        <f t="shared" si="363"/>
        <v>472.97983750122398</v>
      </c>
      <c r="U1762" s="24"/>
      <c r="V1762" s="24"/>
      <c r="W1762" s="24"/>
      <c r="X1762" s="24"/>
      <c r="Y1762" s="24"/>
      <c r="Z1762" s="24"/>
      <c r="AA1762" s="24"/>
    </row>
    <row r="1763" spans="2:27" x14ac:dyDescent="0.3">
      <c r="B1763" s="6" t="s">
        <v>12</v>
      </c>
      <c r="C1763" s="6">
        <v>1760</v>
      </c>
      <c r="D1763" s="6">
        <v>282</v>
      </c>
      <c r="E1763" s="11">
        <v>22.9</v>
      </c>
      <c r="F1763" s="16">
        <f t="shared" si="357"/>
        <v>6.3611111111111107</v>
      </c>
      <c r="G1763" s="17">
        <v>0.89</v>
      </c>
      <c r="H1763" s="4">
        <v>3.2</v>
      </c>
      <c r="I1763" s="5">
        <f t="shared" si="366"/>
        <v>11.964317037037034</v>
      </c>
      <c r="J1763" s="5">
        <f t="shared" si="354"/>
        <v>31.833450000000003</v>
      </c>
      <c r="K1763" s="5">
        <f t="shared" si="355"/>
        <v>43.797767037037033</v>
      </c>
      <c r="L1763" s="5">
        <f t="shared" si="356"/>
        <v>144.4025</v>
      </c>
      <c r="M1763" s="5">
        <f t="shared" si="358"/>
        <v>188.20026703703704</v>
      </c>
      <c r="N1763" s="5">
        <f t="shared" si="359"/>
        <v>1.1971628097633742</v>
      </c>
      <c r="O1763" s="5">
        <f t="shared" si="360"/>
        <v>1.1971628097633742</v>
      </c>
      <c r="P1763" s="5" t="str">
        <f t="shared" si="361"/>
        <v>0</v>
      </c>
      <c r="Q1763" s="5">
        <f t="shared" si="364"/>
        <v>2075.9259551776222</v>
      </c>
      <c r="R1763" s="5">
        <f t="shared" si="365"/>
        <v>182.80944236296284</v>
      </c>
      <c r="S1763" s="5">
        <f t="shared" si="362"/>
        <v>1893.1165128146595</v>
      </c>
      <c r="T1763" s="5">
        <f t="shared" si="363"/>
        <v>473.27912820366487</v>
      </c>
      <c r="U1763" s="24"/>
      <c r="V1763" s="24"/>
      <c r="W1763" s="24"/>
      <c r="X1763" s="24"/>
      <c r="Y1763" s="24"/>
      <c r="Z1763" s="24"/>
      <c r="AA1763" s="24"/>
    </row>
    <row r="1764" spans="2:27" x14ac:dyDescent="0.3">
      <c r="B1764" s="6" t="s">
        <v>12</v>
      </c>
      <c r="C1764" s="6">
        <v>1761</v>
      </c>
      <c r="D1764" s="6">
        <v>283</v>
      </c>
      <c r="E1764" s="11">
        <v>26.6</v>
      </c>
      <c r="F1764" s="16">
        <f t="shared" si="357"/>
        <v>7.3888888888888893</v>
      </c>
      <c r="G1764" s="17">
        <v>1.01</v>
      </c>
      <c r="H1764" s="4">
        <v>3.65</v>
      </c>
      <c r="I1764" s="5">
        <f t="shared" si="366"/>
        <v>16.142850370370372</v>
      </c>
      <c r="J1764" s="5">
        <f t="shared" si="354"/>
        <v>31.833450000000003</v>
      </c>
      <c r="K1764" s="5">
        <f t="shared" si="355"/>
        <v>47.976300370370375</v>
      </c>
      <c r="L1764" s="5">
        <f t="shared" si="356"/>
        <v>163.8725</v>
      </c>
      <c r="M1764" s="5">
        <f t="shared" si="358"/>
        <v>211.84880037037038</v>
      </c>
      <c r="N1764" s="5">
        <f t="shared" si="359"/>
        <v>1.5653272471810702</v>
      </c>
      <c r="O1764" s="5">
        <f t="shared" si="360"/>
        <v>1.5653272471810702</v>
      </c>
      <c r="P1764" s="5" t="str">
        <f t="shared" si="361"/>
        <v>0</v>
      </c>
      <c r="Q1764" s="5">
        <f t="shared" si="364"/>
        <v>2077.4912824248031</v>
      </c>
      <c r="R1764" s="5">
        <f t="shared" si="365"/>
        <v>182.80944236296284</v>
      </c>
      <c r="S1764" s="5">
        <f t="shared" si="362"/>
        <v>1894.6818400618404</v>
      </c>
      <c r="T1764" s="5">
        <f t="shared" si="363"/>
        <v>473.67046001546009</v>
      </c>
      <c r="U1764" s="24"/>
      <c r="V1764" s="24"/>
      <c r="W1764" s="24"/>
      <c r="X1764" s="24"/>
      <c r="Y1764" s="24"/>
      <c r="Z1764" s="24"/>
      <c r="AA1764" s="24"/>
    </row>
    <row r="1765" spans="2:27" x14ac:dyDescent="0.3">
      <c r="B1765" s="6" t="s">
        <v>12</v>
      </c>
      <c r="C1765" s="6">
        <v>1762</v>
      </c>
      <c r="D1765" s="6">
        <v>284</v>
      </c>
      <c r="E1765" s="11">
        <v>30.2</v>
      </c>
      <c r="F1765" s="16">
        <f t="shared" si="357"/>
        <v>8.3888888888888893</v>
      </c>
      <c r="G1765" s="17">
        <v>1.04</v>
      </c>
      <c r="H1765" s="4">
        <v>3.75</v>
      </c>
      <c r="I1765" s="5">
        <f t="shared" si="366"/>
        <v>20.808023703703707</v>
      </c>
      <c r="J1765" s="5">
        <f t="shared" si="354"/>
        <v>31.833450000000003</v>
      </c>
      <c r="K1765" s="5">
        <f t="shared" si="355"/>
        <v>52.64147370370371</v>
      </c>
      <c r="L1765" s="5">
        <f t="shared" si="356"/>
        <v>168.74</v>
      </c>
      <c r="M1765" s="5">
        <f t="shared" si="358"/>
        <v>221.3814737037037</v>
      </c>
      <c r="N1765" s="5">
        <f t="shared" si="359"/>
        <v>1.8571445849588479</v>
      </c>
      <c r="O1765" s="5">
        <f t="shared" si="360"/>
        <v>1.8571445849588479</v>
      </c>
      <c r="P1765" s="5" t="str">
        <f t="shared" si="361"/>
        <v>0</v>
      </c>
      <c r="Q1765" s="5">
        <f t="shared" si="364"/>
        <v>2079.348427009762</v>
      </c>
      <c r="R1765" s="5">
        <f t="shared" si="365"/>
        <v>182.80944236296284</v>
      </c>
      <c r="S1765" s="5">
        <f t="shared" si="362"/>
        <v>1896.5389846467992</v>
      </c>
      <c r="T1765" s="5">
        <f t="shared" si="363"/>
        <v>474.13474616169981</v>
      </c>
      <c r="U1765" s="24"/>
      <c r="V1765" s="24"/>
      <c r="W1765" s="24"/>
      <c r="X1765" s="24"/>
      <c r="Y1765" s="24"/>
      <c r="Z1765" s="24"/>
      <c r="AA1765" s="24"/>
    </row>
    <row r="1766" spans="2:27" x14ac:dyDescent="0.3">
      <c r="B1766" s="6" t="s">
        <v>12</v>
      </c>
      <c r="C1766" s="6">
        <v>1763</v>
      </c>
      <c r="D1766" s="6">
        <v>285</v>
      </c>
      <c r="E1766" s="11">
        <v>34.1</v>
      </c>
      <c r="F1766" s="16">
        <f t="shared" si="357"/>
        <v>9.4722222222222232</v>
      </c>
      <c r="G1766" s="17">
        <v>1</v>
      </c>
      <c r="H1766" s="4">
        <v>3.6</v>
      </c>
      <c r="I1766" s="5">
        <f t="shared" si="366"/>
        <v>26.529294814814818</v>
      </c>
      <c r="J1766" s="5">
        <f t="shared" si="354"/>
        <v>31.833450000000003</v>
      </c>
      <c r="K1766" s="5">
        <f t="shared" si="355"/>
        <v>58.362744814814818</v>
      </c>
      <c r="L1766" s="5">
        <f t="shared" si="356"/>
        <v>162.25</v>
      </c>
      <c r="M1766" s="5">
        <f t="shared" si="358"/>
        <v>220.61274481481482</v>
      </c>
      <c r="N1766" s="5">
        <f t="shared" si="359"/>
        <v>2.0896929439403293</v>
      </c>
      <c r="O1766" s="5">
        <f t="shared" si="360"/>
        <v>2.0896929439403293</v>
      </c>
      <c r="P1766" s="5" t="str">
        <f t="shared" si="361"/>
        <v>0</v>
      </c>
      <c r="Q1766" s="5">
        <f t="shared" si="364"/>
        <v>2081.4381199537024</v>
      </c>
      <c r="R1766" s="5">
        <f t="shared" si="365"/>
        <v>182.80944236296284</v>
      </c>
      <c r="S1766" s="5">
        <f t="shared" si="362"/>
        <v>1898.6286775907397</v>
      </c>
      <c r="T1766" s="5">
        <f t="shared" si="363"/>
        <v>474.65716939768492</v>
      </c>
      <c r="U1766" s="24"/>
      <c r="V1766" s="24"/>
      <c r="W1766" s="24"/>
      <c r="X1766" s="24"/>
      <c r="Y1766" s="24"/>
      <c r="Z1766" s="24"/>
      <c r="AA1766" s="24"/>
    </row>
    <row r="1767" spans="2:27" x14ac:dyDescent="0.3">
      <c r="B1767" s="6" t="s">
        <v>12</v>
      </c>
      <c r="C1767" s="6">
        <v>1764</v>
      </c>
      <c r="D1767" s="6">
        <v>286</v>
      </c>
      <c r="E1767" s="11">
        <v>37.4</v>
      </c>
      <c r="F1767" s="16">
        <f t="shared" si="357"/>
        <v>10.388888888888888</v>
      </c>
      <c r="G1767" s="17">
        <v>0.92</v>
      </c>
      <c r="H1767" s="4">
        <v>3.3</v>
      </c>
      <c r="I1767" s="5">
        <f t="shared" si="366"/>
        <v>31.912450370370362</v>
      </c>
      <c r="J1767" s="5">
        <f t="shared" si="354"/>
        <v>31.833450000000003</v>
      </c>
      <c r="K1767" s="5">
        <f t="shared" si="355"/>
        <v>63.745900370370364</v>
      </c>
      <c r="L1767" s="5">
        <f t="shared" si="356"/>
        <v>149.27000000000001</v>
      </c>
      <c r="M1767" s="5">
        <f t="shared" si="358"/>
        <v>213.01590037037039</v>
      </c>
      <c r="N1767" s="5">
        <f t="shared" si="359"/>
        <v>2.2129985205144029</v>
      </c>
      <c r="O1767" s="5">
        <f t="shared" si="360"/>
        <v>2.2129985205144029</v>
      </c>
      <c r="P1767" s="5" t="str">
        <f t="shared" si="361"/>
        <v>0</v>
      </c>
      <c r="Q1767" s="5">
        <f t="shared" si="364"/>
        <v>2083.6511184742167</v>
      </c>
      <c r="R1767" s="5">
        <f t="shared" si="365"/>
        <v>182.80944236296284</v>
      </c>
      <c r="S1767" s="5">
        <f t="shared" si="362"/>
        <v>1900.8416761112539</v>
      </c>
      <c r="T1767" s="5">
        <f t="shared" si="363"/>
        <v>475.21041902781349</v>
      </c>
      <c r="U1767" s="24"/>
      <c r="V1767" s="24"/>
      <c r="W1767" s="24"/>
      <c r="X1767" s="24"/>
      <c r="Y1767" s="24"/>
      <c r="Z1767" s="24"/>
      <c r="AA1767" s="24"/>
    </row>
    <row r="1768" spans="2:27" x14ac:dyDescent="0.3">
      <c r="B1768" s="6" t="s">
        <v>12</v>
      </c>
      <c r="C1768" s="6">
        <v>1765</v>
      </c>
      <c r="D1768" s="6">
        <v>287</v>
      </c>
      <c r="E1768" s="11">
        <v>40.700000000000003</v>
      </c>
      <c r="F1768" s="16">
        <f t="shared" si="357"/>
        <v>11.305555555555555</v>
      </c>
      <c r="G1768" s="17">
        <v>0.92</v>
      </c>
      <c r="H1768" s="4">
        <v>3.3</v>
      </c>
      <c r="I1768" s="5">
        <f t="shared" si="366"/>
        <v>37.792512592592594</v>
      </c>
      <c r="J1768" s="5">
        <f t="shared" si="354"/>
        <v>31.833450000000003</v>
      </c>
      <c r="K1768" s="5">
        <f t="shared" si="355"/>
        <v>69.6259625925926</v>
      </c>
      <c r="L1768" s="5">
        <f t="shared" si="356"/>
        <v>149.27000000000001</v>
      </c>
      <c r="M1768" s="5">
        <f t="shared" si="358"/>
        <v>218.89596259259261</v>
      </c>
      <c r="N1768" s="5">
        <f t="shared" si="359"/>
        <v>2.4747404659773666</v>
      </c>
      <c r="O1768" s="5">
        <f t="shared" si="360"/>
        <v>2.4747404659773666</v>
      </c>
      <c r="P1768" s="5" t="str">
        <f t="shared" si="361"/>
        <v>0</v>
      </c>
      <c r="Q1768" s="5">
        <f t="shared" si="364"/>
        <v>2086.1258589401941</v>
      </c>
      <c r="R1768" s="5">
        <f t="shared" si="365"/>
        <v>182.80944236296284</v>
      </c>
      <c r="S1768" s="5">
        <f t="shared" si="362"/>
        <v>1903.3164165772314</v>
      </c>
      <c r="T1768" s="5">
        <f t="shared" si="363"/>
        <v>475.82910414430785</v>
      </c>
      <c r="U1768" s="24"/>
      <c r="V1768" s="24"/>
      <c r="W1768" s="24"/>
      <c r="X1768" s="24"/>
      <c r="Y1768" s="24"/>
      <c r="Z1768" s="24"/>
      <c r="AA1768" s="24"/>
    </row>
    <row r="1769" spans="2:27" x14ac:dyDescent="0.3">
      <c r="B1769" s="6" t="s">
        <v>12</v>
      </c>
      <c r="C1769" s="6">
        <v>1766</v>
      </c>
      <c r="D1769" s="6">
        <v>288</v>
      </c>
      <c r="E1769" s="11">
        <v>44</v>
      </c>
      <c r="F1769" s="16">
        <f t="shared" si="357"/>
        <v>12.222222222222221</v>
      </c>
      <c r="G1769" s="17">
        <v>0.92</v>
      </c>
      <c r="H1769" s="4">
        <v>3.3</v>
      </c>
      <c r="I1769" s="5">
        <f t="shared" si="366"/>
        <v>44.169481481481476</v>
      </c>
      <c r="J1769" s="5">
        <f t="shared" si="354"/>
        <v>31.833450000000003</v>
      </c>
      <c r="K1769" s="5">
        <f t="shared" si="355"/>
        <v>76.002931481481482</v>
      </c>
      <c r="L1769" s="5">
        <f t="shared" si="356"/>
        <v>149.27000000000001</v>
      </c>
      <c r="M1769" s="5">
        <f t="shared" si="358"/>
        <v>225.27293148148149</v>
      </c>
      <c r="N1769" s="5">
        <f t="shared" si="359"/>
        <v>2.7533358292181069</v>
      </c>
      <c r="O1769" s="5">
        <f t="shared" si="360"/>
        <v>2.7533358292181069</v>
      </c>
      <c r="P1769" s="5" t="str">
        <f t="shared" si="361"/>
        <v>0</v>
      </c>
      <c r="Q1769" s="5">
        <f t="shared" si="364"/>
        <v>2088.8791947694122</v>
      </c>
      <c r="R1769" s="5">
        <f t="shared" si="365"/>
        <v>182.80944236296284</v>
      </c>
      <c r="S1769" s="5">
        <f t="shared" si="362"/>
        <v>1906.0697524064494</v>
      </c>
      <c r="T1769" s="5">
        <f t="shared" si="363"/>
        <v>476.51743810161236</v>
      </c>
      <c r="U1769" s="24"/>
      <c r="V1769" s="24"/>
      <c r="W1769" s="24"/>
      <c r="X1769" s="24"/>
      <c r="Y1769" s="24"/>
      <c r="Z1769" s="24"/>
      <c r="AA1769" s="24"/>
    </row>
    <row r="1770" spans="2:27" x14ac:dyDescent="0.3">
      <c r="B1770" s="6" t="s">
        <v>12</v>
      </c>
      <c r="C1770" s="6">
        <v>1767</v>
      </c>
      <c r="D1770" s="6">
        <v>289</v>
      </c>
      <c r="E1770" s="11">
        <v>47.3</v>
      </c>
      <c r="F1770" s="16">
        <f t="shared" si="357"/>
        <v>13.138888888888888</v>
      </c>
      <c r="G1770" s="17">
        <v>0.72</v>
      </c>
      <c r="H1770" s="4">
        <v>2.6</v>
      </c>
      <c r="I1770" s="5">
        <f t="shared" si="366"/>
        <v>51.043357037037026</v>
      </c>
      <c r="J1770" s="5">
        <f t="shared" si="354"/>
        <v>31.833450000000003</v>
      </c>
      <c r="K1770" s="5">
        <f t="shared" si="355"/>
        <v>82.876807037037025</v>
      </c>
      <c r="L1770" s="5">
        <f t="shared" si="356"/>
        <v>116.82</v>
      </c>
      <c r="M1770" s="5">
        <f t="shared" si="358"/>
        <v>199.69680703703702</v>
      </c>
      <c r="N1770" s="5">
        <f t="shared" si="359"/>
        <v>2.6237941591255138</v>
      </c>
      <c r="O1770" s="5">
        <f t="shared" si="360"/>
        <v>2.6237941591255138</v>
      </c>
      <c r="P1770" s="5" t="str">
        <f t="shared" si="361"/>
        <v>0</v>
      </c>
      <c r="Q1770" s="5">
        <f t="shared" si="364"/>
        <v>2091.5029889285379</v>
      </c>
      <c r="R1770" s="5">
        <f t="shared" si="365"/>
        <v>182.80944236296284</v>
      </c>
      <c r="S1770" s="5">
        <f t="shared" si="362"/>
        <v>1908.6935465655752</v>
      </c>
      <c r="T1770" s="5">
        <f t="shared" si="363"/>
        <v>477.17338664139379</v>
      </c>
      <c r="U1770" s="24"/>
      <c r="V1770" s="24"/>
      <c r="W1770" s="24"/>
      <c r="X1770" s="24"/>
      <c r="Y1770" s="24"/>
      <c r="Z1770" s="24"/>
      <c r="AA1770" s="24"/>
    </row>
    <row r="1771" spans="2:27" x14ac:dyDescent="0.3">
      <c r="B1771" s="6" t="s">
        <v>12</v>
      </c>
      <c r="C1771" s="6">
        <v>1768</v>
      </c>
      <c r="D1771" s="6">
        <v>290</v>
      </c>
      <c r="E1771" s="11">
        <v>49.2</v>
      </c>
      <c r="F1771" s="16">
        <f t="shared" si="357"/>
        <v>13.666666666666668</v>
      </c>
      <c r="G1771" s="17">
        <v>0.35</v>
      </c>
      <c r="H1771" s="4">
        <v>1.25</v>
      </c>
      <c r="I1771" s="5">
        <f t="shared" si="366"/>
        <v>55.226453333333339</v>
      </c>
      <c r="J1771" s="5">
        <f t="shared" si="354"/>
        <v>31.833450000000003</v>
      </c>
      <c r="K1771" s="5">
        <f t="shared" si="355"/>
        <v>87.059903333333338</v>
      </c>
      <c r="L1771" s="5">
        <f t="shared" si="356"/>
        <v>56.787499999999994</v>
      </c>
      <c r="M1771" s="5">
        <f t="shared" si="358"/>
        <v>143.84740333333332</v>
      </c>
      <c r="N1771" s="5">
        <f t="shared" si="359"/>
        <v>1.9659145122222221</v>
      </c>
      <c r="O1771" s="5">
        <f t="shared" si="360"/>
        <v>1.9659145122222221</v>
      </c>
      <c r="P1771" s="5" t="str">
        <f t="shared" si="361"/>
        <v>0</v>
      </c>
      <c r="Q1771" s="5">
        <f t="shared" si="364"/>
        <v>2093.4689034407602</v>
      </c>
      <c r="R1771" s="5">
        <f t="shared" si="365"/>
        <v>182.80944236296284</v>
      </c>
      <c r="S1771" s="5">
        <f t="shared" si="362"/>
        <v>1910.6594610777975</v>
      </c>
      <c r="T1771" s="5">
        <f t="shared" si="363"/>
        <v>477.66486526944936</v>
      </c>
      <c r="U1771" s="24"/>
      <c r="V1771" s="24"/>
      <c r="W1771" s="24"/>
      <c r="X1771" s="24"/>
      <c r="Y1771" s="24"/>
      <c r="Z1771" s="24"/>
      <c r="AA1771" s="24"/>
    </row>
    <row r="1772" spans="2:27" x14ac:dyDescent="0.3">
      <c r="B1772" s="6" t="s">
        <v>12</v>
      </c>
      <c r="C1772" s="6">
        <v>1769</v>
      </c>
      <c r="D1772" s="6">
        <v>291</v>
      </c>
      <c r="E1772" s="11">
        <v>49.8</v>
      </c>
      <c r="F1772" s="16">
        <f t="shared" si="357"/>
        <v>13.833333333333332</v>
      </c>
      <c r="G1772" s="17">
        <v>0</v>
      </c>
      <c r="H1772" s="4">
        <v>0</v>
      </c>
      <c r="I1772" s="5">
        <f t="shared" si="366"/>
        <v>56.581653333333328</v>
      </c>
      <c r="J1772" s="5">
        <f t="shared" si="354"/>
        <v>31.833450000000003</v>
      </c>
      <c r="K1772" s="5">
        <f t="shared" si="355"/>
        <v>88.415103333333334</v>
      </c>
      <c r="L1772" s="5">
        <f t="shared" si="356"/>
        <v>0</v>
      </c>
      <c r="M1772" s="5">
        <f t="shared" si="358"/>
        <v>88.415103333333334</v>
      </c>
      <c r="N1772" s="5">
        <f t="shared" si="359"/>
        <v>1.2230755961111111</v>
      </c>
      <c r="O1772" s="5">
        <f t="shared" si="360"/>
        <v>1.2230755961111111</v>
      </c>
      <c r="P1772" s="5" t="str">
        <f t="shared" si="361"/>
        <v>0</v>
      </c>
      <c r="Q1772" s="5">
        <f t="shared" si="364"/>
        <v>2094.6919790368711</v>
      </c>
      <c r="R1772" s="5">
        <f t="shared" si="365"/>
        <v>182.80944236296284</v>
      </c>
      <c r="S1772" s="5">
        <f t="shared" si="362"/>
        <v>1911.8825366739084</v>
      </c>
      <c r="T1772" s="5">
        <f t="shared" si="363"/>
        <v>477.97063416847709</v>
      </c>
      <c r="U1772" s="24"/>
      <c r="V1772" s="24"/>
      <c r="W1772" s="24"/>
      <c r="X1772" s="24"/>
      <c r="Y1772" s="24"/>
      <c r="Z1772" s="24"/>
      <c r="AA1772" s="24"/>
    </row>
    <row r="1773" spans="2:27" x14ac:dyDescent="0.3">
      <c r="B1773" s="6" t="s">
        <v>12</v>
      </c>
      <c r="C1773" s="6">
        <v>1770</v>
      </c>
      <c r="D1773" s="6">
        <v>292</v>
      </c>
      <c r="E1773" s="11">
        <v>49.2</v>
      </c>
      <c r="F1773" s="16">
        <f t="shared" si="357"/>
        <v>13.666666666666668</v>
      </c>
      <c r="G1773" s="17">
        <v>-0.24</v>
      </c>
      <c r="H1773" s="4">
        <v>-0.85</v>
      </c>
      <c r="I1773" s="5">
        <f t="shared" si="366"/>
        <v>55.226453333333339</v>
      </c>
      <c r="J1773" s="5">
        <f t="shared" si="354"/>
        <v>31.833450000000003</v>
      </c>
      <c r="K1773" s="5">
        <f t="shared" si="355"/>
        <v>87.059903333333338</v>
      </c>
      <c r="L1773" s="5">
        <f t="shared" si="356"/>
        <v>-38.94</v>
      </c>
      <c r="M1773" s="5">
        <f t="shared" si="358"/>
        <v>48.11990333333334</v>
      </c>
      <c r="N1773" s="5">
        <f t="shared" si="359"/>
        <v>0.65763867888888894</v>
      </c>
      <c r="O1773" s="5">
        <f t="shared" si="360"/>
        <v>0.65763867888888894</v>
      </c>
      <c r="P1773" s="5" t="str">
        <f t="shared" si="361"/>
        <v>0</v>
      </c>
      <c r="Q1773" s="5">
        <f t="shared" si="364"/>
        <v>2095.3496177157599</v>
      </c>
      <c r="R1773" s="5">
        <f t="shared" si="365"/>
        <v>182.80944236296284</v>
      </c>
      <c r="S1773" s="5">
        <f t="shared" si="362"/>
        <v>1912.5401753527972</v>
      </c>
      <c r="T1773" s="5">
        <f t="shared" si="363"/>
        <v>478.13504383819929</v>
      </c>
      <c r="U1773" s="24"/>
      <c r="V1773" s="24"/>
      <c r="W1773" s="24"/>
      <c r="X1773" s="24"/>
      <c r="Y1773" s="24"/>
      <c r="Z1773" s="24"/>
      <c r="AA1773" s="24"/>
    </row>
    <row r="1774" spans="2:27" x14ac:dyDescent="0.3">
      <c r="B1774" s="6" t="s">
        <v>12</v>
      </c>
      <c r="C1774" s="6">
        <v>1771</v>
      </c>
      <c r="D1774" s="6">
        <v>293</v>
      </c>
      <c r="E1774" s="11">
        <v>48.1</v>
      </c>
      <c r="F1774" s="16">
        <f t="shared" si="357"/>
        <v>13.361111111111111</v>
      </c>
      <c r="G1774" s="17">
        <v>-0.26</v>
      </c>
      <c r="H1774" s="4">
        <v>-0.95</v>
      </c>
      <c r="I1774" s="5">
        <f t="shared" si="366"/>
        <v>52.784583703703703</v>
      </c>
      <c r="J1774" s="5">
        <f t="shared" si="354"/>
        <v>31.833450000000003</v>
      </c>
      <c r="K1774" s="5">
        <f t="shared" si="355"/>
        <v>84.618033703703702</v>
      </c>
      <c r="L1774" s="5">
        <f t="shared" si="356"/>
        <v>-42.185000000000002</v>
      </c>
      <c r="M1774" s="5">
        <f t="shared" si="358"/>
        <v>42.4330337037037</v>
      </c>
      <c r="N1774" s="5">
        <f t="shared" si="359"/>
        <v>0.56695247809670779</v>
      </c>
      <c r="O1774" s="5">
        <f t="shared" si="360"/>
        <v>0.56695247809670779</v>
      </c>
      <c r="P1774" s="5" t="str">
        <f t="shared" si="361"/>
        <v>0</v>
      </c>
      <c r="Q1774" s="5">
        <f t="shared" si="364"/>
        <v>2095.9165701938564</v>
      </c>
      <c r="R1774" s="5">
        <f t="shared" si="365"/>
        <v>182.80944236296284</v>
      </c>
      <c r="S1774" s="5">
        <f t="shared" si="362"/>
        <v>1913.1071278308937</v>
      </c>
      <c r="T1774" s="5">
        <f t="shared" si="363"/>
        <v>478.27678195772341</v>
      </c>
      <c r="U1774" s="24"/>
      <c r="V1774" s="24"/>
      <c r="W1774" s="24"/>
      <c r="X1774" s="24"/>
      <c r="Y1774" s="24"/>
      <c r="Z1774" s="24"/>
      <c r="AA1774" s="24"/>
    </row>
    <row r="1775" spans="2:27" x14ac:dyDescent="0.3">
      <c r="B1775" s="6" t="s">
        <v>12</v>
      </c>
      <c r="C1775" s="6">
        <v>1772</v>
      </c>
      <c r="D1775" s="6">
        <v>294</v>
      </c>
      <c r="E1775" s="11">
        <v>47.3</v>
      </c>
      <c r="F1775" s="16">
        <f t="shared" si="357"/>
        <v>13.138888888888888</v>
      </c>
      <c r="G1775" s="17">
        <v>-0.18</v>
      </c>
      <c r="H1775" s="4">
        <v>-0.65</v>
      </c>
      <c r="I1775" s="5">
        <f t="shared" si="366"/>
        <v>51.043357037037026</v>
      </c>
      <c r="J1775" s="5">
        <f t="shared" si="354"/>
        <v>31.833450000000003</v>
      </c>
      <c r="K1775" s="5">
        <f t="shared" si="355"/>
        <v>82.876807037037025</v>
      </c>
      <c r="L1775" s="5">
        <f t="shared" si="356"/>
        <v>-29.204999999999998</v>
      </c>
      <c r="M1775" s="5">
        <f t="shared" si="358"/>
        <v>53.671807037037027</v>
      </c>
      <c r="N1775" s="5">
        <f t="shared" si="359"/>
        <v>0.70518790912551421</v>
      </c>
      <c r="O1775" s="5">
        <f t="shared" si="360"/>
        <v>0.70518790912551421</v>
      </c>
      <c r="P1775" s="5" t="str">
        <f t="shared" si="361"/>
        <v>0</v>
      </c>
      <c r="Q1775" s="5">
        <f t="shared" si="364"/>
        <v>2096.6217581029819</v>
      </c>
      <c r="R1775" s="5">
        <f t="shared" si="365"/>
        <v>182.80944236296284</v>
      </c>
      <c r="S1775" s="5">
        <f t="shared" si="362"/>
        <v>1913.8123157400191</v>
      </c>
      <c r="T1775" s="5">
        <f t="shared" si="363"/>
        <v>478.45307893500478</v>
      </c>
      <c r="U1775" s="24"/>
      <c r="V1775" s="24"/>
      <c r="W1775" s="24"/>
      <c r="X1775" s="24"/>
      <c r="Y1775" s="24"/>
      <c r="Z1775" s="24"/>
      <c r="AA1775" s="24"/>
    </row>
    <row r="1776" spans="2:27" x14ac:dyDescent="0.3">
      <c r="B1776" s="6" t="s">
        <v>12</v>
      </c>
      <c r="C1776" s="6">
        <v>1773</v>
      </c>
      <c r="D1776" s="6">
        <v>295</v>
      </c>
      <c r="E1776" s="11">
        <v>46.8</v>
      </c>
      <c r="F1776" s="16">
        <f t="shared" si="357"/>
        <v>12.999999999999998</v>
      </c>
      <c r="G1776" s="17">
        <v>-0.08</v>
      </c>
      <c r="H1776" s="4">
        <v>-0.3</v>
      </c>
      <c r="I1776" s="5">
        <f t="shared" si="366"/>
        <v>49.969919999999981</v>
      </c>
      <c r="J1776" s="5">
        <f t="shared" si="354"/>
        <v>31.833450000000003</v>
      </c>
      <c r="K1776" s="5">
        <f t="shared" si="355"/>
        <v>81.803369999999987</v>
      </c>
      <c r="L1776" s="5">
        <f t="shared" si="356"/>
        <v>-12.98</v>
      </c>
      <c r="M1776" s="5">
        <f t="shared" si="358"/>
        <v>68.823369999999983</v>
      </c>
      <c r="N1776" s="5">
        <f t="shared" si="359"/>
        <v>0.89470380999999966</v>
      </c>
      <c r="O1776" s="5">
        <f t="shared" si="360"/>
        <v>0.89470380999999966</v>
      </c>
      <c r="P1776" s="5" t="str">
        <f t="shared" si="361"/>
        <v>0</v>
      </c>
      <c r="Q1776" s="5">
        <f t="shared" si="364"/>
        <v>2097.5164619129819</v>
      </c>
      <c r="R1776" s="5">
        <f t="shared" si="365"/>
        <v>182.80944236296284</v>
      </c>
      <c r="S1776" s="5">
        <f t="shared" si="362"/>
        <v>1914.7070195500191</v>
      </c>
      <c r="T1776" s="5">
        <f t="shared" si="363"/>
        <v>478.67675488750479</v>
      </c>
      <c r="U1776" s="24"/>
      <c r="V1776" s="24"/>
      <c r="W1776" s="24"/>
      <c r="X1776" s="24"/>
      <c r="Y1776" s="24"/>
      <c r="Z1776" s="24"/>
      <c r="AA1776" s="24"/>
    </row>
    <row r="1777" spans="2:27" x14ac:dyDescent="0.3">
      <c r="B1777" s="6" t="s">
        <v>12</v>
      </c>
      <c r="C1777" s="6">
        <v>1774</v>
      </c>
      <c r="D1777" s="6">
        <v>296</v>
      </c>
      <c r="E1777" s="11">
        <v>46.7</v>
      </c>
      <c r="F1777" s="16">
        <f t="shared" si="357"/>
        <v>12.972222222222223</v>
      </c>
      <c r="G1777" s="17">
        <v>0</v>
      </c>
      <c r="H1777" s="4">
        <v>0</v>
      </c>
      <c r="I1777" s="5">
        <f t="shared" si="366"/>
        <v>49.756601481481489</v>
      </c>
      <c r="J1777" s="5">
        <f t="shared" si="354"/>
        <v>31.833450000000003</v>
      </c>
      <c r="K1777" s="5">
        <f t="shared" si="355"/>
        <v>81.590051481481495</v>
      </c>
      <c r="L1777" s="5">
        <f t="shared" si="356"/>
        <v>0</v>
      </c>
      <c r="M1777" s="5">
        <f t="shared" si="358"/>
        <v>81.590051481481495</v>
      </c>
      <c r="N1777" s="5">
        <f t="shared" si="359"/>
        <v>1.0584042789403294</v>
      </c>
      <c r="O1777" s="5">
        <f t="shared" si="360"/>
        <v>1.0584042789403294</v>
      </c>
      <c r="P1777" s="5" t="str">
        <f t="shared" si="361"/>
        <v>0</v>
      </c>
      <c r="Q1777" s="5">
        <f t="shared" si="364"/>
        <v>2098.5748661919224</v>
      </c>
      <c r="R1777" s="5">
        <f t="shared" si="365"/>
        <v>182.80944236296284</v>
      </c>
      <c r="S1777" s="5">
        <f t="shared" si="362"/>
        <v>1915.7654238289597</v>
      </c>
      <c r="T1777" s="5">
        <f t="shared" si="363"/>
        <v>478.94135595723992</v>
      </c>
      <c r="U1777" s="24"/>
      <c r="V1777" s="24"/>
      <c r="W1777" s="24"/>
      <c r="X1777" s="24"/>
      <c r="Y1777" s="24"/>
      <c r="Z1777" s="24"/>
      <c r="AA1777" s="24"/>
    </row>
    <row r="1778" spans="2:27" x14ac:dyDescent="0.3">
      <c r="B1778" s="6" t="s">
        <v>12</v>
      </c>
      <c r="C1778" s="6">
        <v>1775</v>
      </c>
      <c r="D1778" s="6">
        <v>297</v>
      </c>
      <c r="E1778" s="11">
        <v>46.8</v>
      </c>
      <c r="F1778" s="16">
        <f t="shared" si="357"/>
        <v>12.999999999999998</v>
      </c>
      <c r="G1778" s="17">
        <v>0.06</v>
      </c>
      <c r="H1778" s="4">
        <v>0.2</v>
      </c>
      <c r="I1778" s="5">
        <f t="shared" si="366"/>
        <v>49.969919999999981</v>
      </c>
      <c r="J1778" s="5">
        <f t="shared" si="354"/>
        <v>31.833450000000003</v>
      </c>
      <c r="K1778" s="5">
        <f t="shared" si="355"/>
        <v>81.803369999999987</v>
      </c>
      <c r="L1778" s="5">
        <f t="shared" si="356"/>
        <v>9.7349999999999994</v>
      </c>
      <c r="M1778" s="5">
        <f t="shared" si="358"/>
        <v>91.538369999999986</v>
      </c>
      <c r="N1778" s="5">
        <f t="shared" si="359"/>
        <v>1.1899988099999996</v>
      </c>
      <c r="O1778" s="5">
        <f t="shared" si="360"/>
        <v>1.1899988099999996</v>
      </c>
      <c r="P1778" s="5" t="str">
        <f t="shared" si="361"/>
        <v>0</v>
      </c>
      <c r="Q1778" s="5">
        <f t="shared" si="364"/>
        <v>2099.7648650019223</v>
      </c>
      <c r="R1778" s="5">
        <f t="shared" si="365"/>
        <v>182.80944236296284</v>
      </c>
      <c r="S1778" s="5">
        <f t="shared" si="362"/>
        <v>1916.9554226389596</v>
      </c>
      <c r="T1778" s="5">
        <f t="shared" si="363"/>
        <v>479.2388556597399</v>
      </c>
      <c r="U1778" s="24"/>
      <c r="V1778" s="24"/>
      <c r="W1778" s="24"/>
      <c r="X1778" s="24"/>
      <c r="Y1778" s="24"/>
      <c r="Z1778" s="24"/>
      <c r="AA1778" s="24"/>
    </row>
    <row r="1779" spans="2:27" x14ac:dyDescent="0.3">
      <c r="B1779" s="6" t="s">
        <v>12</v>
      </c>
      <c r="C1779" s="6">
        <v>1776</v>
      </c>
      <c r="D1779" s="6">
        <v>298</v>
      </c>
      <c r="E1779" s="11">
        <v>47.1</v>
      </c>
      <c r="F1779" s="16">
        <f t="shared" si="357"/>
        <v>13.083333333333334</v>
      </c>
      <c r="G1779" s="17">
        <v>7.0000000000000007E-2</v>
      </c>
      <c r="H1779" s="4">
        <v>0.25</v>
      </c>
      <c r="I1779" s="5">
        <f t="shared" si="366"/>
        <v>50.612613333333336</v>
      </c>
      <c r="J1779" s="5">
        <f t="shared" si="354"/>
        <v>31.833450000000003</v>
      </c>
      <c r="K1779" s="5">
        <f t="shared" si="355"/>
        <v>82.446063333333342</v>
      </c>
      <c r="L1779" s="5">
        <f t="shared" si="356"/>
        <v>11.357500000000002</v>
      </c>
      <c r="M1779" s="5">
        <f t="shared" si="358"/>
        <v>93.803563333333344</v>
      </c>
      <c r="N1779" s="5">
        <f t="shared" si="359"/>
        <v>1.2272632869444446</v>
      </c>
      <c r="O1779" s="5">
        <f t="shared" si="360"/>
        <v>1.2272632869444446</v>
      </c>
      <c r="P1779" s="5" t="str">
        <f t="shared" si="361"/>
        <v>0</v>
      </c>
      <c r="Q1779" s="5">
        <f t="shared" si="364"/>
        <v>2100.9921282888668</v>
      </c>
      <c r="R1779" s="5">
        <f t="shared" si="365"/>
        <v>182.80944236296284</v>
      </c>
      <c r="S1779" s="5">
        <f t="shared" si="362"/>
        <v>1918.182685925904</v>
      </c>
      <c r="T1779" s="5">
        <f t="shared" si="363"/>
        <v>479.54567148147601</v>
      </c>
      <c r="U1779" s="24"/>
      <c r="V1779" s="24"/>
      <c r="W1779" s="24"/>
      <c r="X1779" s="24"/>
      <c r="Y1779" s="24"/>
      <c r="Z1779" s="24"/>
      <c r="AA1779" s="24"/>
    </row>
    <row r="1780" spans="2:27" x14ac:dyDescent="0.3">
      <c r="B1780" s="6" t="s">
        <v>12</v>
      </c>
      <c r="C1780" s="6">
        <v>1777</v>
      </c>
      <c r="D1780" s="6">
        <v>299</v>
      </c>
      <c r="E1780" s="11">
        <v>47.3</v>
      </c>
      <c r="F1780" s="16">
        <f t="shared" si="357"/>
        <v>13.138888888888888</v>
      </c>
      <c r="G1780" s="17">
        <v>0.03</v>
      </c>
      <c r="H1780" s="4">
        <v>0.1</v>
      </c>
      <c r="I1780" s="5">
        <f t="shared" si="366"/>
        <v>51.043357037037026</v>
      </c>
      <c r="J1780" s="5">
        <f t="shared" si="354"/>
        <v>31.833450000000003</v>
      </c>
      <c r="K1780" s="5">
        <f t="shared" si="355"/>
        <v>82.876807037037025</v>
      </c>
      <c r="L1780" s="5">
        <f t="shared" si="356"/>
        <v>4.8674999999999997</v>
      </c>
      <c r="M1780" s="5">
        <f t="shared" si="358"/>
        <v>87.744307037037032</v>
      </c>
      <c r="N1780" s="5">
        <f t="shared" si="359"/>
        <v>1.152862700792181</v>
      </c>
      <c r="O1780" s="5">
        <f t="shared" si="360"/>
        <v>1.152862700792181</v>
      </c>
      <c r="P1780" s="5" t="str">
        <f t="shared" si="361"/>
        <v>0</v>
      </c>
      <c r="Q1780" s="5">
        <f t="shared" si="364"/>
        <v>2102.1449909896587</v>
      </c>
      <c r="R1780" s="5">
        <f t="shared" si="365"/>
        <v>182.80944236296284</v>
      </c>
      <c r="S1780" s="5">
        <f t="shared" si="362"/>
        <v>1919.335548626696</v>
      </c>
      <c r="T1780" s="5">
        <f t="shared" si="363"/>
        <v>479.833887156674</v>
      </c>
      <c r="U1780" s="24"/>
      <c r="V1780" s="24"/>
      <c r="W1780" s="24"/>
      <c r="X1780" s="24"/>
      <c r="Y1780" s="24"/>
      <c r="Z1780" s="24"/>
      <c r="AA1780" s="24"/>
    </row>
    <row r="1781" spans="2:27" x14ac:dyDescent="0.3">
      <c r="B1781" s="6" t="s">
        <v>12</v>
      </c>
      <c r="C1781" s="6">
        <v>1778</v>
      </c>
      <c r="D1781" s="6">
        <v>300</v>
      </c>
      <c r="E1781" s="11">
        <v>47.3</v>
      </c>
      <c r="F1781" s="16">
        <f t="shared" si="357"/>
        <v>13.138888888888888</v>
      </c>
      <c r="G1781" s="17">
        <v>-0.03</v>
      </c>
      <c r="H1781" s="4">
        <v>-0.1</v>
      </c>
      <c r="I1781" s="5">
        <f t="shared" si="366"/>
        <v>51.043357037037026</v>
      </c>
      <c r="J1781" s="5">
        <f t="shared" si="354"/>
        <v>31.833450000000003</v>
      </c>
      <c r="K1781" s="5">
        <f t="shared" si="355"/>
        <v>82.876807037037025</v>
      </c>
      <c r="L1781" s="5">
        <f t="shared" si="356"/>
        <v>-4.8674999999999997</v>
      </c>
      <c r="M1781" s="5">
        <f t="shared" si="358"/>
        <v>78.009307037037019</v>
      </c>
      <c r="N1781" s="5">
        <f t="shared" si="359"/>
        <v>1.0249556174588474</v>
      </c>
      <c r="O1781" s="5">
        <f t="shared" si="360"/>
        <v>1.0249556174588474</v>
      </c>
      <c r="P1781" s="5" t="str">
        <f t="shared" si="361"/>
        <v>0</v>
      </c>
      <c r="Q1781" s="5">
        <f t="shared" si="364"/>
        <v>2103.1699466071177</v>
      </c>
      <c r="R1781" s="5">
        <f t="shared" si="365"/>
        <v>182.80944236296284</v>
      </c>
      <c r="S1781" s="5">
        <f t="shared" si="362"/>
        <v>1920.360504244155</v>
      </c>
      <c r="T1781" s="5">
        <f t="shared" si="363"/>
        <v>480.09012606103875</v>
      </c>
      <c r="U1781" s="24"/>
      <c r="V1781" s="24"/>
      <c r="W1781" s="24"/>
      <c r="X1781" s="24"/>
      <c r="Y1781" s="24"/>
      <c r="Z1781" s="24"/>
      <c r="AA1781" s="24"/>
    </row>
    <row r="1782" spans="2:27" x14ac:dyDescent="0.3">
      <c r="B1782" s="6" t="s">
        <v>12</v>
      </c>
      <c r="C1782" s="6">
        <v>1779</v>
      </c>
      <c r="D1782" s="6">
        <v>301</v>
      </c>
      <c r="E1782" s="11">
        <v>47.1</v>
      </c>
      <c r="F1782" s="16">
        <f t="shared" si="357"/>
        <v>13.083333333333334</v>
      </c>
      <c r="G1782" s="17">
        <v>-0.1</v>
      </c>
      <c r="H1782" s="4">
        <v>-0.35</v>
      </c>
      <c r="I1782" s="5">
        <f t="shared" si="366"/>
        <v>50.612613333333336</v>
      </c>
      <c r="J1782" s="5">
        <f t="shared" si="354"/>
        <v>31.833450000000003</v>
      </c>
      <c r="K1782" s="5">
        <f t="shared" si="355"/>
        <v>82.446063333333342</v>
      </c>
      <c r="L1782" s="5">
        <f t="shared" si="356"/>
        <v>-16.225000000000001</v>
      </c>
      <c r="M1782" s="5">
        <f t="shared" si="358"/>
        <v>66.221063333333348</v>
      </c>
      <c r="N1782" s="5">
        <f t="shared" si="359"/>
        <v>0.86639224527777803</v>
      </c>
      <c r="O1782" s="5">
        <f t="shared" si="360"/>
        <v>0.86639224527777803</v>
      </c>
      <c r="P1782" s="5" t="str">
        <f t="shared" si="361"/>
        <v>0</v>
      </c>
      <c r="Q1782" s="5">
        <f t="shared" si="364"/>
        <v>2104.0363388523956</v>
      </c>
      <c r="R1782" s="5">
        <f t="shared" si="365"/>
        <v>182.80944236296284</v>
      </c>
      <c r="S1782" s="5">
        <f t="shared" si="362"/>
        <v>1921.2268964894329</v>
      </c>
      <c r="T1782" s="5">
        <f t="shared" si="363"/>
        <v>480.30672412235822</v>
      </c>
      <c r="U1782" s="24"/>
      <c r="V1782" s="24"/>
      <c r="W1782" s="24"/>
      <c r="X1782" s="24"/>
      <c r="Y1782" s="24"/>
      <c r="Z1782" s="24"/>
      <c r="AA1782" s="24"/>
    </row>
    <row r="1783" spans="2:27" x14ac:dyDescent="0.3">
      <c r="B1783" s="6" t="s">
        <v>12</v>
      </c>
      <c r="C1783" s="6">
        <v>1780</v>
      </c>
      <c r="D1783" s="6">
        <v>302</v>
      </c>
      <c r="E1783" s="11">
        <v>46.6</v>
      </c>
      <c r="F1783" s="16">
        <f t="shared" si="357"/>
        <v>12.944444444444445</v>
      </c>
      <c r="G1783" s="17">
        <v>-0.18</v>
      </c>
      <c r="H1783" s="4">
        <v>-0.65</v>
      </c>
      <c r="I1783" s="5">
        <f t="shared" si="366"/>
        <v>49.543739259259262</v>
      </c>
      <c r="J1783" s="5">
        <f t="shared" si="354"/>
        <v>31.833450000000003</v>
      </c>
      <c r="K1783" s="5">
        <f t="shared" si="355"/>
        <v>81.377189259259268</v>
      </c>
      <c r="L1783" s="5">
        <f t="shared" si="356"/>
        <v>-29.204999999999998</v>
      </c>
      <c r="M1783" s="5">
        <f t="shared" si="358"/>
        <v>52.17218925925927</v>
      </c>
      <c r="N1783" s="5">
        <f t="shared" si="359"/>
        <v>0.67534000541152273</v>
      </c>
      <c r="O1783" s="5">
        <f t="shared" si="360"/>
        <v>0.67534000541152273</v>
      </c>
      <c r="P1783" s="5" t="str">
        <f t="shared" si="361"/>
        <v>0</v>
      </c>
      <c r="Q1783" s="5">
        <f t="shared" si="364"/>
        <v>2104.7116788578073</v>
      </c>
      <c r="R1783" s="5">
        <f t="shared" si="365"/>
        <v>182.80944236296284</v>
      </c>
      <c r="S1783" s="5">
        <f t="shared" si="362"/>
        <v>1921.9022364948446</v>
      </c>
      <c r="T1783" s="5">
        <f t="shared" si="363"/>
        <v>480.47555912371115</v>
      </c>
      <c r="U1783" s="24"/>
      <c r="V1783" s="24"/>
      <c r="W1783" s="24"/>
      <c r="X1783" s="24"/>
      <c r="Y1783" s="24"/>
      <c r="Z1783" s="24"/>
      <c r="AA1783" s="24"/>
    </row>
    <row r="1784" spans="2:27" x14ac:dyDescent="0.3">
      <c r="B1784" s="6" t="s">
        <v>12</v>
      </c>
      <c r="C1784" s="6">
        <v>1781</v>
      </c>
      <c r="D1784" s="6">
        <v>303</v>
      </c>
      <c r="E1784" s="11">
        <v>45.8</v>
      </c>
      <c r="F1784" s="16">
        <f t="shared" si="357"/>
        <v>12.722222222222221</v>
      </c>
      <c r="G1784" s="17">
        <v>-0.25</v>
      </c>
      <c r="H1784" s="4">
        <v>-0.9</v>
      </c>
      <c r="I1784" s="5">
        <f t="shared" si="366"/>
        <v>47.857268148148137</v>
      </c>
      <c r="J1784" s="5">
        <f t="shared" si="354"/>
        <v>31.833450000000003</v>
      </c>
      <c r="K1784" s="5">
        <f t="shared" si="355"/>
        <v>79.690718148148136</v>
      </c>
      <c r="L1784" s="5">
        <f t="shared" si="356"/>
        <v>-40.5625</v>
      </c>
      <c r="M1784" s="5">
        <f t="shared" si="358"/>
        <v>39.128218148148136</v>
      </c>
      <c r="N1784" s="5">
        <f t="shared" si="359"/>
        <v>0.49779788644032902</v>
      </c>
      <c r="O1784" s="5">
        <f t="shared" si="360"/>
        <v>0.49779788644032902</v>
      </c>
      <c r="P1784" s="5" t="str">
        <f t="shared" si="361"/>
        <v>0</v>
      </c>
      <c r="Q1784" s="5">
        <f t="shared" si="364"/>
        <v>2105.2094767442477</v>
      </c>
      <c r="R1784" s="5">
        <f t="shared" si="365"/>
        <v>182.80944236296284</v>
      </c>
      <c r="S1784" s="5">
        <f t="shared" si="362"/>
        <v>1922.400034381285</v>
      </c>
      <c r="T1784" s="5">
        <f t="shared" si="363"/>
        <v>480.60000859532124</v>
      </c>
      <c r="U1784" s="24"/>
      <c r="V1784" s="24"/>
      <c r="W1784" s="24"/>
      <c r="X1784" s="24"/>
      <c r="Y1784" s="24"/>
      <c r="Z1784" s="24"/>
      <c r="AA1784" s="24"/>
    </row>
    <row r="1785" spans="2:27" x14ac:dyDescent="0.3">
      <c r="B1785" s="6" t="s">
        <v>12</v>
      </c>
      <c r="C1785" s="6">
        <v>1782</v>
      </c>
      <c r="D1785" s="6">
        <v>304</v>
      </c>
      <c r="E1785" s="11">
        <v>44.8</v>
      </c>
      <c r="F1785" s="16">
        <f t="shared" si="357"/>
        <v>12.444444444444443</v>
      </c>
      <c r="G1785" s="17">
        <v>-0.35</v>
      </c>
      <c r="H1785" s="4">
        <v>-1.25</v>
      </c>
      <c r="I1785" s="5">
        <f t="shared" si="366"/>
        <v>45.790245925925909</v>
      </c>
      <c r="J1785" s="5">
        <f t="shared" si="354"/>
        <v>31.833450000000003</v>
      </c>
      <c r="K1785" s="5">
        <f t="shared" si="355"/>
        <v>77.623695925925915</v>
      </c>
      <c r="L1785" s="5">
        <f t="shared" si="356"/>
        <v>-56.787499999999994</v>
      </c>
      <c r="M1785" s="5">
        <f t="shared" si="358"/>
        <v>20.836195925925921</v>
      </c>
      <c r="N1785" s="5">
        <f t="shared" si="359"/>
        <v>0.25929488263374473</v>
      </c>
      <c r="O1785" s="5">
        <f t="shared" si="360"/>
        <v>0.25929488263374473</v>
      </c>
      <c r="P1785" s="5" t="str">
        <f t="shared" si="361"/>
        <v>0</v>
      </c>
      <c r="Q1785" s="5">
        <f t="shared" si="364"/>
        <v>2105.4687716268813</v>
      </c>
      <c r="R1785" s="5">
        <f t="shared" si="365"/>
        <v>182.80944236296284</v>
      </c>
      <c r="S1785" s="5">
        <f t="shared" si="362"/>
        <v>1922.6593292639186</v>
      </c>
      <c r="T1785" s="5">
        <f t="shared" si="363"/>
        <v>480.66483231597965</v>
      </c>
      <c r="U1785" s="24"/>
      <c r="V1785" s="24"/>
      <c r="W1785" s="24"/>
      <c r="X1785" s="24"/>
      <c r="Y1785" s="24"/>
      <c r="Z1785" s="24"/>
      <c r="AA1785" s="24"/>
    </row>
    <row r="1786" spans="2:27" x14ac:dyDescent="0.3">
      <c r="B1786" s="6" t="s">
        <v>12</v>
      </c>
      <c r="C1786" s="6">
        <v>1783</v>
      </c>
      <c r="D1786" s="6">
        <v>305</v>
      </c>
      <c r="E1786" s="11">
        <v>43.3</v>
      </c>
      <c r="F1786" s="16">
        <f t="shared" si="357"/>
        <v>12.027777777777777</v>
      </c>
      <c r="G1786" s="17">
        <v>-0.42</v>
      </c>
      <c r="H1786" s="4">
        <v>-1.5</v>
      </c>
      <c r="I1786" s="5">
        <f t="shared" si="366"/>
        <v>42.775268148148136</v>
      </c>
      <c r="J1786" s="5">
        <f t="shared" si="354"/>
        <v>31.833450000000003</v>
      </c>
      <c r="K1786" s="5">
        <f t="shared" si="355"/>
        <v>74.608718148148142</v>
      </c>
      <c r="L1786" s="5">
        <f t="shared" si="356"/>
        <v>-68.144999999999996</v>
      </c>
      <c r="M1786" s="5">
        <f t="shared" si="358"/>
        <v>6.4637181481481463</v>
      </c>
      <c r="N1786" s="5">
        <f t="shared" si="359"/>
        <v>7.7744165504115198E-2</v>
      </c>
      <c r="O1786" s="5">
        <f t="shared" si="360"/>
        <v>7.7744165504115198E-2</v>
      </c>
      <c r="P1786" s="5" t="str">
        <f t="shared" si="361"/>
        <v>0</v>
      </c>
      <c r="Q1786" s="5">
        <f t="shared" si="364"/>
        <v>2105.5465157923854</v>
      </c>
      <c r="R1786" s="5">
        <f t="shared" si="365"/>
        <v>182.80944236296284</v>
      </c>
      <c r="S1786" s="5">
        <f t="shared" si="362"/>
        <v>1922.7370734294227</v>
      </c>
      <c r="T1786" s="5">
        <f t="shared" si="363"/>
        <v>480.68426835735568</v>
      </c>
      <c r="U1786" s="24"/>
      <c r="V1786" s="24"/>
      <c r="W1786" s="24"/>
      <c r="X1786" s="24"/>
      <c r="Y1786" s="24"/>
      <c r="Z1786" s="24"/>
      <c r="AA1786" s="24"/>
    </row>
    <row r="1787" spans="2:27" x14ac:dyDescent="0.3">
      <c r="B1787" s="6" t="s">
        <v>12</v>
      </c>
      <c r="C1787" s="6">
        <v>1784</v>
      </c>
      <c r="D1787" s="6">
        <v>306</v>
      </c>
      <c r="E1787" s="11">
        <v>41.8</v>
      </c>
      <c r="F1787" s="16">
        <f t="shared" si="357"/>
        <v>11.611111111111111</v>
      </c>
      <c r="G1787" s="17">
        <v>-0.35</v>
      </c>
      <c r="H1787" s="4">
        <v>-1.25</v>
      </c>
      <c r="I1787" s="5">
        <f t="shared" si="366"/>
        <v>39.862957037037035</v>
      </c>
      <c r="J1787" s="5">
        <f t="shared" si="354"/>
        <v>31.833450000000003</v>
      </c>
      <c r="K1787" s="5">
        <f t="shared" si="355"/>
        <v>71.696407037037034</v>
      </c>
      <c r="L1787" s="5">
        <f t="shared" si="356"/>
        <v>-56.787499999999994</v>
      </c>
      <c r="M1787" s="5">
        <f t="shared" si="358"/>
        <v>14.908907037037039</v>
      </c>
      <c r="N1787" s="5">
        <f t="shared" si="359"/>
        <v>0.17310897615226342</v>
      </c>
      <c r="O1787" s="5">
        <f t="shared" si="360"/>
        <v>0.17310897615226342</v>
      </c>
      <c r="P1787" s="5" t="str">
        <f t="shared" si="361"/>
        <v>0</v>
      </c>
      <c r="Q1787" s="5">
        <f t="shared" si="364"/>
        <v>2105.7196247685379</v>
      </c>
      <c r="R1787" s="5">
        <f t="shared" si="365"/>
        <v>182.80944236296284</v>
      </c>
      <c r="S1787" s="5">
        <f t="shared" si="362"/>
        <v>1922.9101824055751</v>
      </c>
      <c r="T1787" s="5">
        <f t="shared" si="363"/>
        <v>480.72754560139379</v>
      </c>
      <c r="U1787" s="24"/>
      <c r="V1787" s="24"/>
      <c r="W1787" s="24"/>
      <c r="X1787" s="24"/>
      <c r="Y1787" s="24"/>
      <c r="Z1787" s="24"/>
      <c r="AA1787" s="24"/>
    </row>
    <row r="1788" spans="2:27" x14ac:dyDescent="0.3">
      <c r="B1788" s="6" t="s">
        <v>12</v>
      </c>
      <c r="C1788" s="6">
        <v>1785</v>
      </c>
      <c r="D1788" s="6">
        <v>307</v>
      </c>
      <c r="E1788" s="11">
        <v>40.799999999999997</v>
      </c>
      <c r="F1788" s="16">
        <f t="shared" si="357"/>
        <v>11.333333333333332</v>
      </c>
      <c r="G1788" s="17">
        <v>-0.21</v>
      </c>
      <c r="H1788" s="4">
        <v>-0.75</v>
      </c>
      <c r="I1788" s="5">
        <f t="shared" si="366"/>
        <v>37.978453333333327</v>
      </c>
      <c r="J1788" s="5">
        <f t="shared" si="354"/>
        <v>31.833450000000003</v>
      </c>
      <c r="K1788" s="5">
        <f t="shared" si="355"/>
        <v>69.811903333333333</v>
      </c>
      <c r="L1788" s="5">
        <f t="shared" si="356"/>
        <v>-34.072499999999998</v>
      </c>
      <c r="M1788" s="5">
        <f t="shared" si="358"/>
        <v>35.739403333333335</v>
      </c>
      <c r="N1788" s="5">
        <f t="shared" si="359"/>
        <v>0.40504657111111114</v>
      </c>
      <c r="O1788" s="5">
        <f t="shared" si="360"/>
        <v>0.40504657111111114</v>
      </c>
      <c r="P1788" s="5" t="str">
        <f t="shared" si="361"/>
        <v>0</v>
      </c>
      <c r="Q1788" s="5">
        <f t="shared" si="364"/>
        <v>2106.124671339649</v>
      </c>
      <c r="R1788" s="5">
        <f t="shared" si="365"/>
        <v>182.80944236296284</v>
      </c>
      <c r="S1788" s="5">
        <f t="shared" si="362"/>
        <v>1923.3152289766863</v>
      </c>
      <c r="T1788" s="5">
        <f t="shared" si="363"/>
        <v>480.82880724417157</v>
      </c>
      <c r="U1788" s="24"/>
      <c r="V1788" s="24"/>
      <c r="W1788" s="24"/>
      <c r="X1788" s="24"/>
      <c r="Y1788" s="24"/>
      <c r="Z1788" s="24"/>
      <c r="AA1788" s="24"/>
    </row>
    <row r="1789" spans="2:27" x14ac:dyDescent="0.3">
      <c r="B1789" s="6" t="s">
        <v>12</v>
      </c>
      <c r="C1789" s="6">
        <v>1786</v>
      </c>
      <c r="D1789" s="6">
        <v>308</v>
      </c>
      <c r="E1789" s="11">
        <v>40.299999999999997</v>
      </c>
      <c r="F1789" s="16">
        <f t="shared" si="357"/>
        <v>11.194444444444443</v>
      </c>
      <c r="G1789" s="17">
        <v>-0.1</v>
      </c>
      <c r="H1789" s="4">
        <v>-0.35</v>
      </c>
      <c r="I1789" s="5">
        <f t="shared" si="366"/>
        <v>37.053312592592583</v>
      </c>
      <c r="J1789" s="5">
        <f t="shared" si="354"/>
        <v>31.833450000000003</v>
      </c>
      <c r="K1789" s="5">
        <f t="shared" si="355"/>
        <v>68.886762592592589</v>
      </c>
      <c r="L1789" s="5">
        <f t="shared" si="356"/>
        <v>-16.225000000000001</v>
      </c>
      <c r="M1789" s="5">
        <f t="shared" si="358"/>
        <v>52.661762592592588</v>
      </c>
      <c r="N1789" s="5">
        <f t="shared" si="359"/>
        <v>0.58951917568930023</v>
      </c>
      <c r="O1789" s="5">
        <f t="shared" si="360"/>
        <v>0.58951917568930023</v>
      </c>
      <c r="P1789" s="5" t="str">
        <f t="shared" si="361"/>
        <v>0</v>
      </c>
      <c r="Q1789" s="5">
        <f t="shared" si="364"/>
        <v>2106.7141905153385</v>
      </c>
      <c r="R1789" s="5">
        <f t="shared" si="365"/>
        <v>182.80944236296284</v>
      </c>
      <c r="S1789" s="5">
        <f t="shared" si="362"/>
        <v>1923.9047481523758</v>
      </c>
      <c r="T1789" s="5">
        <f t="shared" si="363"/>
        <v>480.97618703809394</v>
      </c>
      <c r="U1789" s="24"/>
      <c r="V1789" s="24"/>
      <c r="W1789" s="24"/>
      <c r="X1789" s="24"/>
      <c r="Y1789" s="24"/>
      <c r="Z1789" s="24"/>
      <c r="AA1789" s="24"/>
    </row>
    <row r="1790" spans="2:27" x14ac:dyDescent="0.3">
      <c r="B1790" s="6" t="s">
        <v>12</v>
      </c>
      <c r="C1790" s="6">
        <v>1787</v>
      </c>
      <c r="D1790" s="6">
        <v>309</v>
      </c>
      <c r="E1790" s="11">
        <v>40.1</v>
      </c>
      <c r="F1790" s="16">
        <f t="shared" si="357"/>
        <v>11.138888888888889</v>
      </c>
      <c r="G1790" s="17">
        <v>-0.08</v>
      </c>
      <c r="H1790" s="4">
        <v>-0.3</v>
      </c>
      <c r="I1790" s="5">
        <f t="shared" si="366"/>
        <v>36.686450370370373</v>
      </c>
      <c r="J1790" s="5">
        <f t="shared" si="354"/>
        <v>31.833450000000003</v>
      </c>
      <c r="K1790" s="5">
        <f t="shared" si="355"/>
        <v>68.51990037037038</v>
      </c>
      <c r="L1790" s="5">
        <f t="shared" si="356"/>
        <v>-12.98</v>
      </c>
      <c r="M1790" s="5">
        <f t="shared" si="358"/>
        <v>55.539900370370376</v>
      </c>
      <c r="N1790" s="5">
        <f t="shared" si="359"/>
        <v>0.61865277912551453</v>
      </c>
      <c r="O1790" s="5">
        <f t="shared" si="360"/>
        <v>0.61865277912551453</v>
      </c>
      <c r="P1790" s="5" t="str">
        <f t="shared" si="361"/>
        <v>0</v>
      </c>
      <c r="Q1790" s="5">
        <f t="shared" si="364"/>
        <v>2107.3328432944641</v>
      </c>
      <c r="R1790" s="5">
        <f t="shared" si="365"/>
        <v>182.80944236296284</v>
      </c>
      <c r="S1790" s="5">
        <f t="shared" si="362"/>
        <v>1924.5234009315013</v>
      </c>
      <c r="T1790" s="5">
        <f t="shared" si="363"/>
        <v>481.13085023287533</v>
      </c>
      <c r="U1790" s="24"/>
      <c r="V1790" s="24"/>
      <c r="W1790" s="24"/>
      <c r="X1790" s="24"/>
      <c r="Y1790" s="24"/>
      <c r="Z1790" s="24"/>
      <c r="AA1790" s="24"/>
    </row>
    <row r="1791" spans="2:27" x14ac:dyDescent="0.3">
      <c r="B1791" s="6" t="s">
        <v>12</v>
      </c>
      <c r="C1791" s="6">
        <v>1788</v>
      </c>
      <c r="D1791" s="6">
        <v>310</v>
      </c>
      <c r="E1791" s="11">
        <v>39.700000000000003</v>
      </c>
      <c r="F1791" s="16">
        <f t="shared" si="357"/>
        <v>11.027777777777779</v>
      </c>
      <c r="G1791" s="17">
        <v>-0.13</v>
      </c>
      <c r="H1791" s="4">
        <v>-0.45</v>
      </c>
      <c r="I1791" s="5">
        <f t="shared" si="366"/>
        <v>35.958201481481481</v>
      </c>
      <c r="J1791" s="5">
        <f t="shared" si="354"/>
        <v>31.833450000000003</v>
      </c>
      <c r="K1791" s="5">
        <f t="shared" si="355"/>
        <v>67.79165148148148</v>
      </c>
      <c r="L1791" s="5">
        <f t="shared" si="356"/>
        <v>-21.092500000000001</v>
      </c>
      <c r="M1791" s="5">
        <f t="shared" si="358"/>
        <v>46.699151481481479</v>
      </c>
      <c r="N1791" s="5">
        <f t="shared" si="359"/>
        <v>0.51498786494855975</v>
      </c>
      <c r="O1791" s="5">
        <f t="shared" si="360"/>
        <v>0.51498786494855975</v>
      </c>
      <c r="P1791" s="5" t="str">
        <f t="shared" si="361"/>
        <v>0</v>
      </c>
      <c r="Q1791" s="5">
        <f t="shared" si="364"/>
        <v>2107.8478311594126</v>
      </c>
      <c r="R1791" s="5">
        <f t="shared" si="365"/>
        <v>182.80944236296284</v>
      </c>
      <c r="S1791" s="5">
        <f t="shared" si="362"/>
        <v>1925.0383887964499</v>
      </c>
      <c r="T1791" s="5">
        <f t="shared" si="363"/>
        <v>481.25959719911248</v>
      </c>
      <c r="U1791" s="24"/>
      <c r="V1791" s="24"/>
      <c r="W1791" s="24"/>
      <c r="X1791" s="24"/>
      <c r="Y1791" s="24"/>
      <c r="Z1791" s="24"/>
      <c r="AA1791" s="24"/>
    </row>
    <row r="1792" spans="2:27" x14ac:dyDescent="0.3">
      <c r="B1792" s="6" t="s">
        <v>12</v>
      </c>
      <c r="C1792" s="6">
        <v>1789</v>
      </c>
      <c r="D1792" s="6">
        <v>311</v>
      </c>
      <c r="E1792" s="11">
        <v>39.200000000000003</v>
      </c>
      <c r="F1792" s="16">
        <f t="shared" si="357"/>
        <v>10.888888888888889</v>
      </c>
      <c r="G1792" s="17">
        <v>-0.17</v>
      </c>
      <c r="H1792" s="4">
        <v>-0.6</v>
      </c>
      <c r="I1792" s="5">
        <f t="shared" si="366"/>
        <v>35.058157037037041</v>
      </c>
      <c r="J1792" s="5">
        <f t="shared" si="354"/>
        <v>31.833450000000003</v>
      </c>
      <c r="K1792" s="5">
        <f t="shared" si="355"/>
        <v>66.891607037037048</v>
      </c>
      <c r="L1792" s="5">
        <f t="shared" si="356"/>
        <v>-27.582500000000003</v>
      </c>
      <c r="M1792" s="5">
        <f t="shared" si="358"/>
        <v>39.309107037037045</v>
      </c>
      <c r="N1792" s="5">
        <f t="shared" si="359"/>
        <v>0.42803249884773675</v>
      </c>
      <c r="O1792" s="5">
        <f t="shared" si="360"/>
        <v>0.42803249884773675</v>
      </c>
      <c r="P1792" s="5" t="str">
        <f t="shared" si="361"/>
        <v>0</v>
      </c>
      <c r="Q1792" s="5">
        <f t="shared" si="364"/>
        <v>2108.2758636582603</v>
      </c>
      <c r="R1792" s="5">
        <f t="shared" si="365"/>
        <v>182.80944236296284</v>
      </c>
      <c r="S1792" s="5">
        <f t="shared" si="362"/>
        <v>1925.4664212952976</v>
      </c>
      <c r="T1792" s="5">
        <f t="shared" si="363"/>
        <v>481.36660532382439</v>
      </c>
      <c r="U1792" s="24"/>
      <c r="V1792" s="24"/>
      <c r="W1792" s="24"/>
      <c r="X1792" s="24"/>
      <c r="Y1792" s="24"/>
      <c r="Z1792" s="24"/>
      <c r="AA1792" s="24"/>
    </row>
    <row r="1793" spans="2:27" x14ac:dyDescent="0.3">
      <c r="B1793" s="6" t="s">
        <v>12</v>
      </c>
      <c r="C1793" s="6">
        <v>1790</v>
      </c>
      <c r="D1793" s="6">
        <v>312</v>
      </c>
      <c r="E1793" s="11">
        <v>38.5</v>
      </c>
      <c r="F1793" s="16">
        <f t="shared" si="357"/>
        <v>10.694444444444445</v>
      </c>
      <c r="G1793" s="17">
        <v>-0.25</v>
      </c>
      <c r="H1793" s="4">
        <v>-0.9</v>
      </c>
      <c r="I1793" s="5">
        <f t="shared" si="366"/>
        <v>33.817259259259259</v>
      </c>
      <c r="J1793" s="5">
        <f t="shared" si="354"/>
        <v>31.833450000000003</v>
      </c>
      <c r="K1793" s="5">
        <f t="shared" si="355"/>
        <v>65.650709259259258</v>
      </c>
      <c r="L1793" s="5">
        <f t="shared" si="356"/>
        <v>-40.5625</v>
      </c>
      <c r="M1793" s="5">
        <f t="shared" si="358"/>
        <v>25.088209259259258</v>
      </c>
      <c r="N1793" s="5">
        <f t="shared" si="359"/>
        <v>0.26830446013374482</v>
      </c>
      <c r="O1793" s="5">
        <f t="shared" si="360"/>
        <v>0.26830446013374482</v>
      </c>
      <c r="P1793" s="5" t="str">
        <f t="shared" si="361"/>
        <v>0</v>
      </c>
      <c r="Q1793" s="5">
        <f t="shared" si="364"/>
        <v>2108.5441681183938</v>
      </c>
      <c r="R1793" s="5">
        <f t="shared" si="365"/>
        <v>182.80944236296284</v>
      </c>
      <c r="S1793" s="5">
        <f t="shared" si="362"/>
        <v>1925.7347257554311</v>
      </c>
      <c r="T1793" s="5">
        <f t="shared" si="363"/>
        <v>481.43368143885777</v>
      </c>
      <c r="U1793" s="24"/>
      <c r="V1793" s="24"/>
      <c r="W1793" s="24"/>
      <c r="X1793" s="24"/>
      <c r="Y1793" s="24"/>
      <c r="Z1793" s="24"/>
      <c r="AA1793" s="24"/>
    </row>
    <row r="1794" spans="2:27" x14ac:dyDescent="0.3">
      <c r="B1794" s="6" t="s">
        <v>12</v>
      </c>
      <c r="C1794" s="6">
        <v>1791</v>
      </c>
      <c r="D1794" s="6">
        <v>313</v>
      </c>
      <c r="E1794" s="11">
        <v>37.4</v>
      </c>
      <c r="F1794" s="16">
        <f t="shared" si="357"/>
        <v>10.388888888888888</v>
      </c>
      <c r="G1794" s="17">
        <v>-0.35</v>
      </c>
      <c r="H1794" s="4">
        <v>-1.25</v>
      </c>
      <c r="I1794" s="5">
        <f t="shared" si="366"/>
        <v>31.912450370370362</v>
      </c>
      <c r="J1794" s="5">
        <f t="shared" si="354"/>
        <v>31.833450000000003</v>
      </c>
      <c r="K1794" s="5">
        <f t="shared" si="355"/>
        <v>63.745900370370364</v>
      </c>
      <c r="L1794" s="5">
        <f t="shared" si="356"/>
        <v>-56.787499999999994</v>
      </c>
      <c r="M1794" s="5">
        <f t="shared" si="358"/>
        <v>6.9584003703703701</v>
      </c>
      <c r="N1794" s="5">
        <f t="shared" si="359"/>
        <v>7.2290048292181053E-2</v>
      </c>
      <c r="O1794" s="5">
        <f t="shared" si="360"/>
        <v>7.2290048292181053E-2</v>
      </c>
      <c r="P1794" s="5" t="str">
        <f t="shared" si="361"/>
        <v>0</v>
      </c>
      <c r="Q1794" s="5">
        <f t="shared" si="364"/>
        <v>2108.6164581666858</v>
      </c>
      <c r="R1794" s="5">
        <f t="shared" si="365"/>
        <v>182.80944236296284</v>
      </c>
      <c r="S1794" s="5">
        <f t="shared" si="362"/>
        <v>1925.8070158037231</v>
      </c>
      <c r="T1794" s="5">
        <f t="shared" si="363"/>
        <v>481.45175395093077</v>
      </c>
      <c r="U1794" s="24"/>
      <c r="V1794" s="24"/>
      <c r="W1794" s="24"/>
      <c r="X1794" s="24"/>
      <c r="Y1794" s="24"/>
      <c r="Z1794" s="24"/>
      <c r="AA1794" s="24"/>
    </row>
    <row r="1795" spans="2:27" x14ac:dyDescent="0.3">
      <c r="B1795" s="6" t="s">
        <v>12</v>
      </c>
      <c r="C1795" s="6">
        <v>1792</v>
      </c>
      <c r="D1795" s="6">
        <v>314</v>
      </c>
      <c r="E1795" s="11">
        <v>36</v>
      </c>
      <c r="F1795" s="16">
        <f t="shared" si="357"/>
        <v>10</v>
      </c>
      <c r="G1795" s="17">
        <v>-0.42</v>
      </c>
      <c r="H1795" s="4">
        <v>-1.5</v>
      </c>
      <c r="I1795" s="5">
        <f t="shared" si="366"/>
        <v>29.568000000000001</v>
      </c>
      <c r="J1795" s="5">
        <f t="shared" si="354"/>
        <v>31.833450000000003</v>
      </c>
      <c r="K1795" s="5">
        <f t="shared" si="355"/>
        <v>61.401450000000004</v>
      </c>
      <c r="L1795" s="5">
        <f t="shared" si="356"/>
        <v>-68.144999999999996</v>
      </c>
      <c r="M1795" s="5">
        <f t="shared" si="358"/>
        <v>-6.7435499999999919</v>
      </c>
      <c r="N1795" s="5">
        <f t="shared" si="359"/>
        <v>-6.7435499999999926E-2</v>
      </c>
      <c r="O1795" s="5" t="str">
        <f t="shared" si="360"/>
        <v>0</v>
      </c>
      <c r="P1795" s="5">
        <f t="shared" si="361"/>
        <v>-6.7435499999999926E-2</v>
      </c>
      <c r="Q1795" s="5">
        <f t="shared" si="364"/>
        <v>2108.6164581666858</v>
      </c>
      <c r="R1795" s="5">
        <f t="shared" si="365"/>
        <v>182.87687786296283</v>
      </c>
      <c r="S1795" s="5">
        <f t="shared" si="362"/>
        <v>1925.739580303723</v>
      </c>
      <c r="T1795" s="5">
        <f t="shared" si="363"/>
        <v>481.43489507593074</v>
      </c>
      <c r="U1795" s="24"/>
      <c r="V1795" s="24"/>
      <c r="W1795" s="24"/>
      <c r="X1795" s="24"/>
      <c r="Y1795" s="24"/>
      <c r="Z1795" s="24"/>
      <c r="AA1795" s="24"/>
    </row>
    <row r="1796" spans="2:27" x14ac:dyDescent="0.3">
      <c r="B1796" s="6" t="s">
        <v>12</v>
      </c>
      <c r="C1796" s="6">
        <v>1793</v>
      </c>
      <c r="D1796" s="6">
        <v>315</v>
      </c>
      <c r="E1796" s="11">
        <v>34.4</v>
      </c>
      <c r="F1796" s="16">
        <f t="shared" si="357"/>
        <v>9.5555555555555554</v>
      </c>
      <c r="G1796" s="17">
        <v>-0.42</v>
      </c>
      <c r="H1796" s="4">
        <v>-1.5</v>
      </c>
      <c r="I1796" s="5">
        <f t="shared" si="366"/>
        <v>26.998139259259258</v>
      </c>
      <c r="J1796" s="5">
        <f t="shared" ref="J1796:J1859" si="367">0.02*162.25*9.81</f>
        <v>31.833450000000003</v>
      </c>
      <c r="K1796" s="5">
        <f t="shared" ref="K1796:K1859" si="368">I1796+J1796</f>
        <v>58.83158925925926</v>
      </c>
      <c r="L1796" s="5">
        <f t="shared" si="356"/>
        <v>-68.144999999999996</v>
      </c>
      <c r="M1796" s="5">
        <f t="shared" si="358"/>
        <v>-9.3134107407407356</v>
      </c>
      <c r="N1796" s="5">
        <f t="shared" si="359"/>
        <v>-8.8994813744855919E-2</v>
      </c>
      <c r="O1796" s="5" t="str">
        <f t="shared" si="360"/>
        <v>0</v>
      </c>
      <c r="P1796" s="5">
        <f t="shared" si="361"/>
        <v>-8.8994813744855919E-2</v>
      </c>
      <c r="Q1796" s="5">
        <f t="shared" si="364"/>
        <v>2108.6164581666858</v>
      </c>
      <c r="R1796" s="5">
        <f t="shared" si="365"/>
        <v>182.96587267670768</v>
      </c>
      <c r="S1796" s="5">
        <f t="shared" si="362"/>
        <v>1925.6505854899781</v>
      </c>
      <c r="T1796" s="5">
        <f t="shared" si="363"/>
        <v>481.41264637249452</v>
      </c>
      <c r="U1796" s="24"/>
      <c r="V1796" s="24"/>
      <c r="W1796" s="24"/>
      <c r="X1796" s="24"/>
      <c r="Y1796" s="24"/>
      <c r="Z1796" s="24"/>
      <c r="AA1796" s="24"/>
    </row>
    <row r="1797" spans="2:27" x14ac:dyDescent="0.3">
      <c r="B1797" s="6" t="s">
        <v>12</v>
      </c>
      <c r="C1797" s="6">
        <v>1794</v>
      </c>
      <c r="D1797" s="6">
        <v>316</v>
      </c>
      <c r="E1797" s="11">
        <v>33</v>
      </c>
      <c r="F1797" s="16">
        <f t="shared" si="357"/>
        <v>9.1666666666666661</v>
      </c>
      <c r="G1797" s="17">
        <v>-0.38</v>
      </c>
      <c r="H1797" s="4">
        <v>-1.35</v>
      </c>
      <c r="I1797" s="5">
        <f t="shared" si="366"/>
        <v>24.845333333333333</v>
      </c>
      <c r="J1797" s="5">
        <f t="shared" si="367"/>
        <v>31.833450000000003</v>
      </c>
      <c r="K1797" s="5">
        <f t="shared" si="368"/>
        <v>56.678783333333335</v>
      </c>
      <c r="L1797" s="5">
        <f t="shared" ref="L1797:L1860" si="369">162.25*G1797</f>
        <v>-61.655000000000001</v>
      </c>
      <c r="M1797" s="5">
        <f t="shared" si="358"/>
        <v>-4.9762166666666658</v>
      </c>
      <c r="N1797" s="5">
        <f t="shared" si="359"/>
        <v>-4.5615319444444434E-2</v>
      </c>
      <c r="O1797" s="5" t="str">
        <f t="shared" si="360"/>
        <v>0</v>
      </c>
      <c r="P1797" s="5">
        <f t="shared" si="361"/>
        <v>-4.5615319444444434E-2</v>
      </c>
      <c r="Q1797" s="5">
        <f t="shared" si="364"/>
        <v>2108.6164581666858</v>
      </c>
      <c r="R1797" s="5">
        <f t="shared" si="365"/>
        <v>183.01148799615211</v>
      </c>
      <c r="S1797" s="5">
        <f t="shared" si="362"/>
        <v>1925.6049701705338</v>
      </c>
      <c r="T1797" s="5">
        <f t="shared" si="363"/>
        <v>481.40124254263344</v>
      </c>
      <c r="U1797" s="24"/>
      <c r="V1797" s="24"/>
      <c r="W1797" s="24"/>
      <c r="X1797" s="24"/>
      <c r="Y1797" s="24"/>
      <c r="Z1797" s="24"/>
      <c r="AA1797" s="24"/>
    </row>
    <row r="1798" spans="2:27" x14ac:dyDescent="0.3">
      <c r="B1798" s="6" t="s">
        <v>12</v>
      </c>
      <c r="C1798" s="6">
        <v>1795</v>
      </c>
      <c r="D1798" s="6">
        <v>317</v>
      </c>
      <c r="E1798" s="11">
        <v>31.7</v>
      </c>
      <c r="F1798" s="16">
        <f t="shared" ref="F1798:F1861" si="370">E1798/3.6</f>
        <v>8.8055555555555554</v>
      </c>
      <c r="G1798" s="17">
        <v>-0.42</v>
      </c>
      <c r="H1798" s="4">
        <v>-1.5</v>
      </c>
      <c r="I1798" s="5">
        <f t="shared" si="366"/>
        <v>22.926379259259257</v>
      </c>
      <c r="J1798" s="5">
        <f t="shared" si="367"/>
        <v>31.833450000000003</v>
      </c>
      <c r="K1798" s="5">
        <f t="shared" si="368"/>
        <v>54.759829259259263</v>
      </c>
      <c r="L1798" s="5">
        <f t="shared" si="369"/>
        <v>-68.144999999999996</v>
      </c>
      <c r="M1798" s="5">
        <f t="shared" ref="M1798:M1861" si="371">K1798+L1798</f>
        <v>-13.385170740740733</v>
      </c>
      <c r="N1798" s="5">
        <f t="shared" ref="N1798:N1861" si="372">(M1798*F1798)/1000</f>
        <v>-0.11786386457818923</v>
      </c>
      <c r="O1798" s="5" t="str">
        <f t="shared" ref="O1798:O1861" si="373">IF(N1798&gt;=0,N1798,"0")</f>
        <v>0</v>
      </c>
      <c r="P1798" s="5">
        <f t="shared" ref="P1798:P1861" si="374">IF(N1798&lt;=0,N1798,"0")</f>
        <v>-0.11786386457818923</v>
      </c>
      <c r="Q1798" s="5">
        <f t="shared" si="364"/>
        <v>2108.6164581666858</v>
      </c>
      <c r="R1798" s="5">
        <f t="shared" si="365"/>
        <v>183.12935186073031</v>
      </c>
      <c r="S1798" s="5">
        <f t="shared" ref="S1798:S1861" si="375">Q1798-R1798</f>
        <v>1925.4871063059554</v>
      </c>
      <c r="T1798" s="5">
        <f t="shared" ref="T1798:T1861" si="376">IF(S1798&gt;0,S1798*0.25,0)</f>
        <v>481.37177657648886</v>
      </c>
      <c r="U1798" s="24"/>
      <c r="V1798" s="24"/>
      <c r="W1798" s="24"/>
      <c r="X1798" s="24"/>
      <c r="Y1798" s="24"/>
      <c r="Z1798" s="24"/>
      <c r="AA1798" s="24"/>
    </row>
    <row r="1799" spans="2:27" x14ac:dyDescent="0.3">
      <c r="B1799" s="6" t="s">
        <v>12</v>
      </c>
      <c r="C1799" s="6">
        <v>1796</v>
      </c>
      <c r="D1799" s="6">
        <v>318</v>
      </c>
      <c r="E1799" s="11">
        <v>30</v>
      </c>
      <c r="F1799" s="16">
        <f t="shared" si="370"/>
        <v>8.3333333333333339</v>
      </c>
      <c r="G1799" s="17">
        <v>-0.51</v>
      </c>
      <c r="H1799" s="4">
        <v>-1.85</v>
      </c>
      <c r="I1799" s="5">
        <f t="shared" si="366"/>
        <v>20.533333333333339</v>
      </c>
      <c r="J1799" s="5">
        <f t="shared" si="367"/>
        <v>31.833450000000003</v>
      </c>
      <c r="K1799" s="5">
        <f t="shared" si="368"/>
        <v>52.366783333333345</v>
      </c>
      <c r="L1799" s="5">
        <f t="shared" si="369"/>
        <v>-82.747500000000002</v>
      </c>
      <c r="M1799" s="5">
        <f t="shared" si="371"/>
        <v>-30.380716666666657</v>
      </c>
      <c r="N1799" s="5">
        <f t="shared" si="372"/>
        <v>-0.2531726388888888</v>
      </c>
      <c r="O1799" s="5" t="str">
        <f t="shared" si="373"/>
        <v>0</v>
      </c>
      <c r="P1799" s="5">
        <f t="shared" si="374"/>
        <v>-0.2531726388888888</v>
      </c>
      <c r="Q1799" s="5">
        <f t="shared" ref="Q1799:Q1862" si="377">Q1798+O1799</f>
        <v>2108.6164581666858</v>
      </c>
      <c r="R1799" s="5">
        <f t="shared" ref="R1799:R1862" si="378">(-1*P1799)+R1798</f>
        <v>183.38252449961919</v>
      </c>
      <c r="S1799" s="5">
        <f t="shared" si="375"/>
        <v>1925.2339336670666</v>
      </c>
      <c r="T1799" s="5">
        <f t="shared" si="376"/>
        <v>481.30848341676665</v>
      </c>
      <c r="U1799" s="24"/>
      <c r="V1799" s="24"/>
      <c r="W1799" s="24"/>
      <c r="X1799" s="24"/>
      <c r="Y1799" s="24"/>
      <c r="Z1799" s="24"/>
      <c r="AA1799" s="24"/>
    </row>
    <row r="1800" spans="2:27" x14ac:dyDescent="0.3">
      <c r="B1800" s="6" t="s">
        <v>12</v>
      </c>
      <c r="C1800" s="6">
        <v>1797</v>
      </c>
      <c r="D1800" s="6">
        <v>319</v>
      </c>
      <c r="E1800" s="11">
        <v>28</v>
      </c>
      <c r="F1800" s="16">
        <f t="shared" si="370"/>
        <v>7.7777777777777777</v>
      </c>
      <c r="G1800" s="17">
        <v>-0.54</v>
      </c>
      <c r="H1800" s="4">
        <v>-1.95</v>
      </c>
      <c r="I1800" s="5">
        <f t="shared" si="366"/>
        <v>17.886814814814812</v>
      </c>
      <c r="J1800" s="5">
        <f t="shared" si="367"/>
        <v>31.833450000000003</v>
      </c>
      <c r="K1800" s="5">
        <f t="shared" si="368"/>
        <v>49.720264814814811</v>
      </c>
      <c r="L1800" s="5">
        <f t="shared" si="369"/>
        <v>-87.615000000000009</v>
      </c>
      <c r="M1800" s="5">
        <f t="shared" si="371"/>
        <v>-37.894735185185198</v>
      </c>
      <c r="N1800" s="5">
        <f t="shared" si="372"/>
        <v>-0.29473682921810707</v>
      </c>
      <c r="O1800" s="5" t="str">
        <f t="shared" si="373"/>
        <v>0</v>
      </c>
      <c r="P1800" s="5">
        <f t="shared" si="374"/>
        <v>-0.29473682921810707</v>
      </c>
      <c r="Q1800" s="5">
        <f t="shared" si="377"/>
        <v>2108.6164581666858</v>
      </c>
      <c r="R1800" s="5">
        <f t="shared" si="378"/>
        <v>183.67726132883729</v>
      </c>
      <c r="S1800" s="5">
        <f t="shared" si="375"/>
        <v>1924.9391968378486</v>
      </c>
      <c r="T1800" s="5">
        <f t="shared" si="376"/>
        <v>481.23479920946215</v>
      </c>
      <c r="U1800" s="24"/>
      <c r="V1800" s="24"/>
      <c r="W1800" s="24"/>
      <c r="X1800" s="24"/>
      <c r="Y1800" s="24"/>
      <c r="Z1800" s="24"/>
      <c r="AA1800" s="24"/>
    </row>
    <row r="1801" spans="2:27" x14ac:dyDescent="0.3">
      <c r="B1801" s="6" t="s">
        <v>12</v>
      </c>
      <c r="C1801" s="6">
        <v>1798</v>
      </c>
      <c r="D1801" s="6">
        <v>320</v>
      </c>
      <c r="E1801" s="11">
        <v>26.1</v>
      </c>
      <c r="F1801" s="16">
        <f t="shared" si="370"/>
        <v>7.25</v>
      </c>
      <c r="G1801" s="17">
        <v>-0.33</v>
      </c>
      <c r="H1801" s="4">
        <v>-1.2</v>
      </c>
      <c r="I1801" s="5">
        <f t="shared" si="366"/>
        <v>15.541679999999999</v>
      </c>
      <c r="J1801" s="5">
        <f t="shared" si="367"/>
        <v>31.833450000000003</v>
      </c>
      <c r="K1801" s="5">
        <f t="shared" si="368"/>
        <v>47.375129999999999</v>
      </c>
      <c r="L1801" s="5">
        <f t="shared" si="369"/>
        <v>-53.542500000000004</v>
      </c>
      <c r="M1801" s="5">
        <f t="shared" si="371"/>
        <v>-6.1673700000000053</v>
      </c>
      <c r="N1801" s="5">
        <f t="shared" si="372"/>
        <v>-4.4713432500000039E-2</v>
      </c>
      <c r="O1801" s="5" t="str">
        <f t="shared" si="373"/>
        <v>0</v>
      </c>
      <c r="P1801" s="5">
        <f t="shared" si="374"/>
        <v>-4.4713432500000039E-2</v>
      </c>
      <c r="Q1801" s="5">
        <f t="shared" si="377"/>
        <v>2108.6164581666858</v>
      </c>
      <c r="R1801" s="5">
        <f t="shared" si="378"/>
        <v>183.72197476133729</v>
      </c>
      <c r="S1801" s="5">
        <f t="shared" si="375"/>
        <v>1924.8944834053484</v>
      </c>
      <c r="T1801" s="5">
        <f t="shared" si="376"/>
        <v>481.2236208513371</v>
      </c>
      <c r="U1801" s="24"/>
      <c r="V1801" s="24"/>
      <c r="W1801" s="24"/>
      <c r="X1801" s="24"/>
      <c r="Y1801" s="24"/>
      <c r="Z1801" s="24"/>
      <c r="AA1801" s="24"/>
    </row>
    <row r="1802" spans="2:27" x14ac:dyDescent="0.3">
      <c r="B1802" s="6" t="s">
        <v>12</v>
      </c>
      <c r="C1802" s="6">
        <v>1799</v>
      </c>
      <c r="D1802" s="6">
        <v>321</v>
      </c>
      <c r="E1802" s="11">
        <v>25.6</v>
      </c>
      <c r="F1802" s="16">
        <f t="shared" si="370"/>
        <v>7.1111111111111116</v>
      </c>
      <c r="G1802" s="17">
        <v>-0.17</v>
      </c>
      <c r="H1802" s="4">
        <v>-0.6</v>
      </c>
      <c r="I1802" s="5">
        <f t="shared" si="366"/>
        <v>14.951917037037038</v>
      </c>
      <c r="J1802" s="5">
        <f t="shared" si="367"/>
        <v>31.833450000000003</v>
      </c>
      <c r="K1802" s="5">
        <f t="shared" si="368"/>
        <v>46.785367037037041</v>
      </c>
      <c r="L1802" s="5">
        <f t="shared" si="369"/>
        <v>-27.582500000000003</v>
      </c>
      <c r="M1802" s="5">
        <f t="shared" si="371"/>
        <v>19.202867037037038</v>
      </c>
      <c r="N1802" s="5">
        <f t="shared" si="372"/>
        <v>0.13655372115226339</v>
      </c>
      <c r="O1802" s="5">
        <f t="shared" si="373"/>
        <v>0.13655372115226339</v>
      </c>
      <c r="P1802" s="5" t="str">
        <f t="shared" si="374"/>
        <v>0</v>
      </c>
      <c r="Q1802" s="5">
        <f t="shared" si="377"/>
        <v>2108.7530118878381</v>
      </c>
      <c r="R1802" s="5">
        <f t="shared" si="378"/>
        <v>183.72197476133729</v>
      </c>
      <c r="S1802" s="5">
        <f t="shared" si="375"/>
        <v>1925.0310371265007</v>
      </c>
      <c r="T1802" s="5">
        <f t="shared" si="376"/>
        <v>481.25775928162517</v>
      </c>
      <c r="U1802" s="24"/>
      <c r="V1802" s="24"/>
      <c r="W1802" s="24"/>
      <c r="X1802" s="24"/>
      <c r="Y1802" s="24"/>
      <c r="Z1802" s="24"/>
      <c r="AA1802" s="24"/>
    </row>
    <row r="1803" spans="2:27" x14ac:dyDescent="0.3">
      <c r="B1803" s="6" t="s">
        <v>12</v>
      </c>
      <c r="C1803" s="6">
        <v>1800</v>
      </c>
      <c r="D1803" s="6">
        <v>322</v>
      </c>
      <c r="E1803" s="11">
        <v>24.9</v>
      </c>
      <c r="F1803" s="16">
        <f t="shared" si="370"/>
        <v>6.9166666666666661</v>
      </c>
      <c r="G1803" s="17">
        <v>-0.1</v>
      </c>
      <c r="H1803" s="4">
        <v>-0.35</v>
      </c>
      <c r="I1803" s="5">
        <f t="shared" si="366"/>
        <v>14.145413333333332</v>
      </c>
      <c r="J1803" s="5">
        <f t="shared" si="367"/>
        <v>31.833450000000003</v>
      </c>
      <c r="K1803" s="5">
        <f t="shared" si="368"/>
        <v>45.978863333333337</v>
      </c>
      <c r="L1803" s="5">
        <f t="shared" si="369"/>
        <v>-16.225000000000001</v>
      </c>
      <c r="M1803" s="5">
        <f t="shared" si="371"/>
        <v>29.753863333333335</v>
      </c>
      <c r="N1803" s="5">
        <f t="shared" si="372"/>
        <v>0.20579755472222222</v>
      </c>
      <c r="O1803" s="5">
        <f t="shared" si="373"/>
        <v>0.20579755472222222</v>
      </c>
      <c r="P1803" s="5" t="str">
        <f t="shared" si="374"/>
        <v>0</v>
      </c>
      <c r="Q1803" s="5">
        <f t="shared" si="377"/>
        <v>2108.9588094425603</v>
      </c>
      <c r="R1803" s="5">
        <f t="shared" si="378"/>
        <v>183.72197476133729</v>
      </c>
      <c r="S1803" s="5">
        <f t="shared" si="375"/>
        <v>1925.2368346812229</v>
      </c>
      <c r="T1803" s="5">
        <f t="shared" si="376"/>
        <v>481.30920867030574</v>
      </c>
      <c r="U1803" s="24"/>
      <c r="V1803" s="24"/>
      <c r="W1803" s="24"/>
      <c r="X1803" s="24"/>
      <c r="Y1803" s="24"/>
      <c r="Z1803" s="24"/>
      <c r="AA1803" s="24"/>
    </row>
    <row r="1804" spans="2:27" x14ac:dyDescent="0.3">
      <c r="B1804" s="6" t="s">
        <v>12</v>
      </c>
      <c r="C1804" s="6">
        <v>1801</v>
      </c>
      <c r="D1804" s="6">
        <v>323</v>
      </c>
      <c r="E1804" s="11">
        <v>24.9</v>
      </c>
      <c r="F1804" s="16">
        <f t="shared" si="370"/>
        <v>6.9166666666666661</v>
      </c>
      <c r="G1804" s="17">
        <v>-0.08</v>
      </c>
      <c r="H1804" s="4">
        <v>-0.3</v>
      </c>
      <c r="I1804" s="5">
        <f t="shared" ref="I1804:I1867" si="379">1/2*1.2*0.7*0.704*$F1804^2</f>
        <v>14.145413333333332</v>
      </c>
      <c r="J1804" s="5">
        <f t="shared" si="367"/>
        <v>31.833450000000003</v>
      </c>
      <c r="K1804" s="5">
        <f t="shared" si="368"/>
        <v>45.978863333333337</v>
      </c>
      <c r="L1804" s="5">
        <f t="shared" si="369"/>
        <v>-12.98</v>
      </c>
      <c r="M1804" s="5">
        <f t="shared" si="371"/>
        <v>32.998863333333333</v>
      </c>
      <c r="N1804" s="5">
        <f t="shared" si="372"/>
        <v>0.22824213805555552</v>
      </c>
      <c r="O1804" s="5">
        <f t="shared" si="373"/>
        <v>0.22824213805555552</v>
      </c>
      <c r="P1804" s="5" t="str">
        <f t="shared" si="374"/>
        <v>0</v>
      </c>
      <c r="Q1804" s="5">
        <f t="shared" si="377"/>
        <v>2109.1870515806158</v>
      </c>
      <c r="R1804" s="5">
        <f t="shared" si="378"/>
        <v>183.72197476133729</v>
      </c>
      <c r="S1804" s="5">
        <f t="shared" si="375"/>
        <v>1925.4650768192785</v>
      </c>
      <c r="T1804" s="5">
        <f t="shared" si="376"/>
        <v>481.36626920481962</v>
      </c>
      <c r="U1804" s="24"/>
      <c r="V1804" s="24"/>
      <c r="W1804" s="24"/>
      <c r="X1804" s="24"/>
      <c r="Y1804" s="24"/>
      <c r="Z1804" s="24"/>
      <c r="AA1804" s="24"/>
    </row>
    <row r="1805" spans="2:27" x14ac:dyDescent="0.3">
      <c r="B1805" s="6" t="s">
        <v>12</v>
      </c>
      <c r="C1805" s="6">
        <v>1802</v>
      </c>
      <c r="D1805" s="6">
        <v>324</v>
      </c>
      <c r="E1805" s="11">
        <v>24.3</v>
      </c>
      <c r="F1805" s="16">
        <f t="shared" si="370"/>
        <v>6.75</v>
      </c>
      <c r="G1805" s="17">
        <v>-0.14000000000000001</v>
      </c>
      <c r="H1805" s="4">
        <v>-0.5</v>
      </c>
      <c r="I1805" s="5">
        <f t="shared" si="379"/>
        <v>13.471920000000001</v>
      </c>
      <c r="J1805" s="5">
        <f t="shared" si="367"/>
        <v>31.833450000000003</v>
      </c>
      <c r="K1805" s="5">
        <f t="shared" si="368"/>
        <v>45.305370000000003</v>
      </c>
      <c r="L1805" s="5">
        <f t="shared" si="369"/>
        <v>-22.715000000000003</v>
      </c>
      <c r="M1805" s="5">
        <f t="shared" si="371"/>
        <v>22.59037</v>
      </c>
      <c r="N1805" s="5">
        <f t="shared" si="372"/>
        <v>0.1524849975</v>
      </c>
      <c r="O1805" s="5">
        <f t="shared" si="373"/>
        <v>0.1524849975</v>
      </c>
      <c r="P1805" s="5" t="str">
        <f t="shared" si="374"/>
        <v>0</v>
      </c>
      <c r="Q1805" s="5">
        <f t="shared" si="377"/>
        <v>2109.3395365781157</v>
      </c>
      <c r="R1805" s="5">
        <f t="shared" si="378"/>
        <v>183.72197476133729</v>
      </c>
      <c r="S1805" s="5">
        <f t="shared" si="375"/>
        <v>1925.6175618167783</v>
      </c>
      <c r="T1805" s="5">
        <f t="shared" si="376"/>
        <v>481.40439045419458</v>
      </c>
      <c r="U1805" s="24"/>
      <c r="V1805" s="24"/>
      <c r="W1805" s="24"/>
      <c r="X1805" s="24"/>
      <c r="Y1805" s="24"/>
      <c r="Z1805" s="24"/>
      <c r="AA1805" s="24"/>
    </row>
    <row r="1806" spans="2:27" x14ac:dyDescent="0.3">
      <c r="B1806" s="6" t="s">
        <v>12</v>
      </c>
      <c r="C1806" s="6">
        <v>1803</v>
      </c>
      <c r="D1806" s="6">
        <v>325</v>
      </c>
      <c r="E1806" s="11">
        <v>23.9</v>
      </c>
      <c r="F1806" s="16">
        <f t="shared" si="370"/>
        <v>6.6388888888888884</v>
      </c>
      <c r="G1806" s="17">
        <v>-0.06</v>
      </c>
      <c r="H1806" s="4">
        <v>-0.2</v>
      </c>
      <c r="I1806" s="5">
        <f t="shared" si="379"/>
        <v>13.032050370370369</v>
      </c>
      <c r="J1806" s="5">
        <f t="shared" si="367"/>
        <v>31.833450000000003</v>
      </c>
      <c r="K1806" s="5">
        <f t="shared" si="368"/>
        <v>44.86550037037037</v>
      </c>
      <c r="L1806" s="5">
        <f t="shared" si="369"/>
        <v>-9.7349999999999994</v>
      </c>
      <c r="M1806" s="5">
        <f t="shared" si="371"/>
        <v>35.13050037037037</v>
      </c>
      <c r="N1806" s="5">
        <f t="shared" si="372"/>
        <v>0.23322748856995884</v>
      </c>
      <c r="O1806" s="5">
        <f t="shared" si="373"/>
        <v>0.23322748856995884</v>
      </c>
      <c r="P1806" s="5" t="str">
        <f t="shared" si="374"/>
        <v>0</v>
      </c>
      <c r="Q1806" s="5">
        <f t="shared" si="377"/>
        <v>2109.5727640666855</v>
      </c>
      <c r="R1806" s="5">
        <f t="shared" si="378"/>
        <v>183.72197476133729</v>
      </c>
      <c r="S1806" s="5">
        <f t="shared" si="375"/>
        <v>1925.8507893053481</v>
      </c>
      <c r="T1806" s="5">
        <f t="shared" si="376"/>
        <v>481.46269732633704</v>
      </c>
      <c r="U1806" s="24"/>
      <c r="V1806" s="24"/>
      <c r="W1806" s="24"/>
      <c r="X1806" s="24"/>
      <c r="Y1806" s="24"/>
      <c r="Z1806" s="24"/>
      <c r="AA1806" s="24"/>
    </row>
    <row r="1807" spans="2:27" x14ac:dyDescent="0.3">
      <c r="B1807" s="6" t="s">
        <v>12</v>
      </c>
      <c r="C1807" s="6">
        <v>1804</v>
      </c>
      <c r="D1807" s="6">
        <v>326</v>
      </c>
      <c r="E1807" s="11">
        <v>23.9</v>
      </c>
      <c r="F1807" s="16">
        <f t="shared" si="370"/>
        <v>6.6388888888888884</v>
      </c>
      <c r="G1807" s="17">
        <v>-0.04</v>
      </c>
      <c r="H1807" s="4">
        <v>-0.15</v>
      </c>
      <c r="I1807" s="5">
        <f t="shared" si="379"/>
        <v>13.032050370370369</v>
      </c>
      <c r="J1807" s="5">
        <f t="shared" si="367"/>
        <v>31.833450000000003</v>
      </c>
      <c r="K1807" s="5">
        <f t="shared" si="368"/>
        <v>44.86550037037037</v>
      </c>
      <c r="L1807" s="5">
        <f t="shared" si="369"/>
        <v>-6.49</v>
      </c>
      <c r="M1807" s="5">
        <f t="shared" si="371"/>
        <v>38.375500370370368</v>
      </c>
      <c r="N1807" s="5">
        <f t="shared" si="372"/>
        <v>0.25477068301440325</v>
      </c>
      <c r="O1807" s="5">
        <f t="shared" si="373"/>
        <v>0.25477068301440325</v>
      </c>
      <c r="P1807" s="5" t="str">
        <f t="shared" si="374"/>
        <v>0</v>
      </c>
      <c r="Q1807" s="5">
        <f t="shared" si="377"/>
        <v>2109.8275347497001</v>
      </c>
      <c r="R1807" s="5">
        <f t="shared" si="378"/>
        <v>183.72197476133729</v>
      </c>
      <c r="S1807" s="5">
        <f t="shared" si="375"/>
        <v>1926.1055599883628</v>
      </c>
      <c r="T1807" s="5">
        <f t="shared" si="376"/>
        <v>481.52638999709069</v>
      </c>
      <c r="U1807" s="24"/>
      <c r="V1807" s="24"/>
      <c r="W1807" s="24"/>
      <c r="X1807" s="24"/>
      <c r="Y1807" s="24"/>
      <c r="Z1807" s="24"/>
      <c r="AA1807" s="24"/>
    </row>
    <row r="1808" spans="2:27" x14ac:dyDescent="0.3">
      <c r="B1808" s="6" t="s">
        <v>12</v>
      </c>
      <c r="C1808" s="6">
        <v>1805</v>
      </c>
      <c r="D1808" s="6">
        <v>327</v>
      </c>
      <c r="E1808" s="11">
        <v>23.6</v>
      </c>
      <c r="F1808" s="16">
        <f t="shared" si="370"/>
        <v>6.5555555555555554</v>
      </c>
      <c r="G1808" s="17">
        <v>-0.08</v>
      </c>
      <c r="H1808" s="4">
        <v>-0.3</v>
      </c>
      <c r="I1808" s="5">
        <f t="shared" si="379"/>
        <v>12.706939259259258</v>
      </c>
      <c r="J1808" s="5">
        <f t="shared" si="367"/>
        <v>31.833450000000003</v>
      </c>
      <c r="K1808" s="5">
        <f t="shared" si="368"/>
        <v>44.540389259259257</v>
      </c>
      <c r="L1808" s="5">
        <f t="shared" si="369"/>
        <v>-12.98</v>
      </c>
      <c r="M1808" s="5">
        <f t="shared" si="371"/>
        <v>31.560389259259257</v>
      </c>
      <c r="N1808" s="5">
        <f t="shared" si="372"/>
        <v>0.2068958851440329</v>
      </c>
      <c r="O1808" s="5">
        <f t="shared" si="373"/>
        <v>0.2068958851440329</v>
      </c>
      <c r="P1808" s="5" t="str">
        <f t="shared" si="374"/>
        <v>0</v>
      </c>
      <c r="Q1808" s="5">
        <f t="shared" si="377"/>
        <v>2110.0344306348443</v>
      </c>
      <c r="R1808" s="5">
        <f t="shared" si="378"/>
        <v>183.72197476133729</v>
      </c>
      <c r="S1808" s="5">
        <f t="shared" si="375"/>
        <v>1926.3124558735069</v>
      </c>
      <c r="T1808" s="5">
        <f t="shared" si="376"/>
        <v>481.57811396837673</v>
      </c>
      <c r="U1808" s="24"/>
      <c r="V1808" s="24"/>
      <c r="W1808" s="24"/>
      <c r="X1808" s="24"/>
      <c r="Y1808" s="24"/>
      <c r="Z1808" s="24"/>
      <c r="AA1808" s="24"/>
    </row>
    <row r="1809" spans="2:27" x14ac:dyDescent="0.3">
      <c r="B1809" s="6" t="s">
        <v>12</v>
      </c>
      <c r="C1809" s="6">
        <v>1806</v>
      </c>
      <c r="D1809" s="6">
        <v>328</v>
      </c>
      <c r="E1809" s="11">
        <v>23.3</v>
      </c>
      <c r="F1809" s="16">
        <f t="shared" si="370"/>
        <v>6.4722222222222223</v>
      </c>
      <c r="G1809" s="17">
        <v>-0.43</v>
      </c>
      <c r="H1809" s="4">
        <v>-1.55</v>
      </c>
      <c r="I1809" s="5">
        <f t="shared" si="379"/>
        <v>12.385934814814815</v>
      </c>
      <c r="J1809" s="5">
        <f t="shared" si="367"/>
        <v>31.833450000000003</v>
      </c>
      <c r="K1809" s="5">
        <f t="shared" si="368"/>
        <v>44.219384814814816</v>
      </c>
      <c r="L1809" s="5">
        <f t="shared" si="369"/>
        <v>-69.767499999999998</v>
      </c>
      <c r="M1809" s="5">
        <f t="shared" si="371"/>
        <v>-25.548115185185182</v>
      </c>
      <c r="N1809" s="5">
        <f t="shared" si="372"/>
        <v>-0.16535307883744854</v>
      </c>
      <c r="O1809" s="5" t="str">
        <f t="shared" si="373"/>
        <v>0</v>
      </c>
      <c r="P1809" s="5">
        <f t="shared" si="374"/>
        <v>-0.16535307883744854</v>
      </c>
      <c r="Q1809" s="5">
        <f t="shared" si="377"/>
        <v>2110.0344306348443</v>
      </c>
      <c r="R1809" s="5">
        <f t="shared" si="378"/>
        <v>183.88732784017475</v>
      </c>
      <c r="S1809" s="5">
        <f t="shared" si="375"/>
        <v>1926.1471027946695</v>
      </c>
      <c r="T1809" s="5">
        <f t="shared" si="376"/>
        <v>481.53677569866738</v>
      </c>
      <c r="U1809" s="24"/>
      <c r="V1809" s="24"/>
      <c r="W1809" s="24"/>
      <c r="X1809" s="24"/>
      <c r="Y1809" s="24"/>
      <c r="Z1809" s="24"/>
      <c r="AA1809" s="24"/>
    </row>
    <row r="1810" spans="2:27" x14ac:dyDescent="0.3">
      <c r="B1810" s="6" t="s">
        <v>12</v>
      </c>
      <c r="C1810" s="6">
        <v>1807</v>
      </c>
      <c r="D1810" s="6">
        <v>329</v>
      </c>
      <c r="E1810" s="11">
        <v>20.5</v>
      </c>
      <c r="F1810" s="16">
        <f t="shared" si="370"/>
        <v>5.6944444444444446</v>
      </c>
      <c r="G1810" s="17">
        <v>-0.81</v>
      </c>
      <c r="H1810" s="4">
        <v>-2.9</v>
      </c>
      <c r="I1810" s="5">
        <f t="shared" si="379"/>
        <v>9.5879259259259282</v>
      </c>
      <c r="J1810" s="5">
        <f t="shared" si="367"/>
        <v>31.833450000000003</v>
      </c>
      <c r="K1810" s="5">
        <f t="shared" si="368"/>
        <v>41.421375925925929</v>
      </c>
      <c r="L1810" s="5">
        <f t="shared" si="369"/>
        <v>-131.42250000000001</v>
      </c>
      <c r="M1810" s="5">
        <f t="shared" si="371"/>
        <v>-90.001124074074085</v>
      </c>
      <c r="N1810" s="5">
        <f t="shared" si="372"/>
        <v>-0.51250640097736633</v>
      </c>
      <c r="O1810" s="5" t="str">
        <f t="shared" si="373"/>
        <v>0</v>
      </c>
      <c r="P1810" s="5">
        <f t="shared" si="374"/>
        <v>-0.51250640097736633</v>
      </c>
      <c r="Q1810" s="5">
        <f t="shared" si="377"/>
        <v>2110.0344306348443</v>
      </c>
      <c r="R1810" s="5">
        <f t="shared" si="378"/>
        <v>184.39983424115212</v>
      </c>
      <c r="S1810" s="5">
        <f t="shared" si="375"/>
        <v>1925.6345963936922</v>
      </c>
      <c r="T1810" s="5">
        <f t="shared" si="376"/>
        <v>481.40864909842304</v>
      </c>
      <c r="U1810" s="24"/>
      <c r="V1810" s="24"/>
      <c r="W1810" s="24"/>
      <c r="X1810" s="24"/>
      <c r="Y1810" s="24"/>
      <c r="Z1810" s="24"/>
      <c r="AA1810" s="24"/>
    </row>
    <row r="1811" spans="2:27" x14ac:dyDescent="0.3">
      <c r="B1811" s="6" t="s">
        <v>12</v>
      </c>
      <c r="C1811" s="6">
        <v>1808</v>
      </c>
      <c r="D1811" s="6">
        <v>330</v>
      </c>
      <c r="E1811" s="11">
        <v>17.5</v>
      </c>
      <c r="F1811" s="16">
        <f t="shared" si="370"/>
        <v>4.8611111111111107</v>
      </c>
      <c r="G1811" s="17">
        <v>-0.5</v>
      </c>
      <c r="H1811" s="4">
        <v>-1.8</v>
      </c>
      <c r="I1811" s="5">
        <f t="shared" si="379"/>
        <v>6.9870370370370365</v>
      </c>
      <c r="J1811" s="5">
        <f t="shared" si="367"/>
        <v>31.833450000000003</v>
      </c>
      <c r="K1811" s="5">
        <f t="shared" si="368"/>
        <v>38.82048703703704</v>
      </c>
      <c r="L1811" s="5">
        <f t="shared" si="369"/>
        <v>-81.125</v>
      </c>
      <c r="M1811" s="5">
        <f t="shared" si="371"/>
        <v>-42.30451296296296</v>
      </c>
      <c r="N1811" s="5">
        <f t="shared" si="372"/>
        <v>-0.20564693801440326</v>
      </c>
      <c r="O1811" s="5" t="str">
        <f t="shared" si="373"/>
        <v>0</v>
      </c>
      <c r="P1811" s="5">
        <f t="shared" si="374"/>
        <v>-0.20564693801440326</v>
      </c>
      <c r="Q1811" s="5">
        <f t="shared" si="377"/>
        <v>2110.0344306348443</v>
      </c>
      <c r="R1811" s="5">
        <f t="shared" si="378"/>
        <v>184.60548117916653</v>
      </c>
      <c r="S1811" s="5">
        <f t="shared" si="375"/>
        <v>1925.4289494556779</v>
      </c>
      <c r="T1811" s="5">
        <f t="shared" si="376"/>
        <v>481.35723736391947</v>
      </c>
      <c r="U1811" s="24"/>
      <c r="V1811" s="24"/>
      <c r="W1811" s="24"/>
      <c r="X1811" s="24"/>
      <c r="Y1811" s="24"/>
      <c r="Z1811" s="24"/>
      <c r="AA1811" s="24"/>
    </row>
    <row r="1812" spans="2:27" x14ac:dyDescent="0.3">
      <c r="B1812" s="6" t="s">
        <v>12</v>
      </c>
      <c r="C1812" s="6">
        <v>1809</v>
      </c>
      <c r="D1812" s="6">
        <v>331</v>
      </c>
      <c r="E1812" s="11">
        <v>16.899999999999999</v>
      </c>
      <c r="F1812" s="16">
        <f t="shared" si="370"/>
        <v>4.6944444444444438</v>
      </c>
      <c r="G1812" s="17">
        <v>-0.11</v>
      </c>
      <c r="H1812" s="4">
        <v>-0.4</v>
      </c>
      <c r="I1812" s="5">
        <f t="shared" si="379"/>
        <v>6.5161392592592575</v>
      </c>
      <c r="J1812" s="5">
        <f t="shared" si="367"/>
        <v>31.833450000000003</v>
      </c>
      <c r="K1812" s="5">
        <f t="shared" si="368"/>
        <v>38.349589259259261</v>
      </c>
      <c r="L1812" s="5">
        <f t="shared" si="369"/>
        <v>-17.8475</v>
      </c>
      <c r="M1812" s="5">
        <f t="shared" si="371"/>
        <v>20.502089259259261</v>
      </c>
      <c r="N1812" s="5">
        <f t="shared" si="372"/>
        <v>9.6245919022633741E-2</v>
      </c>
      <c r="O1812" s="5">
        <f t="shared" si="373"/>
        <v>9.6245919022633741E-2</v>
      </c>
      <c r="P1812" s="5" t="str">
        <f t="shared" si="374"/>
        <v>0</v>
      </c>
      <c r="Q1812" s="5">
        <f t="shared" si="377"/>
        <v>2110.130676553867</v>
      </c>
      <c r="R1812" s="5">
        <f t="shared" si="378"/>
        <v>184.60548117916653</v>
      </c>
      <c r="S1812" s="5">
        <f t="shared" si="375"/>
        <v>1925.5251953747006</v>
      </c>
      <c r="T1812" s="5">
        <f t="shared" si="376"/>
        <v>481.38129884367515</v>
      </c>
      <c r="U1812" s="24"/>
      <c r="V1812" s="24"/>
      <c r="W1812" s="24"/>
      <c r="X1812" s="24"/>
      <c r="Y1812" s="24"/>
      <c r="Z1812" s="24"/>
      <c r="AA1812" s="24"/>
    </row>
    <row r="1813" spans="2:27" x14ac:dyDescent="0.3">
      <c r="B1813" s="6" t="s">
        <v>12</v>
      </c>
      <c r="C1813" s="6">
        <v>1810</v>
      </c>
      <c r="D1813" s="6">
        <v>332</v>
      </c>
      <c r="E1813" s="11">
        <v>16.7</v>
      </c>
      <c r="F1813" s="16">
        <f t="shared" si="370"/>
        <v>4.6388888888888884</v>
      </c>
      <c r="G1813" s="17">
        <v>-0.14000000000000001</v>
      </c>
      <c r="H1813" s="4">
        <v>-0.5</v>
      </c>
      <c r="I1813" s="5">
        <f t="shared" si="379"/>
        <v>6.3628237037037021</v>
      </c>
      <c r="J1813" s="5">
        <f t="shared" si="367"/>
        <v>31.833450000000003</v>
      </c>
      <c r="K1813" s="5">
        <f t="shared" si="368"/>
        <v>38.196273703703703</v>
      </c>
      <c r="L1813" s="5">
        <f t="shared" si="369"/>
        <v>-22.715000000000003</v>
      </c>
      <c r="M1813" s="5">
        <f t="shared" si="371"/>
        <v>15.4812737037037</v>
      </c>
      <c r="N1813" s="5">
        <f t="shared" si="372"/>
        <v>7.1815908569958828E-2</v>
      </c>
      <c r="O1813" s="5">
        <f t="shared" si="373"/>
        <v>7.1815908569958828E-2</v>
      </c>
      <c r="P1813" s="5" t="str">
        <f t="shared" si="374"/>
        <v>0</v>
      </c>
      <c r="Q1813" s="5">
        <f t="shared" si="377"/>
        <v>2110.202492462437</v>
      </c>
      <c r="R1813" s="5">
        <f t="shared" si="378"/>
        <v>184.60548117916653</v>
      </c>
      <c r="S1813" s="5">
        <f t="shared" si="375"/>
        <v>1925.5970112832706</v>
      </c>
      <c r="T1813" s="5">
        <f t="shared" si="376"/>
        <v>481.39925282081765</v>
      </c>
      <c r="U1813" s="24"/>
      <c r="V1813" s="24"/>
      <c r="W1813" s="24"/>
      <c r="X1813" s="24"/>
      <c r="Y1813" s="24"/>
      <c r="Z1813" s="24"/>
      <c r="AA1813" s="24"/>
    </row>
    <row r="1814" spans="2:27" x14ac:dyDescent="0.3">
      <c r="B1814" s="6" t="s">
        <v>12</v>
      </c>
      <c r="C1814" s="6">
        <v>1811</v>
      </c>
      <c r="D1814" s="6">
        <v>333</v>
      </c>
      <c r="E1814" s="11">
        <v>15.9</v>
      </c>
      <c r="F1814" s="16">
        <f t="shared" si="370"/>
        <v>4.416666666666667</v>
      </c>
      <c r="G1814" s="17">
        <v>-0.15</v>
      </c>
      <c r="H1814" s="4">
        <v>-0.55000000000000004</v>
      </c>
      <c r="I1814" s="5">
        <f t="shared" si="379"/>
        <v>5.7678133333333337</v>
      </c>
      <c r="J1814" s="5">
        <f t="shared" si="367"/>
        <v>31.833450000000003</v>
      </c>
      <c r="K1814" s="5">
        <f t="shared" si="368"/>
        <v>37.601263333333335</v>
      </c>
      <c r="L1814" s="5">
        <f t="shared" si="369"/>
        <v>-24.337499999999999</v>
      </c>
      <c r="M1814" s="5">
        <f t="shared" si="371"/>
        <v>13.263763333333337</v>
      </c>
      <c r="N1814" s="5">
        <f t="shared" si="372"/>
        <v>5.8581621388888908E-2</v>
      </c>
      <c r="O1814" s="5">
        <f t="shared" si="373"/>
        <v>5.8581621388888908E-2</v>
      </c>
      <c r="P1814" s="5" t="str">
        <f t="shared" si="374"/>
        <v>0</v>
      </c>
      <c r="Q1814" s="5">
        <f t="shared" si="377"/>
        <v>2110.2610740838259</v>
      </c>
      <c r="R1814" s="5">
        <f t="shared" si="378"/>
        <v>184.60548117916653</v>
      </c>
      <c r="S1814" s="5">
        <f t="shared" si="375"/>
        <v>1925.6555929046594</v>
      </c>
      <c r="T1814" s="5">
        <f t="shared" si="376"/>
        <v>481.41389822616486</v>
      </c>
      <c r="U1814" s="24"/>
      <c r="V1814" s="24"/>
      <c r="W1814" s="24"/>
      <c r="X1814" s="24"/>
      <c r="Y1814" s="24"/>
      <c r="Z1814" s="24"/>
      <c r="AA1814" s="24"/>
    </row>
    <row r="1815" spans="2:27" x14ac:dyDescent="0.3">
      <c r="B1815" s="6" t="s">
        <v>12</v>
      </c>
      <c r="C1815" s="6">
        <v>1812</v>
      </c>
      <c r="D1815" s="6">
        <v>334</v>
      </c>
      <c r="E1815" s="11">
        <v>15.6</v>
      </c>
      <c r="F1815" s="16">
        <f t="shared" si="370"/>
        <v>4.333333333333333</v>
      </c>
      <c r="G1815" s="17">
        <v>-0.13</v>
      </c>
      <c r="H1815" s="4">
        <v>-0.45</v>
      </c>
      <c r="I1815" s="5">
        <f t="shared" si="379"/>
        <v>5.5522133333333326</v>
      </c>
      <c r="J1815" s="5">
        <f t="shared" si="367"/>
        <v>31.833450000000003</v>
      </c>
      <c r="K1815" s="5">
        <f t="shared" si="368"/>
        <v>37.385663333333333</v>
      </c>
      <c r="L1815" s="5">
        <f t="shared" si="369"/>
        <v>-21.092500000000001</v>
      </c>
      <c r="M1815" s="5">
        <f t="shared" si="371"/>
        <v>16.293163333333332</v>
      </c>
      <c r="N1815" s="5">
        <f t="shared" si="372"/>
        <v>7.0603707777777774E-2</v>
      </c>
      <c r="O1815" s="5">
        <f t="shared" si="373"/>
        <v>7.0603707777777774E-2</v>
      </c>
      <c r="P1815" s="5" t="str">
        <f t="shared" si="374"/>
        <v>0</v>
      </c>
      <c r="Q1815" s="5">
        <f t="shared" si="377"/>
        <v>2110.3316777916039</v>
      </c>
      <c r="R1815" s="5">
        <f t="shared" si="378"/>
        <v>184.60548117916653</v>
      </c>
      <c r="S1815" s="5">
        <f t="shared" si="375"/>
        <v>1925.7261966124374</v>
      </c>
      <c r="T1815" s="5">
        <f t="shared" si="376"/>
        <v>481.43154915310936</v>
      </c>
      <c r="U1815" s="24"/>
      <c r="V1815" s="24"/>
      <c r="W1815" s="24"/>
      <c r="X1815" s="24"/>
      <c r="Y1815" s="24"/>
      <c r="Z1815" s="24"/>
      <c r="AA1815" s="24"/>
    </row>
    <row r="1816" spans="2:27" x14ac:dyDescent="0.3">
      <c r="B1816" s="6" t="s">
        <v>12</v>
      </c>
      <c r="C1816" s="6">
        <v>1813</v>
      </c>
      <c r="D1816" s="6">
        <v>335</v>
      </c>
      <c r="E1816" s="11">
        <v>15</v>
      </c>
      <c r="F1816" s="16">
        <f t="shared" si="370"/>
        <v>4.166666666666667</v>
      </c>
      <c r="G1816" s="17">
        <v>-0.15</v>
      </c>
      <c r="H1816" s="4">
        <v>-0.55000000000000004</v>
      </c>
      <c r="I1816" s="5">
        <f t="shared" si="379"/>
        <v>5.1333333333333346</v>
      </c>
      <c r="J1816" s="5">
        <f t="shared" si="367"/>
        <v>31.833450000000003</v>
      </c>
      <c r="K1816" s="5">
        <f t="shared" si="368"/>
        <v>36.966783333333339</v>
      </c>
      <c r="L1816" s="5">
        <f t="shared" si="369"/>
        <v>-24.337499999999999</v>
      </c>
      <c r="M1816" s="5">
        <f t="shared" si="371"/>
        <v>12.629283333333341</v>
      </c>
      <c r="N1816" s="5">
        <f t="shared" si="372"/>
        <v>5.2622013888888923E-2</v>
      </c>
      <c r="O1816" s="5">
        <f t="shared" si="373"/>
        <v>5.2622013888888923E-2</v>
      </c>
      <c r="P1816" s="5" t="str">
        <f t="shared" si="374"/>
        <v>0</v>
      </c>
      <c r="Q1816" s="5">
        <f t="shared" si="377"/>
        <v>2110.3842998054929</v>
      </c>
      <c r="R1816" s="5">
        <f t="shared" si="378"/>
        <v>184.60548117916653</v>
      </c>
      <c r="S1816" s="5">
        <f t="shared" si="375"/>
        <v>1925.7788186263265</v>
      </c>
      <c r="T1816" s="5">
        <f t="shared" si="376"/>
        <v>481.44470465658162</v>
      </c>
      <c r="U1816" s="24"/>
      <c r="V1816" s="24"/>
      <c r="W1816" s="24"/>
      <c r="X1816" s="24"/>
      <c r="Y1816" s="24"/>
      <c r="Z1816" s="24"/>
      <c r="AA1816" s="24"/>
    </row>
    <row r="1817" spans="2:27" x14ac:dyDescent="0.3">
      <c r="B1817" s="6" t="s">
        <v>12</v>
      </c>
      <c r="C1817" s="6">
        <v>1814</v>
      </c>
      <c r="D1817" s="6">
        <v>336</v>
      </c>
      <c r="E1817" s="11">
        <v>14.5</v>
      </c>
      <c r="F1817" s="16">
        <f t="shared" si="370"/>
        <v>4.0277777777777777</v>
      </c>
      <c r="G1817" s="17">
        <v>-0.1</v>
      </c>
      <c r="H1817" s="4">
        <v>-0.35</v>
      </c>
      <c r="I1817" s="5">
        <f t="shared" si="379"/>
        <v>4.7968148148148151</v>
      </c>
      <c r="J1817" s="5">
        <f t="shared" si="367"/>
        <v>31.833450000000003</v>
      </c>
      <c r="K1817" s="5">
        <f t="shared" si="368"/>
        <v>36.630264814814815</v>
      </c>
      <c r="L1817" s="5">
        <f t="shared" si="369"/>
        <v>-16.225000000000001</v>
      </c>
      <c r="M1817" s="5">
        <f t="shared" si="371"/>
        <v>20.405264814814814</v>
      </c>
      <c r="N1817" s="5">
        <f t="shared" si="372"/>
        <v>8.2187872170781884E-2</v>
      </c>
      <c r="O1817" s="5">
        <f t="shared" si="373"/>
        <v>8.2187872170781884E-2</v>
      </c>
      <c r="P1817" s="5" t="str">
        <f t="shared" si="374"/>
        <v>0</v>
      </c>
      <c r="Q1817" s="5">
        <f t="shared" si="377"/>
        <v>2110.4664876776637</v>
      </c>
      <c r="R1817" s="5">
        <f t="shared" si="378"/>
        <v>184.60548117916653</v>
      </c>
      <c r="S1817" s="5">
        <f t="shared" si="375"/>
        <v>1925.8610064984973</v>
      </c>
      <c r="T1817" s="5">
        <f t="shared" si="376"/>
        <v>481.46525162462433</v>
      </c>
      <c r="U1817" s="24"/>
      <c r="V1817" s="24"/>
      <c r="W1817" s="24"/>
      <c r="X1817" s="24"/>
      <c r="Y1817" s="24"/>
      <c r="Z1817" s="24"/>
      <c r="AA1817" s="24"/>
    </row>
    <row r="1818" spans="2:27" x14ac:dyDescent="0.3">
      <c r="B1818" s="6" t="s">
        <v>12</v>
      </c>
      <c r="C1818" s="6">
        <v>1815</v>
      </c>
      <c r="D1818" s="6">
        <v>337</v>
      </c>
      <c r="E1818" s="11">
        <v>14.3</v>
      </c>
      <c r="F1818" s="16">
        <f t="shared" si="370"/>
        <v>3.9722222222222223</v>
      </c>
      <c r="G1818" s="17">
        <v>0</v>
      </c>
      <c r="H1818" s="4">
        <v>0</v>
      </c>
      <c r="I1818" s="5">
        <f t="shared" si="379"/>
        <v>4.6654014814814815</v>
      </c>
      <c r="J1818" s="5">
        <f t="shared" si="367"/>
        <v>31.833450000000003</v>
      </c>
      <c r="K1818" s="5">
        <f t="shared" si="368"/>
        <v>36.498851481481481</v>
      </c>
      <c r="L1818" s="5">
        <f t="shared" si="369"/>
        <v>0</v>
      </c>
      <c r="M1818" s="5">
        <f t="shared" si="371"/>
        <v>36.498851481481481</v>
      </c>
      <c r="N1818" s="5">
        <f t="shared" si="372"/>
        <v>0.14498154894032922</v>
      </c>
      <c r="O1818" s="5">
        <f t="shared" si="373"/>
        <v>0.14498154894032922</v>
      </c>
      <c r="P1818" s="5" t="str">
        <f t="shared" si="374"/>
        <v>0</v>
      </c>
      <c r="Q1818" s="5">
        <f t="shared" si="377"/>
        <v>2110.6114692266042</v>
      </c>
      <c r="R1818" s="5">
        <f t="shared" si="378"/>
        <v>184.60548117916653</v>
      </c>
      <c r="S1818" s="5">
        <f t="shared" si="375"/>
        <v>1926.0059880474378</v>
      </c>
      <c r="T1818" s="5">
        <f t="shared" si="376"/>
        <v>481.50149701185944</v>
      </c>
      <c r="U1818" s="24"/>
      <c r="V1818" s="24"/>
      <c r="W1818" s="24"/>
      <c r="X1818" s="24"/>
      <c r="Y1818" s="24"/>
      <c r="Z1818" s="24"/>
      <c r="AA1818" s="24"/>
    </row>
    <row r="1819" spans="2:27" x14ac:dyDescent="0.3">
      <c r="B1819" s="6" t="s">
        <v>12</v>
      </c>
      <c r="C1819" s="6">
        <v>1816</v>
      </c>
      <c r="D1819" s="6">
        <v>338</v>
      </c>
      <c r="E1819" s="11">
        <v>14.5</v>
      </c>
      <c r="F1819" s="16">
        <f t="shared" si="370"/>
        <v>4.0277777777777777</v>
      </c>
      <c r="G1819" s="17">
        <v>0.15</v>
      </c>
      <c r="H1819" s="4">
        <v>0.55000000000000004</v>
      </c>
      <c r="I1819" s="5">
        <f t="shared" si="379"/>
        <v>4.7968148148148151</v>
      </c>
      <c r="J1819" s="5">
        <f t="shared" si="367"/>
        <v>31.833450000000003</v>
      </c>
      <c r="K1819" s="5">
        <f t="shared" si="368"/>
        <v>36.630264814814815</v>
      </c>
      <c r="L1819" s="5">
        <f t="shared" si="369"/>
        <v>24.337499999999999</v>
      </c>
      <c r="M1819" s="5">
        <f t="shared" si="371"/>
        <v>60.967764814814814</v>
      </c>
      <c r="N1819" s="5">
        <f t="shared" si="372"/>
        <v>0.245564608281893</v>
      </c>
      <c r="O1819" s="5">
        <f t="shared" si="373"/>
        <v>0.245564608281893</v>
      </c>
      <c r="P1819" s="5" t="str">
        <f t="shared" si="374"/>
        <v>0</v>
      </c>
      <c r="Q1819" s="5">
        <f t="shared" si="377"/>
        <v>2110.8570338348859</v>
      </c>
      <c r="R1819" s="5">
        <f t="shared" si="378"/>
        <v>184.60548117916653</v>
      </c>
      <c r="S1819" s="5">
        <f t="shared" si="375"/>
        <v>1926.2515526557195</v>
      </c>
      <c r="T1819" s="5">
        <f t="shared" si="376"/>
        <v>481.56288816392987</v>
      </c>
      <c r="U1819" s="24"/>
      <c r="V1819" s="24"/>
      <c r="W1819" s="24"/>
      <c r="X1819" s="24"/>
      <c r="Y1819" s="24"/>
      <c r="Z1819" s="24"/>
      <c r="AA1819" s="24"/>
    </row>
    <row r="1820" spans="2:27" x14ac:dyDescent="0.3">
      <c r="B1820" s="6" t="s">
        <v>12</v>
      </c>
      <c r="C1820" s="6">
        <v>1817</v>
      </c>
      <c r="D1820" s="6">
        <v>339</v>
      </c>
      <c r="E1820" s="11">
        <v>15.4</v>
      </c>
      <c r="F1820" s="16">
        <f t="shared" si="370"/>
        <v>4.2777777777777777</v>
      </c>
      <c r="G1820" s="17">
        <v>0.46</v>
      </c>
      <c r="H1820" s="4">
        <v>1.65</v>
      </c>
      <c r="I1820" s="5">
        <f t="shared" si="379"/>
        <v>5.4107614814814813</v>
      </c>
      <c r="J1820" s="5">
        <f t="shared" si="367"/>
        <v>31.833450000000003</v>
      </c>
      <c r="K1820" s="5">
        <f t="shared" si="368"/>
        <v>37.244211481481486</v>
      </c>
      <c r="L1820" s="5">
        <f t="shared" si="369"/>
        <v>74.635000000000005</v>
      </c>
      <c r="M1820" s="5">
        <f t="shared" si="371"/>
        <v>111.87921148148149</v>
      </c>
      <c r="N1820" s="5">
        <f t="shared" si="372"/>
        <v>0.4785944046707819</v>
      </c>
      <c r="O1820" s="5">
        <f t="shared" si="373"/>
        <v>0.4785944046707819</v>
      </c>
      <c r="P1820" s="5" t="str">
        <f t="shared" si="374"/>
        <v>0</v>
      </c>
      <c r="Q1820" s="5">
        <f t="shared" si="377"/>
        <v>2111.3356282395566</v>
      </c>
      <c r="R1820" s="5">
        <f t="shared" si="378"/>
        <v>184.60548117916653</v>
      </c>
      <c r="S1820" s="5">
        <f t="shared" si="375"/>
        <v>1926.7301470603902</v>
      </c>
      <c r="T1820" s="5">
        <f t="shared" si="376"/>
        <v>481.68253676509755</v>
      </c>
      <c r="U1820" s="24"/>
      <c r="V1820" s="24"/>
      <c r="W1820" s="24"/>
      <c r="X1820" s="24"/>
      <c r="Y1820" s="24"/>
      <c r="Z1820" s="24"/>
      <c r="AA1820" s="24"/>
    </row>
    <row r="1821" spans="2:27" x14ac:dyDescent="0.3">
      <c r="B1821" s="6" t="s">
        <v>12</v>
      </c>
      <c r="C1821" s="6">
        <v>1818</v>
      </c>
      <c r="D1821" s="6">
        <v>340</v>
      </c>
      <c r="E1821" s="11">
        <v>17.8</v>
      </c>
      <c r="F1821" s="16">
        <f t="shared" si="370"/>
        <v>4.9444444444444446</v>
      </c>
      <c r="G1821" s="17">
        <v>0.79</v>
      </c>
      <c r="H1821" s="4">
        <v>2.85</v>
      </c>
      <c r="I1821" s="5">
        <f t="shared" si="379"/>
        <v>7.2286459259259264</v>
      </c>
      <c r="J1821" s="5">
        <f t="shared" si="367"/>
        <v>31.833450000000003</v>
      </c>
      <c r="K1821" s="5">
        <f t="shared" si="368"/>
        <v>39.062095925925931</v>
      </c>
      <c r="L1821" s="5">
        <f t="shared" si="369"/>
        <v>128.17750000000001</v>
      </c>
      <c r="M1821" s="5">
        <f t="shared" si="371"/>
        <v>167.23959592592593</v>
      </c>
      <c r="N1821" s="5">
        <f t="shared" si="372"/>
        <v>0.82690689096707815</v>
      </c>
      <c r="O1821" s="5">
        <f t="shared" si="373"/>
        <v>0.82690689096707815</v>
      </c>
      <c r="P1821" s="5" t="str">
        <f t="shared" si="374"/>
        <v>0</v>
      </c>
      <c r="Q1821" s="5">
        <f t="shared" si="377"/>
        <v>2112.1625351305238</v>
      </c>
      <c r="R1821" s="5">
        <f t="shared" si="378"/>
        <v>184.60548117916653</v>
      </c>
      <c r="S1821" s="5">
        <f t="shared" si="375"/>
        <v>1927.5570539513574</v>
      </c>
      <c r="T1821" s="5">
        <f t="shared" si="376"/>
        <v>481.88926348783934</v>
      </c>
      <c r="U1821" s="24"/>
      <c r="V1821" s="24"/>
      <c r="W1821" s="24"/>
      <c r="X1821" s="24"/>
      <c r="Y1821" s="24"/>
      <c r="Z1821" s="24"/>
      <c r="AA1821" s="24"/>
    </row>
    <row r="1822" spans="2:27" x14ac:dyDescent="0.3">
      <c r="B1822" s="6" t="s">
        <v>12</v>
      </c>
      <c r="C1822" s="6">
        <v>1819</v>
      </c>
      <c r="D1822" s="6">
        <v>341</v>
      </c>
      <c r="E1822" s="11">
        <v>21.1</v>
      </c>
      <c r="F1822" s="16">
        <f t="shared" si="370"/>
        <v>5.8611111111111116</v>
      </c>
      <c r="G1822" s="17">
        <v>0.88</v>
      </c>
      <c r="H1822" s="4">
        <v>3.15</v>
      </c>
      <c r="I1822" s="5">
        <f t="shared" si="379"/>
        <v>10.157383703703704</v>
      </c>
      <c r="J1822" s="5">
        <f t="shared" si="367"/>
        <v>31.833450000000003</v>
      </c>
      <c r="K1822" s="5">
        <f t="shared" si="368"/>
        <v>41.990833703703707</v>
      </c>
      <c r="L1822" s="5">
        <f t="shared" si="369"/>
        <v>142.78</v>
      </c>
      <c r="M1822" s="5">
        <f t="shared" si="371"/>
        <v>184.77083370370372</v>
      </c>
      <c r="N1822" s="5">
        <f t="shared" si="372"/>
        <v>1.0829623864300413</v>
      </c>
      <c r="O1822" s="5">
        <f t="shared" si="373"/>
        <v>1.0829623864300413</v>
      </c>
      <c r="P1822" s="5" t="str">
        <f t="shared" si="374"/>
        <v>0</v>
      </c>
      <c r="Q1822" s="5">
        <f t="shared" si="377"/>
        <v>2113.2454975169539</v>
      </c>
      <c r="R1822" s="5">
        <f t="shared" si="378"/>
        <v>184.60548117916653</v>
      </c>
      <c r="S1822" s="5">
        <f t="shared" si="375"/>
        <v>1928.6400163377875</v>
      </c>
      <c r="T1822" s="5">
        <f t="shared" si="376"/>
        <v>482.16000408444688</v>
      </c>
      <c r="U1822" s="24"/>
      <c r="V1822" s="24"/>
      <c r="W1822" s="24"/>
      <c r="X1822" s="24"/>
      <c r="Y1822" s="24"/>
      <c r="Z1822" s="24"/>
      <c r="AA1822" s="24"/>
    </row>
    <row r="1823" spans="2:27" x14ac:dyDescent="0.3">
      <c r="B1823" s="6" t="s">
        <v>12</v>
      </c>
      <c r="C1823" s="6">
        <v>1820</v>
      </c>
      <c r="D1823" s="6">
        <v>342</v>
      </c>
      <c r="E1823" s="11">
        <v>24.1</v>
      </c>
      <c r="F1823" s="16">
        <f t="shared" si="370"/>
        <v>6.6944444444444446</v>
      </c>
      <c r="G1823" s="17">
        <v>0.54</v>
      </c>
      <c r="H1823" s="4">
        <v>1.95</v>
      </c>
      <c r="I1823" s="5">
        <f t="shared" si="379"/>
        <v>13.251072592592593</v>
      </c>
      <c r="J1823" s="5">
        <f t="shared" si="367"/>
        <v>31.833450000000003</v>
      </c>
      <c r="K1823" s="5">
        <f t="shared" si="368"/>
        <v>45.084522592592592</v>
      </c>
      <c r="L1823" s="5">
        <f t="shared" si="369"/>
        <v>87.615000000000009</v>
      </c>
      <c r="M1823" s="5">
        <f t="shared" si="371"/>
        <v>132.69952259259259</v>
      </c>
      <c r="N1823" s="5">
        <f t="shared" si="372"/>
        <v>0.88834958180041157</v>
      </c>
      <c r="O1823" s="5">
        <f t="shared" si="373"/>
        <v>0.88834958180041157</v>
      </c>
      <c r="P1823" s="5" t="str">
        <f t="shared" si="374"/>
        <v>0</v>
      </c>
      <c r="Q1823" s="5">
        <f t="shared" si="377"/>
        <v>2114.1338470987544</v>
      </c>
      <c r="R1823" s="5">
        <f t="shared" si="378"/>
        <v>184.60548117916653</v>
      </c>
      <c r="S1823" s="5">
        <f t="shared" si="375"/>
        <v>1929.5283659195879</v>
      </c>
      <c r="T1823" s="5">
        <f t="shared" si="376"/>
        <v>482.38209147989699</v>
      </c>
      <c r="U1823" s="24"/>
      <c r="V1823" s="24"/>
      <c r="W1823" s="24"/>
      <c r="X1823" s="24"/>
      <c r="Y1823" s="24"/>
      <c r="Z1823" s="24"/>
      <c r="AA1823" s="24"/>
    </row>
    <row r="1824" spans="2:27" x14ac:dyDescent="0.3">
      <c r="B1824" s="6" t="s">
        <v>12</v>
      </c>
      <c r="C1824" s="6">
        <v>1821</v>
      </c>
      <c r="D1824" s="6">
        <v>343</v>
      </c>
      <c r="E1824" s="11">
        <v>25</v>
      </c>
      <c r="F1824" s="16">
        <f t="shared" si="370"/>
        <v>6.9444444444444446</v>
      </c>
      <c r="G1824" s="17">
        <v>0.17</v>
      </c>
      <c r="H1824" s="4">
        <v>0.6</v>
      </c>
      <c r="I1824" s="5">
        <f t="shared" si="379"/>
        <v>14.25925925925926</v>
      </c>
      <c r="J1824" s="5">
        <f t="shared" si="367"/>
        <v>31.833450000000003</v>
      </c>
      <c r="K1824" s="5">
        <f t="shared" si="368"/>
        <v>46.092709259259266</v>
      </c>
      <c r="L1824" s="5">
        <f t="shared" si="369"/>
        <v>27.582500000000003</v>
      </c>
      <c r="M1824" s="5">
        <f t="shared" si="371"/>
        <v>73.675209259259276</v>
      </c>
      <c r="N1824" s="5">
        <f t="shared" si="372"/>
        <v>0.51163339763374505</v>
      </c>
      <c r="O1824" s="5">
        <f t="shared" si="373"/>
        <v>0.51163339763374505</v>
      </c>
      <c r="P1824" s="5" t="str">
        <f t="shared" si="374"/>
        <v>0</v>
      </c>
      <c r="Q1824" s="5">
        <f t="shared" si="377"/>
        <v>2114.6454804963882</v>
      </c>
      <c r="R1824" s="5">
        <f t="shared" si="378"/>
        <v>184.60548117916653</v>
      </c>
      <c r="S1824" s="5">
        <f t="shared" si="375"/>
        <v>1930.0399993172218</v>
      </c>
      <c r="T1824" s="5">
        <f t="shared" si="376"/>
        <v>482.50999982930546</v>
      </c>
      <c r="U1824" s="24"/>
      <c r="V1824" s="24"/>
      <c r="W1824" s="24"/>
      <c r="X1824" s="24"/>
      <c r="Y1824" s="24"/>
      <c r="Z1824" s="24"/>
      <c r="AA1824" s="24"/>
    </row>
    <row r="1825" spans="2:27" x14ac:dyDescent="0.3">
      <c r="B1825" s="6" t="s">
        <v>12</v>
      </c>
      <c r="C1825" s="6">
        <v>1822</v>
      </c>
      <c r="D1825" s="6">
        <v>344</v>
      </c>
      <c r="E1825" s="11">
        <v>25.3</v>
      </c>
      <c r="F1825" s="16">
        <f t="shared" si="370"/>
        <v>7.0277777777777777</v>
      </c>
      <c r="G1825" s="17">
        <v>7.0000000000000007E-2</v>
      </c>
      <c r="H1825" s="4">
        <v>0.25</v>
      </c>
      <c r="I1825" s="5">
        <f t="shared" si="379"/>
        <v>14.603534814814815</v>
      </c>
      <c r="J1825" s="5">
        <f t="shared" si="367"/>
        <v>31.833450000000003</v>
      </c>
      <c r="K1825" s="5">
        <f t="shared" si="368"/>
        <v>46.436984814814821</v>
      </c>
      <c r="L1825" s="5">
        <f t="shared" si="369"/>
        <v>11.357500000000002</v>
      </c>
      <c r="M1825" s="5">
        <f t="shared" si="371"/>
        <v>57.794484814814822</v>
      </c>
      <c r="N1825" s="5">
        <f t="shared" si="372"/>
        <v>0.40616679605967082</v>
      </c>
      <c r="O1825" s="5">
        <f t="shared" si="373"/>
        <v>0.40616679605967082</v>
      </c>
      <c r="P1825" s="5" t="str">
        <f t="shared" si="374"/>
        <v>0</v>
      </c>
      <c r="Q1825" s="5">
        <f t="shared" si="377"/>
        <v>2115.0516472924478</v>
      </c>
      <c r="R1825" s="5">
        <f t="shared" si="378"/>
        <v>184.60548117916653</v>
      </c>
      <c r="S1825" s="5">
        <f t="shared" si="375"/>
        <v>1930.4461661132814</v>
      </c>
      <c r="T1825" s="5">
        <f t="shared" si="376"/>
        <v>482.61154152832034</v>
      </c>
      <c r="U1825" s="24"/>
      <c r="V1825" s="24"/>
      <c r="W1825" s="24"/>
      <c r="X1825" s="24"/>
      <c r="Y1825" s="24"/>
      <c r="Z1825" s="24"/>
      <c r="AA1825" s="24"/>
    </row>
    <row r="1826" spans="2:27" x14ac:dyDescent="0.3">
      <c r="B1826" s="6" t="s">
        <v>12</v>
      </c>
      <c r="C1826" s="6">
        <v>1823</v>
      </c>
      <c r="D1826" s="6">
        <v>345</v>
      </c>
      <c r="E1826" s="11">
        <v>25.5</v>
      </c>
      <c r="F1826" s="16">
        <f t="shared" si="370"/>
        <v>7.083333333333333</v>
      </c>
      <c r="G1826" s="17">
        <v>0.15</v>
      </c>
      <c r="H1826" s="4">
        <v>0.55000000000000004</v>
      </c>
      <c r="I1826" s="5">
        <f t="shared" si="379"/>
        <v>14.835333333333333</v>
      </c>
      <c r="J1826" s="5">
        <f t="shared" si="367"/>
        <v>31.833450000000003</v>
      </c>
      <c r="K1826" s="5">
        <f t="shared" si="368"/>
        <v>46.668783333333337</v>
      </c>
      <c r="L1826" s="5">
        <f t="shared" si="369"/>
        <v>24.337499999999999</v>
      </c>
      <c r="M1826" s="5">
        <f t="shared" si="371"/>
        <v>71.006283333333329</v>
      </c>
      <c r="N1826" s="5">
        <f t="shared" si="372"/>
        <v>0.50296117361111103</v>
      </c>
      <c r="O1826" s="5">
        <f t="shared" si="373"/>
        <v>0.50296117361111103</v>
      </c>
      <c r="P1826" s="5" t="str">
        <f t="shared" si="374"/>
        <v>0</v>
      </c>
      <c r="Q1826" s="5">
        <f t="shared" si="377"/>
        <v>2115.5546084660591</v>
      </c>
      <c r="R1826" s="5">
        <f t="shared" si="378"/>
        <v>184.60548117916653</v>
      </c>
      <c r="S1826" s="5">
        <f t="shared" si="375"/>
        <v>1930.9491272868927</v>
      </c>
      <c r="T1826" s="5">
        <f t="shared" si="376"/>
        <v>482.73728182172317</v>
      </c>
      <c r="U1826" s="24"/>
      <c r="V1826" s="24"/>
      <c r="W1826" s="24"/>
      <c r="X1826" s="24"/>
      <c r="Y1826" s="24"/>
      <c r="Z1826" s="24"/>
      <c r="AA1826" s="24"/>
    </row>
    <row r="1827" spans="2:27" x14ac:dyDescent="0.3">
      <c r="B1827" s="6" t="s">
        <v>12</v>
      </c>
      <c r="C1827" s="6">
        <v>1824</v>
      </c>
      <c r="D1827" s="6">
        <v>346</v>
      </c>
      <c r="E1827" s="11">
        <v>26.4</v>
      </c>
      <c r="F1827" s="16">
        <f t="shared" si="370"/>
        <v>7.333333333333333</v>
      </c>
      <c r="G1827" s="17">
        <v>0.15</v>
      </c>
      <c r="H1827" s="4">
        <v>0.55000000000000004</v>
      </c>
      <c r="I1827" s="5">
        <f t="shared" si="379"/>
        <v>15.901013333333331</v>
      </c>
      <c r="J1827" s="5">
        <f t="shared" si="367"/>
        <v>31.833450000000003</v>
      </c>
      <c r="K1827" s="5">
        <f t="shared" si="368"/>
        <v>47.734463333333338</v>
      </c>
      <c r="L1827" s="5">
        <f t="shared" si="369"/>
        <v>24.337499999999999</v>
      </c>
      <c r="M1827" s="5">
        <f t="shared" si="371"/>
        <v>72.071963333333343</v>
      </c>
      <c r="N1827" s="5">
        <f t="shared" si="372"/>
        <v>0.52852773111111118</v>
      </c>
      <c r="O1827" s="5">
        <f t="shared" si="373"/>
        <v>0.52852773111111118</v>
      </c>
      <c r="P1827" s="5" t="str">
        <f t="shared" si="374"/>
        <v>0</v>
      </c>
      <c r="Q1827" s="5">
        <f t="shared" si="377"/>
        <v>2116.08313619717</v>
      </c>
      <c r="R1827" s="5">
        <f t="shared" si="378"/>
        <v>184.60548117916653</v>
      </c>
      <c r="S1827" s="5">
        <f t="shared" si="375"/>
        <v>1931.4776550180036</v>
      </c>
      <c r="T1827" s="5">
        <f t="shared" si="376"/>
        <v>482.8694137545009</v>
      </c>
      <c r="U1827" s="24"/>
      <c r="V1827" s="24"/>
      <c r="W1827" s="24"/>
      <c r="X1827" s="24"/>
      <c r="Y1827" s="24"/>
      <c r="Z1827" s="24"/>
      <c r="AA1827" s="24"/>
    </row>
    <row r="1828" spans="2:27" x14ac:dyDescent="0.3">
      <c r="B1828" s="6" t="s">
        <v>12</v>
      </c>
      <c r="C1828" s="6">
        <v>1825</v>
      </c>
      <c r="D1828" s="6">
        <v>347</v>
      </c>
      <c r="E1828" s="11">
        <v>26.6</v>
      </c>
      <c r="F1828" s="16">
        <f t="shared" si="370"/>
        <v>7.3888888888888893</v>
      </c>
      <c r="G1828" s="17">
        <v>0.1</v>
      </c>
      <c r="H1828" s="4">
        <v>0.35</v>
      </c>
      <c r="I1828" s="5">
        <f t="shared" si="379"/>
        <v>16.142850370370372</v>
      </c>
      <c r="J1828" s="5">
        <f t="shared" si="367"/>
        <v>31.833450000000003</v>
      </c>
      <c r="K1828" s="5">
        <f t="shared" si="368"/>
        <v>47.976300370370375</v>
      </c>
      <c r="L1828" s="5">
        <f t="shared" si="369"/>
        <v>16.225000000000001</v>
      </c>
      <c r="M1828" s="5">
        <f t="shared" si="371"/>
        <v>64.201300370370376</v>
      </c>
      <c r="N1828" s="5">
        <f t="shared" si="372"/>
        <v>0.47437627495884782</v>
      </c>
      <c r="O1828" s="5">
        <f t="shared" si="373"/>
        <v>0.47437627495884782</v>
      </c>
      <c r="P1828" s="5" t="str">
        <f t="shared" si="374"/>
        <v>0</v>
      </c>
      <c r="Q1828" s="5">
        <f t="shared" si="377"/>
        <v>2116.557512472129</v>
      </c>
      <c r="R1828" s="5">
        <f t="shared" si="378"/>
        <v>184.60548117916653</v>
      </c>
      <c r="S1828" s="5">
        <f t="shared" si="375"/>
        <v>1931.9520312929626</v>
      </c>
      <c r="T1828" s="5">
        <f t="shared" si="376"/>
        <v>482.98800782324065</v>
      </c>
      <c r="U1828" s="24"/>
      <c r="V1828" s="24"/>
      <c r="W1828" s="24"/>
      <c r="X1828" s="24"/>
      <c r="Y1828" s="24"/>
      <c r="Z1828" s="24"/>
      <c r="AA1828" s="24"/>
    </row>
    <row r="1829" spans="2:27" x14ac:dyDescent="0.3">
      <c r="B1829" s="6" t="s">
        <v>12</v>
      </c>
      <c r="C1829" s="6">
        <v>1826</v>
      </c>
      <c r="D1829" s="6">
        <v>348</v>
      </c>
      <c r="E1829" s="11">
        <v>27.1</v>
      </c>
      <c r="F1829" s="16">
        <f t="shared" si="370"/>
        <v>7.5277777777777777</v>
      </c>
      <c r="G1829" s="17">
        <v>0.15</v>
      </c>
      <c r="H1829" s="4">
        <v>0.55000000000000004</v>
      </c>
      <c r="I1829" s="5">
        <f t="shared" si="379"/>
        <v>16.755428148148148</v>
      </c>
      <c r="J1829" s="5">
        <f t="shared" si="367"/>
        <v>31.833450000000003</v>
      </c>
      <c r="K1829" s="5">
        <f t="shared" si="368"/>
        <v>48.588878148148154</v>
      </c>
      <c r="L1829" s="5">
        <f t="shared" si="369"/>
        <v>24.337499999999999</v>
      </c>
      <c r="M1829" s="5">
        <f t="shared" si="371"/>
        <v>72.92637814814816</v>
      </c>
      <c r="N1829" s="5">
        <f t="shared" si="372"/>
        <v>0.54897356883744863</v>
      </c>
      <c r="O1829" s="5">
        <f t="shared" si="373"/>
        <v>0.54897356883744863</v>
      </c>
      <c r="P1829" s="5" t="str">
        <f t="shared" si="374"/>
        <v>0</v>
      </c>
      <c r="Q1829" s="5">
        <f t="shared" si="377"/>
        <v>2117.1064860409665</v>
      </c>
      <c r="R1829" s="5">
        <f t="shared" si="378"/>
        <v>184.60548117916653</v>
      </c>
      <c r="S1829" s="5">
        <f t="shared" si="375"/>
        <v>1932.5010048618001</v>
      </c>
      <c r="T1829" s="5">
        <f t="shared" si="376"/>
        <v>483.12525121545002</v>
      </c>
      <c r="U1829" s="24"/>
      <c r="V1829" s="24"/>
      <c r="W1829" s="24"/>
      <c r="X1829" s="24"/>
      <c r="Y1829" s="24"/>
      <c r="Z1829" s="24"/>
      <c r="AA1829" s="24"/>
    </row>
    <row r="1830" spans="2:27" x14ac:dyDescent="0.3">
      <c r="B1830" s="6" t="s">
        <v>12</v>
      </c>
      <c r="C1830" s="6">
        <v>1827</v>
      </c>
      <c r="D1830" s="6">
        <v>349</v>
      </c>
      <c r="E1830" s="11">
        <v>27.7</v>
      </c>
      <c r="F1830" s="16">
        <f t="shared" si="370"/>
        <v>7.6944444444444438</v>
      </c>
      <c r="G1830" s="17">
        <v>0.14000000000000001</v>
      </c>
      <c r="H1830" s="4">
        <v>0.5</v>
      </c>
      <c r="I1830" s="5">
        <f t="shared" si="379"/>
        <v>17.505579259259257</v>
      </c>
      <c r="J1830" s="5">
        <f t="shared" si="367"/>
        <v>31.833450000000003</v>
      </c>
      <c r="K1830" s="5">
        <f t="shared" si="368"/>
        <v>49.339029259259263</v>
      </c>
      <c r="L1830" s="5">
        <f t="shared" si="369"/>
        <v>22.715000000000003</v>
      </c>
      <c r="M1830" s="5">
        <f t="shared" si="371"/>
        <v>72.054029259259266</v>
      </c>
      <c r="N1830" s="5">
        <f t="shared" si="372"/>
        <v>0.55441572513374493</v>
      </c>
      <c r="O1830" s="5">
        <f t="shared" si="373"/>
        <v>0.55441572513374493</v>
      </c>
      <c r="P1830" s="5" t="str">
        <f t="shared" si="374"/>
        <v>0</v>
      </c>
      <c r="Q1830" s="5">
        <f t="shared" si="377"/>
        <v>2117.6609017661003</v>
      </c>
      <c r="R1830" s="5">
        <f t="shared" si="378"/>
        <v>184.60548117916653</v>
      </c>
      <c r="S1830" s="5">
        <f t="shared" si="375"/>
        <v>1933.0554205869339</v>
      </c>
      <c r="T1830" s="5">
        <f t="shared" si="376"/>
        <v>483.26385514673348</v>
      </c>
      <c r="U1830" s="24"/>
      <c r="V1830" s="24"/>
      <c r="W1830" s="24"/>
      <c r="X1830" s="24"/>
      <c r="Y1830" s="24"/>
      <c r="Z1830" s="24"/>
      <c r="AA1830" s="24"/>
    </row>
    <row r="1831" spans="2:27" x14ac:dyDescent="0.3">
      <c r="B1831" s="6" t="s">
        <v>12</v>
      </c>
      <c r="C1831" s="6">
        <v>1828</v>
      </c>
      <c r="D1831" s="6">
        <v>350</v>
      </c>
      <c r="E1831" s="11">
        <v>28.1</v>
      </c>
      <c r="F1831" s="16">
        <f t="shared" si="370"/>
        <v>7.8055555555555554</v>
      </c>
      <c r="G1831" s="17">
        <v>7.0000000000000007E-2</v>
      </c>
      <c r="H1831" s="4">
        <v>0.25</v>
      </c>
      <c r="I1831" s="5">
        <f t="shared" si="379"/>
        <v>18.014805925925927</v>
      </c>
      <c r="J1831" s="5">
        <f t="shared" si="367"/>
        <v>31.833450000000003</v>
      </c>
      <c r="K1831" s="5">
        <f t="shared" si="368"/>
        <v>49.848255925925926</v>
      </c>
      <c r="L1831" s="5">
        <f t="shared" si="369"/>
        <v>11.357500000000002</v>
      </c>
      <c r="M1831" s="5">
        <f t="shared" si="371"/>
        <v>61.205755925925928</v>
      </c>
      <c r="N1831" s="5">
        <f t="shared" si="372"/>
        <v>0.47774492819958847</v>
      </c>
      <c r="O1831" s="5">
        <f t="shared" si="373"/>
        <v>0.47774492819958847</v>
      </c>
      <c r="P1831" s="5" t="str">
        <f t="shared" si="374"/>
        <v>0</v>
      </c>
      <c r="Q1831" s="5">
        <f t="shared" si="377"/>
        <v>2118.1386466943</v>
      </c>
      <c r="R1831" s="5">
        <f t="shared" si="378"/>
        <v>184.60548117916653</v>
      </c>
      <c r="S1831" s="5">
        <f t="shared" si="375"/>
        <v>1933.5331655151335</v>
      </c>
      <c r="T1831" s="5">
        <f t="shared" si="376"/>
        <v>483.38329137878338</v>
      </c>
      <c r="U1831" s="24"/>
      <c r="V1831" s="24"/>
      <c r="W1831" s="24"/>
      <c r="X1831" s="24"/>
      <c r="Y1831" s="24"/>
      <c r="Z1831" s="24"/>
      <c r="AA1831" s="24"/>
    </row>
    <row r="1832" spans="2:27" x14ac:dyDescent="0.3">
      <c r="B1832" s="6" t="s">
        <v>12</v>
      </c>
      <c r="C1832" s="6">
        <v>1829</v>
      </c>
      <c r="D1832" s="6">
        <v>351</v>
      </c>
      <c r="E1832" s="11">
        <v>28.2</v>
      </c>
      <c r="F1832" s="16">
        <f t="shared" si="370"/>
        <v>7.833333333333333</v>
      </c>
      <c r="G1832" s="17">
        <v>0</v>
      </c>
      <c r="H1832" s="4">
        <v>0</v>
      </c>
      <c r="I1832" s="5">
        <f t="shared" si="379"/>
        <v>18.14325333333333</v>
      </c>
      <c r="J1832" s="5">
        <f t="shared" si="367"/>
        <v>31.833450000000003</v>
      </c>
      <c r="K1832" s="5">
        <f t="shared" si="368"/>
        <v>49.976703333333333</v>
      </c>
      <c r="L1832" s="5">
        <f t="shared" si="369"/>
        <v>0</v>
      </c>
      <c r="M1832" s="5">
        <f t="shared" si="371"/>
        <v>49.976703333333333</v>
      </c>
      <c r="N1832" s="5">
        <f t="shared" si="372"/>
        <v>0.39148417611111108</v>
      </c>
      <c r="O1832" s="5">
        <f t="shared" si="373"/>
        <v>0.39148417611111108</v>
      </c>
      <c r="P1832" s="5" t="str">
        <f t="shared" si="374"/>
        <v>0</v>
      </c>
      <c r="Q1832" s="5">
        <f t="shared" si="377"/>
        <v>2118.5301308704111</v>
      </c>
      <c r="R1832" s="5">
        <f t="shared" si="378"/>
        <v>184.60548117916653</v>
      </c>
      <c r="S1832" s="5">
        <f t="shared" si="375"/>
        <v>1933.9246496912447</v>
      </c>
      <c r="T1832" s="5">
        <f t="shared" si="376"/>
        <v>483.48116242281117</v>
      </c>
      <c r="U1832" s="24"/>
      <c r="V1832" s="24"/>
      <c r="W1832" s="24"/>
      <c r="X1832" s="24"/>
      <c r="Y1832" s="24"/>
      <c r="Z1832" s="24"/>
      <c r="AA1832" s="24"/>
    </row>
    <row r="1833" spans="2:27" x14ac:dyDescent="0.3">
      <c r="B1833" s="6" t="s">
        <v>12</v>
      </c>
      <c r="C1833" s="6">
        <v>1830</v>
      </c>
      <c r="D1833" s="6">
        <v>352</v>
      </c>
      <c r="E1833" s="11">
        <v>28.1</v>
      </c>
      <c r="F1833" s="16">
        <f t="shared" si="370"/>
        <v>7.8055555555555554</v>
      </c>
      <c r="G1833" s="17">
        <v>-0.03</v>
      </c>
      <c r="H1833" s="4">
        <v>-0.1</v>
      </c>
      <c r="I1833" s="5">
        <f t="shared" si="379"/>
        <v>18.014805925925927</v>
      </c>
      <c r="J1833" s="5">
        <f t="shared" si="367"/>
        <v>31.833450000000003</v>
      </c>
      <c r="K1833" s="5">
        <f t="shared" si="368"/>
        <v>49.848255925925926</v>
      </c>
      <c r="L1833" s="5">
        <f t="shared" si="369"/>
        <v>-4.8674999999999997</v>
      </c>
      <c r="M1833" s="5">
        <f t="shared" si="371"/>
        <v>44.980755925925926</v>
      </c>
      <c r="N1833" s="5">
        <f t="shared" si="372"/>
        <v>0.35109978931069957</v>
      </c>
      <c r="O1833" s="5">
        <f t="shared" si="373"/>
        <v>0.35109978931069957</v>
      </c>
      <c r="P1833" s="5" t="str">
        <f t="shared" si="374"/>
        <v>0</v>
      </c>
      <c r="Q1833" s="5">
        <f t="shared" si="377"/>
        <v>2118.881230659722</v>
      </c>
      <c r="R1833" s="5">
        <f t="shared" si="378"/>
        <v>184.60548117916653</v>
      </c>
      <c r="S1833" s="5">
        <f t="shared" si="375"/>
        <v>1934.2757494805555</v>
      </c>
      <c r="T1833" s="5">
        <f t="shared" si="376"/>
        <v>483.56893737013888</v>
      </c>
      <c r="U1833" s="24"/>
      <c r="V1833" s="24"/>
      <c r="W1833" s="24"/>
      <c r="X1833" s="24"/>
      <c r="Y1833" s="24"/>
      <c r="Z1833" s="24"/>
      <c r="AA1833" s="24"/>
    </row>
    <row r="1834" spans="2:27" x14ac:dyDescent="0.3">
      <c r="B1834" s="6" t="s">
        <v>12</v>
      </c>
      <c r="C1834" s="6">
        <v>1831</v>
      </c>
      <c r="D1834" s="6">
        <v>353</v>
      </c>
      <c r="E1834" s="11">
        <v>28</v>
      </c>
      <c r="F1834" s="16">
        <f t="shared" si="370"/>
        <v>7.7777777777777777</v>
      </c>
      <c r="G1834" s="17">
        <v>-0.03</v>
      </c>
      <c r="H1834" s="4">
        <v>-0.1</v>
      </c>
      <c r="I1834" s="5">
        <f t="shared" si="379"/>
        <v>17.886814814814812</v>
      </c>
      <c r="J1834" s="5">
        <f t="shared" si="367"/>
        <v>31.833450000000003</v>
      </c>
      <c r="K1834" s="5">
        <f t="shared" si="368"/>
        <v>49.720264814814811</v>
      </c>
      <c r="L1834" s="5">
        <f t="shared" si="369"/>
        <v>-4.8674999999999997</v>
      </c>
      <c r="M1834" s="5">
        <f t="shared" si="371"/>
        <v>44.852764814814812</v>
      </c>
      <c r="N1834" s="5">
        <f t="shared" si="372"/>
        <v>0.34885483744855966</v>
      </c>
      <c r="O1834" s="5">
        <f t="shared" si="373"/>
        <v>0.34885483744855966</v>
      </c>
      <c r="P1834" s="5" t="str">
        <f t="shared" si="374"/>
        <v>0</v>
      </c>
      <c r="Q1834" s="5">
        <f t="shared" si="377"/>
        <v>2119.2300854971704</v>
      </c>
      <c r="R1834" s="5">
        <f t="shared" si="378"/>
        <v>184.60548117916653</v>
      </c>
      <c r="S1834" s="5">
        <f t="shared" si="375"/>
        <v>1934.624604318004</v>
      </c>
      <c r="T1834" s="5">
        <f t="shared" si="376"/>
        <v>483.656151079501</v>
      </c>
      <c r="U1834" s="24"/>
      <c r="V1834" s="24"/>
      <c r="W1834" s="24"/>
      <c r="X1834" s="24"/>
      <c r="Y1834" s="24"/>
      <c r="Z1834" s="24"/>
      <c r="AA1834" s="24"/>
    </row>
    <row r="1835" spans="2:27" x14ac:dyDescent="0.3">
      <c r="B1835" s="6" t="s">
        <v>12</v>
      </c>
      <c r="C1835" s="6">
        <v>1832</v>
      </c>
      <c r="D1835" s="6">
        <v>354</v>
      </c>
      <c r="E1835" s="11">
        <v>27.9</v>
      </c>
      <c r="F1835" s="16">
        <f t="shared" si="370"/>
        <v>7.7499999999999991</v>
      </c>
      <c r="G1835" s="17">
        <v>-0.01</v>
      </c>
      <c r="H1835" s="4">
        <v>-0.05</v>
      </c>
      <c r="I1835" s="5">
        <f t="shared" si="379"/>
        <v>17.759279999999997</v>
      </c>
      <c r="J1835" s="5">
        <f t="shared" si="367"/>
        <v>31.833450000000003</v>
      </c>
      <c r="K1835" s="5">
        <f t="shared" si="368"/>
        <v>49.592730000000003</v>
      </c>
      <c r="L1835" s="5">
        <f t="shared" si="369"/>
        <v>-1.6225000000000001</v>
      </c>
      <c r="M1835" s="5">
        <f t="shared" si="371"/>
        <v>47.970230000000001</v>
      </c>
      <c r="N1835" s="5">
        <f t="shared" si="372"/>
        <v>0.37176928249999996</v>
      </c>
      <c r="O1835" s="5">
        <f t="shared" si="373"/>
        <v>0.37176928249999996</v>
      </c>
      <c r="P1835" s="5" t="str">
        <f t="shared" si="374"/>
        <v>0</v>
      </c>
      <c r="Q1835" s="5">
        <f t="shared" si="377"/>
        <v>2119.6018547796702</v>
      </c>
      <c r="R1835" s="5">
        <f t="shared" si="378"/>
        <v>184.60548117916653</v>
      </c>
      <c r="S1835" s="5">
        <f t="shared" si="375"/>
        <v>1934.9963736005038</v>
      </c>
      <c r="T1835" s="5">
        <f t="shared" si="376"/>
        <v>483.74909340012596</v>
      </c>
      <c r="U1835" s="24"/>
      <c r="V1835" s="24"/>
      <c r="W1835" s="24"/>
      <c r="X1835" s="24"/>
      <c r="Y1835" s="24"/>
      <c r="Z1835" s="24"/>
      <c r="AA1835" s="24"/>
    </row>
    <row r="1836" spans="2:27" x14ac:dyDescent="0.3">
      <c r="B1836" s="6" t="s">
        <v>12</v>
      </c>
      <c r="C1836" s="6">
        <v>1833</v>
      </c>
      <c r="D1836" s="6">
        <v>355</v>
      </c>
      <c r="E1836" s="11">
        <v>27.9</v>
      </c>
      <c r="F1836" s="16">
        <f t="shared" si="370"/>
        <v>7.7499999999999991</v>
      </c>
      <c r="G1836" s="17">
        <v>0.03</v>
      </c>
      <c r="H1836" s="4">
        <v>0.1</v>
      </c>
      <c r="I1836" s="5">
        <f t="shared" si="379"/>
        <v>17.759279999999997</v>
      </c>
      <c r="J1836" s="5">
        <f t="shared" si="367"/>
        <v>31.833450000000003</v>
      </c>
      <c r="K1836" s="5">
        <f t="shared" si="368"/>
        <v>49.592730000000003</v>
      </c>
      <c r="L1836" s="5">
        <f t="shared" si="369"/>
        <v>4.8674999999999997</v>
      </c>
      <c r="M1836" s="5">
        <f t="shared" si="371"/>
        <v>54.460230000000003</v>
      </c>
      <c r="N1836" s="5">
        <f t="shared" si="372"/>
        <v>0.42206678250000002</v>
      </c>
      <c r="O1836" s="5">
        <f t="shared" si="373"/>
        <v>0.42206678250000002</v>
      </c>
      <c r="P1836" s="5" t="str">
        <f t="shared" si="374"/>
        <v>0</v>
      </c>
      <c r="Q1836" s="5">
        <f t="shared" si="377"/>
        <v>2120.0239215621705</v>
      </c>
      <c r="R1836" s="5">
        <f t="shared" si="378"/>
        <v>184.60548117916653</v>
      </c>
      <c r="S1836" s="5">
        <f t="shared" si="375"/>
        <v>1935.4184403830041</v>
      </c>
      <c r="T1836" s="5">
        <f t="shared" si="376"/>
        <v>483.85461009575101</v>
      </c>
      <c r="U1836" s="24"/>
      <c r="V1836" s="24"/>
      <c r="W1836" s="24"/>
      <c r="X1836" s="24"/>
      <c r="Y1836" s="24"/>
      <c r="Z1836" s="24"/>
      <c r="AA1836" s="24"/>
    </row>
    <row r="1837" spans="2:27" x14ac:dyDescent="0.3">
      <c r="B1837" s="6" t="s">
        <v>12</v>
      </c>
      <c r="C1837" s="6">
        <v>1834</v>
      </c>
      <c r="D1837" s="6">
        <v>356</v>
      </c>
      <c r="E1837" s="11">
        <v>28.1</v>
      </c>
      <c r="F1837" s="16">
        <f t="shared" si="370"/>
        <v>7.8055555555555554</v>
      </c>
      <c r="G1837" s="17">
        <v>0.04</v>
      </c>
      <c r="H1837" s="4">
        <v>0.15</v>
      </c>
      <c r="I1837" s="5">
        <f t="shared" si="379"/>
        <v>18.014805925925927</v>
      </c>
      <c r="J1837" s="5">
        <f t="shared" si="367"/>
        <v>31.833450000000003</v>
      </c>
      <c r="K1837" s="5">
        <f t="shared" si="368"/>
        <v>49.848255925925926</v>
      </c>
      <c r="L1837" s="5">
        <f t="shared" si="369"/>
        <v>6.49</v>
      </c>
      <c r="M1837" s="5">
        <f t="shared" si="371"/>
        <v>56.338255925925928</v>
      </c>
      <c r="N1837" s="5">
        <f t="shared" si="372"/>
        <v>0.43975138653292178</v>
      </c>
      <c r="O1837" s="5">
        <f t="shared" si="373"/>
        <v>0.43975138653292178</v>
      </c>
      <c r="P1837" s="5" t="str">
        <f t="shared" si="374"/>
        <v>0</v>
      </c>
      <c r="Q1837" s="5">
        <f t="shared" si="377"/>
        <v>2120.4636729487033</v>
      </c>
      <c r="R1837" s="5">
        <f t="shared" si="378"/>
        <v>184.60548117916653</v>
      </c>
      <c r="S1837" s="5">
        <f t="shared" si="375"/>
        <v>1935.8581917695369</v>
      </c>
      <c r="T1837" s="5">
        <f t="shared" si="376"/>
        <v>483.96454794238423</v>
      </c>
      <c r="U1837" s="24"/>
      <c r="V1837" s="24"/>
      <c r="W1837" s="24"/>
      <c r="X1837" s="24"/>
      <c r="Y1837" s="24"/>
      <c r="Z1837" s="24"/>
      <c r="AA1837" s="24"/>
    </row>
    <row r="1838" spans="2:27" x14ac:dyDescent="0.3">
      <c r="B1838" s="6" t="s">
        <v>12</v>
      </c>
      <c r="C1838" s="6">
        <v>1835</v>
      </c>
      <c r="D1838" s="6">
        <v>357</v>
      </c>
      <c r="E1838" s="11">
        <v>28.2</v>
      </c>
      <c r="F1838" s="16">
        <f t="shared" si="370"/>
        <v>7.833333333333333</v>
      </c>
      <c r="G1838" s="17">
        <v>-0.01</v>
      </c>
      <c r="H1838" s="4">
        <v>-0.05</v>
      </c>
      <c r="I1838" s="5">
        <f t="shared" si="379"/>
        <v>18.14325333333333</v>
      </c>
      <c r="J1838" s="5">
        <f t="shared" si="367"/>
        <v>31.833450000000003</v>
      </c>
      <c r="K1838" s="5">
        <f t="shared" si="368"/>
        <v>49.976703333333333</v>
      </c>
      <c r="L1838" s="5">
        <f t="shared" si="369"/>
        <v>-1.6225000000000001</v>
      </c>
      <c r="M1838" s="5">
        <f t="shared" si="371"/>
        <v>48.354203333333331</v>
      </c>
      <c r="N1838" s="5">
        <f t="shared" si="372"/>
        <v>0.37877459277777775</v>
      </c>
      <c r="O1838" s="5">
        <f t="shared" si="373"/>
        <v>0.37877459277777775</v>
      </c>
      <c r="P1838" s="5" t="str">
        <f t="shared" si="374"/>
        <v>0</v>
      </c>
      <c r="Q1838" s="5">
        <f t="shared" si="377"/>
        <v>2120.8424475414813</v>
      </c>
      <c r="R1838" s="5">
        <f t="shared" si="378"/>
        <v>184.60548117916653</v>
      </c>
      <c r="S1838" s="5">
        <f t="shared" si="375"/>
        <v>1936.2369663623149</v>
      </c>
      <c r="T1838" s="5">
        <f t="shared" si="376"/>
        <v>484.05924159057872</v>
      </c>
      <c r="U1838" s="24"/>
      <c r="V1838" s="24"/>
      <c r="W1838" s="24"/>
      <c r="X1838" s="24"/>
      <c r="Y1838" s="24"/>
      <c r="Z1838" s="24"/>
      <c r="AA1838" s="24"/>
    </row>
    <row r="1839" spans="2:27" x14ac:dyDescent="0.3">
      <c r="B1839" s="6" t="s">
        <v>12</v>
      </c>
      <c r="C1839" s="6">
        <v>1836</v>
      </c>
      <c r="D1839" s="6">
        <v>358</v>
      </c>
      <c r="E1839" s="11">
        <v>28</v>
      </c>
      <c r="F1839" s="16">
        <f t="shared" si="370"/>
        <v>7.7777777777777777</v>
      </c>
      <c r="G1839" s="17">
        <v>-0.18</v>
      </c>
      <c r="H1839" s="4">
        <v>-0.65</v>
      </c>
      <c r="I1839" s="5">
        <f t="shared" si="379"/>
        <v>17.886814814814812</v>
      </c>
      <c r="J1839" s="5">
        <f t="shared" si="367"/>
        <v>31.833450000000003</v>
      </c>
      <c r="K1839" s="5">
        <f t="shared" si="368"/>
        <v>49.720264814814811</v>
      </c>
      <c r="L1839" s="5">
        <f t="shared" si="369"/>
        <v>-29.204999999999998</v>
      </c>
      <c r="M1839" s="5">
        <f t="shared" si="371"/>
        <v>20.515264814814813</v>
      </c>
      <c r="N1839" s="5">
        <f t="shared" si="372"/>
        <v>0.15956317078189297</v>
      </c>
      <c r="O1839" s="5">
        <f t="shared" si="373"/>
        <v>0.15956317078189297</v>
      </c>
      <c r="P1839" s="5" t="str">
        <f t="shared" si="374"/>
        <v>0</v>
      </c>
      <c r="Q1839" s="5">
        <f t="shared" si="377"/>
        <v>2121.0020107122632</v>
      </c>
      <c r="R1839" s="5">
        <f t="shared" si="378"/>
        <v>184.60548117916653</v>
      </c>
      <c r="S1839" s="5">
        <f t="shared" si="375"/>
        <v>1936.3965295330968</v>
      </c>
      <c r="T1839" s="5">
        <f t="shared" si="376"/>
        <v>484.0991323832742</v>
      </c>
      <c r="U1839" s="24"/>
      <c r="V1839" s="24"/>
      <c r="W1839" s="24"/>
      <c r="X1839" s="24"/>
      <c r="Y1839" s="24"/>
      <c r="Z1839" s="24"/>
      <c r="AA1839" s="24"/>
    </row>
    <row r="1840" spans="2:27" x14ac:dyDescent="0.3">
      <c r="B1840" s="6" t="s">
        <v>12</v>
      </c>
      <c r="C1840" s="6">
        <v>1837</v>
      </c>
      <c r="D1840" s="6">
        <v>359</v>
      </c>
      <c r="E1840" s="11">
        <v>26.9</v>
      </c>
      <c r="F1840" s="16">
        <f t="shared" si="370"/>
        <v>7.4722222222222214</v>
      </c>
      <c r="G1840" s="17">
        <v>-0.42</v>
      </c>
      <c r="H1840" s="4">
        <v>-1.5</v>
      </c>
      <c r="I1840" s="5">
        <f t="shared" si="379"/>
        <v>16.509028148148143</v>
      </c>
      <c r="J1840" s="5">
        <f t="shared" si="367"/>
        <v>31.833450000000003</v>
      </c>
      <c r="K1840" s="5">
        <f t="shared" si="368"/>
        <v>48.342478148148146</v>
      </c>
      <c r="L1840" s="5">
        <f t="shared" si="369"/>
        <v>-68.144999999999996</v>
      </c>
      <c r="M1840" s="5">
        <f t="shared" si="371"/>
        <v>-19.80252185185185</v>
      </c>
      <c r="N1840" s="5">
        <f t="shared" si="372"/>
        <v>-0.14796884383744854</v>
      </c>
      <c r="O1840" s="5" t="str">
        <f t="shared" si="373"/>
        <v>0</v>
      </c>
      <c r="P1840" s="5">
        <f t="shared" si="374"/>
        <v>-0.14796884383744854</v>
      </c>
      <c r="Q1840" s="5">
        <f t="shared" si="377"/>
        <v>2121.0020107122632</v>
      </c>
      <c r="R1840" s="5">
        <f t="shared" si="378"/>
        <v>184.75345002300398</v>
      </c>
      <c r="S1840" s="5">
        <f t="shared" si="375"/>
        <v>1936.2485606892592</v>
      </c>
      <c r="T1840" s="5">
        <f t="shared" si="376"/>
        <v>484.0621401723148</v>
      </c>
      <c r="U1840" s="24"/>
      <c r="V1840" s="24"/>
      <c r="W1840" s="24"/>
      <c r="X1840" s="24"/>
      <c r="Y1840" s="24"/>
      <c r="Z1840" s="24"/>
      <c r="AA1840" s="24"/>
    </row>
    <row r="1841" spans="2:27" x14ac:dyDescent="0.3">
      <c r="B1841" s="6" t="s">
        <v>12</v>
      </c>
      <c r="C1841" s="6">
        <v>1838</v>
      </c>
      <c r="D1841" s="6">
        <v>360</v>
      </c>
      <c r="E1841" s="11">
        <v>25</v>
      </c>
      <c r="F1841" s="16">
        <f t="shared" si="370"/>
        <v>6.9444444444444446</v>
      </c>
      <c r="G1841" s="17">
        <v>-0.51</v>
      </c>
      <c r="H1841" s="4">
        <v>-1.85</v>
      </c>
      <c r="I1841" s="5">
        <f t="shared" si="379"/>
        <v>14.25925925925926</v>
      </c>
      <c r="J1841" s="5">
        <f t="shared" si="367"/>
        <v>31.833450000000003</v>
      </c>
      <c r="K1841" s="5">
        <f t="shared" si="368"/>
        <v>46.092709259259266</v>
      </c>
      <c r="L1841" s="5">
        <f t="shared" si="369"/>
        <v>-82.747500000000002</v>
      </c>
      <c r="M1841" s="5">
        <f t="shared" si="371"/>
        <v>-36.654790740740737</v>
      </c>
      <c r="N1841" s="5">
        <f t="shared" si="372"/>
        <v>-0.25454715792181071</v>
      </c>
      <c r="O1841" s="5" t="str">
        <f t="shared" si="373"/>
        <v>0</v>
      </c>
      <c r="P1841" s="5">
        <f t="shared" si="374"/>
        <v>-0.25454715792181071</v>
      </c>
      <c r="Q1841" s="5">
        <f t="shared" si="377"/>
        <v>2121.0020107122632</v>
      </c>
      <c r="R1841" s="5">
        <f t="shared" si="378"/>
        <v>185.0079971809258</v>
      </c>
      <c r="S1841" s="5">
        <f t="shared" si="375"/>
        <v>1935.9940135313375</v>
      </c>
      <c r="T1841" s="5">
        <f t="shared" si="376"/>
        <v>483.99850338283437</v>
      </c>
      <c r="U1841" s="24"/>
      <c r="V1841" s="24"/>
      <c r="W1841" s="24"/>
      <c r="X1841" s="24"/>
      <c r="Y1841" s="24"/>
      <c r="Z1841" s="24"/>
      <c r="AA1841" s="24"/>
    </row>
    <row r="1842" spans="2:27" x14ac:dyDescent="0.3">
      <c r="B1842" s="6" t="s">
        <v>12</v>
      </c>
      <c r="C1842" s="6">
        <v>1839</v>
      </c>
      <c r="D1842" s="6">
        <v>361</v>
      </c>
      <c r="E1842" s="11">
        <v>23.2</v>
      </c>
      <c r="F1842" s="16">
        <f t="shared" si="370"/>
        <v>6.4444444444444438</v>
      </c>
      <c r="G1842" s="17">
        <v>-0.43</v>
      </c>
      <c r="H1842" s="4">
        <v>-1.55</v>
      </c>
      <c r="I1842" s="5">
        <f t="shared" si="379"/>
        <v>12.279845925925923</v>
      </c>
      <c r="J1842" s="5">
        <f t="shared" si="367"/>
        <v>31.833450000000003</v>
      </c>
      <c r="K1842" s="5">
        <f t="shared" si="368"/>
        <v>44.113295925925925</v>
      </c>
      <c r="L1842" s="5">
        <f t="shared" si="369"/>
        <v>-69.767499999999998</v>
      </c>
      <c r="M1842" s="5">
        <f t="shared" si="371"/>
        <v>-25.654204074074073</v>
      </c>
      <c r="N1842" s="5">
        <f t="shared" si="372"/>
        <v>-0.16532709292181066</v>
      </c>
      <c r="O1842" s="5" t="str">
        <f t="shared" si="373"/>
        <v>0</v>
      </c>
      <c r="P1842" s="5">
        <f t="shared" si="374"/>
        <v>-0.16532709292181066</v>
      </c>
      <c r="Q1842" s="5">
        <f t="shared" si="377"/>
        <v>2121.0020107122632</v>
      </c>
      <c r="R1842" s="5">
        <f t="shared" si="378"/>
        <v>185.17332427384761</v>
      </c>
      <c r="S1842" s="5">
        <f t="shared" si="375"/>
        <v>1935.8286864384156</v>
      </c>
      <c r="T1842" s="5">
        <f t="shared" si="376"/>
        <v>483.9571716096039</v>
      </c>
      <c r="U1842" s="24"/>
      <c r="V1842" s="24"/>
      <c r="W1842" s="24"/>
      <c r="X1842" s="24"/>
      <c r="Y1842" s="24"/>
      <c r="Z1842" s="24"/>
      <c r="AA1842" s="24"/>
    </row>
    <row r="1843" spans="2:27" x14ac:dyDescent="0.3">
      <c r="B1843" s="6" t="s">
        <v>12</v>
      </c>
      <c r="C1843" s="6">
        <v>1840</v>
      </c>
      <c r="D1843" s="6">
        <v>362</v>
      </c>
      <c r="E1843" s="11">
        <v>21.9</v>
      </c>
      <c r="F1843" s="16">
        <f t="shared" si="370"/>
        <v>6.083333333333333</v>
      </c>
      <c r="G1843" s="17">
        <v>-0.28999999999999998</v>
      </c>
      <c r="H1843" s="4">
        <v>-1.05</v>
      </c>
      <c r="I1843" s="5">
        <f t="shared" si="379"/>
        <v>10.942213333333333</v>
      </c>
      <c r="J1843" s="5">
        <f t="shared" si="367"/>
        <v>31.833450000000003</v>
      </c>
      <c r="K1843" s="5">
        <f t="shared" si="368"/>
        <v>42.775663333333334</v>
      </c>
      <c r="L1843" s="5">
        <f t="shared" si="369"/>
        <v>-47.052499999999995</v>
      </c>
      <c r="M1843" s="5">
        <f t="shared" si="371"/>
        <v>-4.2768366666666608</v>
      </c>
      <c r="N1843" s="5">
        <f t="shared" si="372"/>
        <v>-2.601742305555552E-2</v>
      </c>
      <c r="O1843" s="5" t="str">
        <f t="shared" si="373"/>
        <v>0</v>
      </c>
      <c r="P1843" s="5">
        <f t="shared" si="374"/>
        <v>-2.601742305555552E-2</v>
      </c>
      <c r="Q1843" s="5">
        <f t="shared" si="377"/>
        <v>2121.0020107122632</v>
      </c>
      <c r="R1843" s="5">
        <f t="shared" si="378"/>
        <v>185.19934169690316</v>
      </c>
      <c r="S1843" s="5">
        <f t="shared" si="375"/>
        <v>1935.8026690153602</v>
      </c>
      <c r="T1843" s="5">
        <f t="shared" si="376"/>
        <v>483.95066725384004</v>
      </c>
      <c r="U1843" s="24"/>
      <c r="V1843" s="24"/>
      <c r="W1843" s="24"/>
      <c r="X1843" s="24"/>
      <c r="Y1843" s="24"/>
      <c r="Z1843" s="24"/>
      <c r="AA1843" s="24"/>
    </row>
    <row r="1844" spans="2:27" x14ac:dyDescent="0.3">
      <c r="B1844" s="6" t="s">
        <v>12</v>
      </c>
      <c r="C1844" s="6">
        <v>1841</v>
      </c>
      <c r="D1844" s="6">
        <v>363</v>
      </c>
      <c r="E1844" s="11">
        <v>21.1</v>
      </c>
      <c r="F1844" s="16">
        <f t="shared" si="370"/>
        <v>5.8611111111111116</v>
      </c>
      <c r="G1844" s="17">
        <v>-0.17</v>
      </c>
      <c r="H1844" s="4">
        <v>-0.6</v>
      </c>
      <c r="I1844" s="5">
        <f t="shared" si="379"/>
        <v>10.157383703703704</v>
      </c>
      <c r="J1844" s="5">
        <f t="shared" si="367"/>
        <v>31.833450000000003</v>
      </c>
      <c r="K1844" s="5">
        <f t="shared" si="368"/>
        <v>41.990833703703707</v>
      </c>
      <c r="L1844" s="5">
        <f t="shared" si="369"/>
        <v>-27.582500000000003</v>
      </c>
      <c r="M1844" s="5">
        <f t="shared" si="371"/>
        <v>14.408333703703704</v>
      </c>
      <c r="N1844" s="5">
        <f t="shared" si="372"/>
        <v>8.4448844763374498E-2</v>
      </c>
      <c r="O1844" s="5">
        <f t="shared" si="373"/>
        <v>8.4448844763374498E-2</v>
      </c>
      <c r="P1844" s="5" t="str">
        <f t="shared" si="374"/>
        <v>0</v>
      </c>
      <c r="Q1844" s="5">
        <f t="shared" si="377"/>
        <v>2121.0864595570265</v>
      </c>
      <c r="R1844" s="5">
        <f t="shared" si="378"/>
        <v>185.19934169690316</v>
      </c>
      <c r="S1844" s="5">
        <f t="shared" si="375"/>
        <v>1935.8871178601235</v>
      </c>
      <c r="T1844" s="5">
        <f t="shared" si="376"/>
        <v>483.97177946503086</v>
      </c>
      <c r="U1844" s="24"/>
      <c r="V1844" s="24"/>
      <c r="W1844" s="24"/>
      <c r="X1844" s="24"/>
      <c r="Y1844" s="24"/>
      <c r="Z1844" s="24"/>
      <c r="AA1844" s="24"/>
    </row>
    <row r="1845" spans="2:27" x14ac:dyDescent="0.3">
      <c r="B1845" s="6" t="s">
        <v>12</v>
      </c>
      <c r="C1845" s="6">
        <v>1842</v>
      </c>
      <c r="D1845" s="6">
        <v>364</v>
      </c>
      <c r="E1845" s="11">
        <v>20.7</v>
      </c>
      <c r="F1845" s="16">
        <f t="shared" si="370"/>
        <v>5.75</v>
      </c>
      <c r="G1845" s="17">
        <v>-0.06</v>
      </c>
      <c r="H1845" s="4">
        <v>-0.2</v>
      </c>
      <c r="I1845" s="5">
        <f t="shared" si="379"/>
        <v>9.7759199999999993</v>
      </c>
      <c r="J1845" s="5">
        <f t="shared" si="367"/>
        <v>31.833450000000003</v>
      </c>
      <c r="K1845" s="5">
        <f t="shared" si="368"/>
        <v>41.609369999999998</v>
      </c>
      <c r="L1845" s="5">
        <f t="shared" si="369"/>
        <v>-9.7349999999999994</v>
      </c>
      <c r="M1845" s="5">
        <f t="shared" si="371"/>
        <v>31.874369999999999</v>
      </c>
      <c r="N1845" s="5">
        <f t="shared" si="372"/>
        <v>0.18327762749999998</v>
      </c>
      <c r="O1845" s="5">
        <f t="shared" si="373"/>
        <v>0.18327762749999998</v>
      </c>
      <c r="P1845" s="5" t="str">
        <f t="shared" si="374"/>
        <v>0</v>
      </c>
      <c r="Q1845" s="5">
        <f t="shared" si="377"/>
        <v>2121.2697371845265</v>
      </c>
      <c r="R1845" s="5">
        <f t="shared" si="378"/>
        <v>185.19934169690316</v>
      </c>
      <c r="S1845" s="5">
        <f t="shared" si="375"/>
        <v>1936.0703954876235</v>
      </c>
      <c r="T1845" s="5">
        <f t="shared" si="376"/>
        <v>484.01759887190588</v>
      </c>
      <c r="U1845" s="24"/>
      <c r="V1845" s="24"/>
      <c r="W1845" s="24"/>
      <c r="X1845" s="24"/>
      <c r="Y1845" s="24"/>
      <c r="Z1845" s="24"/>
      <c r="AA1845" s="24"/>
    </row>
    <row r="1846" spans="2:27" x14ac:dyDescent="0.3">
      <c r="B1846" s="6" t="s">
        <v>12</v>
      </c>
      <c r="C1846" s="6">
        <v>1843</v>
      </c>
      <c r="D1846" s="6">
        <v>365</v>
      </c>
      <c r="E1846" s="11">
        <v>20.7</v>
      </c>
      <c r="F1846" s="16">
        <f t="shared" si="370"/>
        <v>5.75</v>
      </c>
      <c r="G1846" s="17">
        <v>0.01</v>
      </c>
      <c r="H1846" s="4">
        <v>0.05</v>
      </c>
      <c r="I1846" s="5">
        <f t="shared" si="379"/>
        <v>9.7759199999999993</v>
      </c>
      <c r="J1846" s="5">
        <f t="shared" si="367"/>
        <v>31.833450000000003</v>
      </c>
      <c r="K1846" s="5">
        <f t="shared" si="368"/>
        <v>41.609369999999998</v>
      </c>
      <c r="L1846" s="5">
        <f t="shared" si="369"/>
        <v>1.6225000000000001</v>
      </c>
      <c r="M1846" s="5">
        <f t="shared" si="371"/>
        <v>43.231870000000001</v>
      </c>
      <c r="N1846" s="5">
        <f t="shared" si="372"/>
        <v>0.24858325250000002</v>
      </c>
      <c r="O1846" s="5">
        <f t="shared" si="373"/>
        <v>0.24858325250000002</v>
      </c>
      <c r="P1846" s="5" t="str">
        <f t="shared" si="374"/>
        <v>0</v>
      </c>
      <c r="Q1846" s="5">
        <f t="shared" si="377"/>
        <v>2121.5183204370264</v>
      </c>
      <c r="R1846" s="5">
        <f t="shared" si="378"/>
        <v>185.19934169690316</v>
      </c>
      <c r="S1846" s="5">
        <f t="shared" si="375"/>
        <v>1936.3189787401234</v>
      </c>
      <c r="T1846" s="5">
        <f t="shared" si="376"/>
        <v>484.07974468503085</v>
      </c>
      <c r="U1846" s="24"/>
      <c r="V1846" s="24"/>
      <c r="W1846" s="24"/>
      <c r="X1846" s="24"/>
      <c r="Y1846" s="24"/>
      <c r="Z1846" s="24"/>
      <c r="AA1846" s="24"/>
    </row>
    <row r="1847" spans="2:27" x14ac:dyDescent="0.3">
      <c r="B1847" s="6" t="s">
        <v>12</v>
      </c>
      <c r="C1847" s="6">
        <v>1844</v>
      </c>
      <c r="D1847" s="6">
        <v>366</v>
      </c>
      <c r="E1847" s="11">
        <v>20.8</v>
      </c>
      <c r="F1847" s="16">
        <f t="shared" si="370"/>
        <v>5.7777777777777777</v>
      </c>
      <c r="G1847" s="17">
        <v>7.0000000000000007E-2</v>
      </c>
      <c r="H1847" s="4">
        <v>0.25</v>
      </c>
      <c r="I1847" s="5">
        <f t="shared" si="379"/>
        <v>9.8706014814814811</v>
      </c>
      <c r="J1847" s="5">
        <f t="shared" si="367"/>
        <v>31.833450000000003</v>
      </c>
      <c r="K1847" s="5">
        <f t="shared" si="368"/>
        <v>41.704051481481486</v>
      </c>
      <c r="L1847" s="5">
        <f t="shared" si="369"/>
        <v>11.357500000000002</v>
      </c>
      <c r="M1847" s="5">
        <f t="shared" si="371"/>
        <v>53.061551481481487</v>
      </c>
      <c r="N1847" s="5">
        <f t="shared" si="372"/>
        <v>0.30657785300411522</v>
      </c>
      <c r="O1847" s="5">
        <f t="shared" si="373"/>
        <v>0.30657785300411522</v>
      </c>
      <c r="P1847" s="5" t="str">
        <f t="shared" si="374"/>
        <v>0</v>
      </c>
      <c r="Q1847" s="5">
        <f t="shared" si="377"/>
        <v>2121.8248982900304</v>
      </c>
      <c r="R1847" s="5">
        <f t="shared" si="378"/>
        <v>185.19934169690316</v>
      </c>
      <c r="S1847" s="5">
        <f t="shared" si="375"/>
        <v>1936.6255565931274</v>
      </c>
      <c r="T1847" s="5">
        <f t="shared" si="376"/>
        <v>484.15638914828185</v>
      </c>
      <c r="U1847" s="24"/>
      <c r="V1847" s="24"/>
      <c r="W1847" s="24"/>
      <c r="X1847" s="24"/>
      <c r="Y1847" s="24"/>
      <c r="Z1847" s="24"/>
      <c r="AA1847" s="24"/>
    </row>
    <row r="1848" spans="2:27" x14ac:dyDescent="0.3">
      <c r="B1848" s="6" t="s">
        <v>12</v>
      </c>
      <c r="C1848" s="6">
        <v>1845</v>
      </c>
      <c r="D1848" s="6">
        <v>367</v>
      </c>
      <c r="E1848" s="11">
        <v>21.2</v>
      </c>
      <c r="F1848" s="16">
        <f t="shared" si="370"/>
        <v>5.8888888888888884</v>
      </c>
      <c r="G1848" s="17">
        <v>0.18</v>
      </c>
      <c r="H1848" s="4">
        <v>0.65</v>
      </c>
      <c r="I1848" s="5">
        <f t="shared" si="379"/>
        <v>10.253890370370367</v>
      </c>
      <c r="J1848" s="5">
        <f t="shared" si="367"/>
        <v>31.833450000000003</v>
      </c>
      <c r="K1848" s="5">
        <f t="shared" si="368"/>
        <v>42.08734037037037</v>
      </c>
      <c r="L1848" s="5">
        <f t="shared" si="369"/>
        <v>29.204999999999998</v>
      </c>
      <c r="M1848" s="5">
        <f t="shared" si="371"/>
        <v>71.292340370370368</v>
      </c>
      <c r="N1848" s="5">
        <f t="shared" si="372"/>
        <v>0.41983267106995881</v>
      </c>
      <c r="O1848" s="5">
        <f t="shared" si="373"/>
        <v>0.41983267106995881</v>
      </c>
      <c r="P1848" s="5" t="str">
        <f t="shared" si="374"/>
        <v>0</v>
      </c>
      <c r="Q1848" s="5">
        <f t="shared" si="377"/>
        <v>2122.2447309611002</v>
      </c>
      <c r="R1848" s="5">
        <f t="shared" si="378"/>
        <v>185.19934169690316</v>
      </c>
      <c r="S1848" s="5">
        <f t="shared" si="375"/>
        <v>1937.0453892641972</v>
      </c>
      <c r="T1848" s="5">
        <f t="shared" si="376"/>
        <v>484.2613473160493</v>
      </c>
      <c r="U1848" s="24"/>
      <c r="V1848" s="24"/>
      <c r="W1848" s="24"/>
      <c r="X1848" s="24"/>
      <c r="Y1848" s="24"/>
      <c r="Z1848" s="24"/>
      <c r="AA1848" s="24"/>
    </row>
    <row r="1849" spans="2:27" x14ac:dyDescent="0.3">
      <c r="B1849" s="6" t="s">
        <v>12</v>
      </c>
      <c r="C1849" s="6">
        <v>1846</v>
      </c>
      <c r="D1849" s="6">
        <v>368</v>
      </c>
      <c r="E1849" s="11">
        <v>22.1</v>
      </c>
      <c r="F1849" s="16">
        <f t="shared" si="370"/>
        <v>6.1388888888888893</v>
      </c>
      <c r="G1849" s="17">
        <v>0.32</v>
      </c>
      <c r="H1849" s="4">
        <v>1.1499999999999999</v>
      </c>
      <c r="I1849" s="5">
        <f t="shared" si="379"/>
        <v>11.142983703703706</v>
      </c>
      <c r="J1849" s="5">
        <f t="shared" si="367"/>
        <v>31.833450000000003</v>
      </c>
      <c r="K1849" s="5">
        <f t="shared" si="368"/>
        <v>42.976433703703705</v>
      </c>
      <c r="L1849" s="5">
        <f t="shared" si="369"/>
        <v>51.92</v>
      </c>
      <c r="M1849" s="5">
        <f t="shared" si="371"/>
        <v>94.896433703703707</v>
      </c>
      <c r="N1849" s="5">
        <f t="shared" si="372"/>
        <v>0.5825586624588478</v>
      </c>
      <c r="O1849" s="5">
        <f t="shared" si="373"/>
        <v>0.5825586624588478</v>
      </c>
      <c r="P1849" s="5" t="str">
        <f t="shared" si="374"/>
        <v>0</v>
      </c>
      <c r="Q1849" s="5">
        <f t="shared" si="377"/>
        <v>2122.827289623559</v>
      </c>
      <c r="R1849" s="5">
        <f t="shared" si="378"/>
        <v>185.19934169690316</v>
      </c>
      <c r="S1849" s="5">
        <f t="shared" si="375"/>
        <v>1937.6279479266559</v>
      </c>
      <c r="T1849" s="5">
        <f t="shared" si="376"/>
        <v>484.40698698166398</v>
      </c>
      <c r="U1849" s="24"/>
      <c r="V1849" s="24"/>
      <c r="W1849" s="24"/>
      <c r="X1849" s="24"/>
      <c r="Y1849" s="24"/>
      <c r="Z1849" s="24"/>
      <c r="AA1849" s="24"/>
    </row>
    <row r="1850" spans="2:27" x14ac:dyDescent="0.3">
      <c r="B1850" s="6" t="s">
        <v>12</v>
      </c>
      <c r="C1850" s="6">
        <v>1847</v>
      </c>
      <c r="D1850" s="6">
        <v>369</v>
      </c>
      <c r="E1850" s="11">
        <v>23.5</v>
      </c>
      <c r="F1850" s="16">
        <f t="shared" si="370"/>
        <v>6.5277777777777777</v>
      </c>
      <c r="G1850" s="17">
        <v>0.31</v>
      </c>
      <c r="H1850" s="4">
        <v>1.1000000000000001</v>
      </c>
      <c r="I1850" s="5">
        <f t="shared" si="379"/>
        <v>12.599481481481481</v>
      </c>
      <c r="J1850" s="5">
        <f t="shared" si="367"/>
        <v>31.833450000000003</v>
      </c>
      <c r="K1850" s="5">
        <f t="shared" si="368"/>
        <v>44.432931481481482</v>
      </c>
      <c r="L1850" s="5">
        <f t="shared" si="369"/>
        <v>50.297499999999999</v>
      </c>
      <c r="M1850" s="5">
        <f t="shared" si="371"/>
        <v>94.730431481481475</v>
      </c>
      <c r="N1850" s="5">
        <f t="shared" si="372"/>
        <v>0.61837920550411518</v>
      </c>
      <c r="O1850" s="5">
        <f t="shared" si="373"/>
        <v>0.61837920550411518</v>
      </c>
      <c r="P1850" s="5" t="str">
        <f t="shared" si="374"/>
        <v>0</v>
      </c>
      <c r="Q1850" s="5">
        <f t="shared" si="377"/>
        <v>2123.4456688290629</v>
      </c>
      <c r="R1850" s="5">
        <f t="shared" si="378"/>
        <v>185.19934169690316</v>
      </c>
      <c r="S1850" s="5">
        <f t="shared" si="375"/>
        <v>1938.2463271321599</v>
      </c>
      <c r="T1850" s="5">
        <f t="shared" si="376"/>
        <v>484.56158178303997</v>
      </c>
      <c r="U1850" s="24"/>
      <c r="V1850" s="24"/>
      <c r="W1850" s="24"/>
      <c r="X1850" s="24"/>
      <c r="Y1850" s="24"/>
      <c r="Z1850" s="24"/>
      <c r="AA1850" s="24"/>
    </row>
    <row r="1851" spans="2:27" x14ac:dyDescent="0.3">
      <c r="B1851" s="6" t="s">
        <v>12</v>
      </c>
      <c r="C1851" s="6">
        <v>1848</v>
      </c>
      <c r="D1851" s="6">
        <v>370</v>
      </c>
      <c r="E1851" s="11">
        <v>24.3</v>
      </c>
      <c r="F1851" s="16">
        <f t="shared" si="370"/>
        <v>6.75</v>
      </c>
      <c r="G1851" s="17">
        <v>0.14000000000000001</v>
      </c>
      <c r="H1851" s="4">
        <v>0.5</v>
      </c>
      <c r="I1851" s="5">
        <f t="shared" si="379"/>
        <v>13.471920000000001</v>
      </c>
      <c r="J1851" s="5">
        <f t="shared" si="367"/>
        <v>31.833450000000003</v>
      </c>
      <c r="K1851" s="5">
        <f t="shared" si="368"/>
        <v>45.305370000000003</v>
      </c>
      <c r="L1851" s="5">
        <f t="shared" si="369"/>
        <v>22.715000000000003</v>
      </c>
      <c r="M1851" s="5">
        <f t="shared" si="371"/>
        <v>68.020370000000014</v>
      </c>
      <c r="N1851" s="5">
        <f t="shared" si="372"/>
        <v>0.4591374975000001</v>
      </c>
      <c r="O1851" s="5">
        <f t="shared" si="373"/>
        <v>0.4591374975000001</v>
      </c>
      <c r="P1851" s="5" t="str">
        <f t="shared" si="374"/>
        <v>0</v>
      </c>
      <c r="Q1851" s="5">
        <f t="shared" si="377"/>
        <v>2123.9048063265627</v>
      </c>
      <c r="R1851" s="5">
        <f t="shared" si="378"/>
        <v>185.19934169690316</v>
      </c>
      <c r="S1851" s="5">
        <f t="shared" si="375"/>
        <v>1938.7054646296597</v>
      </c>
      <c r="T1851" s="5">
        <f t="shared" si="376"/>
        <v>484.67636615741492</v>
      </c>
      <c r="U1851" s="24"/>
      <c r="V1851" s="24"/>
      <c r="W1851" s="24"/>
      <c r="X1851" s="24"/>
      <c r="Y1851" s="24"/>
      <c r="Z1851" s="24"/>
      <c r="AA1851" s="24"/>
    </row>
    <row r="1852" spans="2:27" x14ac:dyDescent="0.3">
      <c r="B1852" s="6" t="s">
        <v>12</v>
      </c>
      <c r="C1852" s="6">
        <v>1849</v>
      </c>
      <c r="D1852" s="6">
        <v>371</v>
      </c>
      <c r="E1852" s="11">
        <v>24.5</v>
      </c>
      <c r="F1852" s="16">
        <f t="shared" si="370"/>
        <v>6.8055555555555554</v>
      </c>
      <c r="G1852" s="17">
        <v>-7.0000000000000007E-2</v>
      </c>
      <c r="H1852" s="4">
        <v>-0.25</v>
      </c>
      <c r="I1852" s="5">
        <f t="shared" si="379"/>
        <v>13.694592592592592</v>
      </c>
      <c r="J1852" s="5">
        <f t="shared" si="367"/>
        <v>31.833450000000003</v>
      </c>
      <c r="K1852" s="5">
        <f t="shared" si="368"/>
        <v>45.528042592592598</v>
      </c>
      <c r="L1852" s="5">
        <f t="shared" si="369"/>
        <v>-11.357500000000002</v>
      </c>
      <c r="M1852" s="5">
        <f t="shared" si="371"/>
        <v>34.170542592592597</v>
      </c>
      <c r="N1852" s="5">
        <f t="shared" si="372"/>
        <v>0.23254952597736628</v>
      </c>
      <c r="O1852" s="5">
        <f t="shared" si="373"/>
        <v>0.23254952597736628</v>
      </c>
      <c r="P1852" s="5" t="str">
        <f t="shared" si="374"/>
        <v>0</v>
      </c>
      <c r="Q1852" s="5">
        <f t="shared" si="377"/>
        <v>2124.1373558525402</v>
      </c>
      <c r="R1852" s="5">
        <f t="shared" si="378"/>
        <v>185.19934169690316</v>
      </c>
      <c r="S1852" s="5">
        <f t="shared" si="375"/>
        <v>1938.9380141556371</v>
      </c>
      <c r="T1852" s="5">
        <f t="shared" si="376"/>
        <v>484.73450353890928</v>
      </c>
      <c r="U1852" s="24"/>
      <c r="V1852" s="24"/>
      <c r="W1852" s="24"/>
      <c r="X1852" s="24"/>
      <c r="Y1852" s="24"/>
      <c r="Z1852" s="24"/>
      <c r="AA1852" s="24"/>
    </row>
    <row r="1853" spans="2:27" x14ac:dyDescent="0.3">
      <c r="B1853" s="6" t="s">
        <v>12</v>
      </c>
      <c r="C1853" s="6">
        <v>1850</v>
      </c>
      <c r="D1853" s="6">
        <v>372</v>
      </c>
      <c r="E1853" s="11">
        <v>23.8</v>
      </c>
      <c r="F1853" s="16">
        <f t="shared" si="370"/>
        <v>6.6111111111111107</v>
      </c>
      <c r="G1853" s="17">
        <v>-0.44</v>
      </c>
      <c r="H1853" s="4">
        <v>-1.6</v>
      </c>
      <c r="I1853" s="5">
        <f t="shared" si="379"/>
        <v>12.923223703703702</v>
      </c>
      <c r="J1853" s="5">
        <f t="shared" si="367"/>
        <v>31.833450000000003</v>
      </c>
      <c r="K1853" s="5">
        <f t="shared" si="368"/>
        <v>44.756673703703704</v>
      </c>
      <c r="L1853" s="5">
        <f t="shared" si="369"/>
        <v>-71.39</v>
      </c>
      <c r="M1853" s="5">
        <f t="shared" si="371"/>
        <v>-26.633326296296296</v>
      </c>
      <c r="N1853" s="5">
        <f t="shared" si="372"/>
        <v>-0.17607587940329217</v>
      </c>
      <c r="O1853" s="5" t="str">
        <f t="shared" si="373"/>
        <v>0</v>
      </c>
      <c r="P1853" s="5">
        <f t="shared" si="374"/>
        <v>-0.17607587940329217</v>
      </c>
      <c r="Q1853" s="5">
        <f t="shared" si="377"/>
        <v>2124.1373558525402</v>
      </c>
      <c r="R1853" s="5">
        <f t="shared" si="378"/>
        <v>185.37541757630646</v>
      </c>
      <c r="S1853" s="5">
        <f t="shared" si="375"/>
        <v>1938.7619382762336</v>
      </c>
      <c r="T1853" s="5">
        <f t="shared" si="376"/>
        <v>484.69048456905841</v>
      </c>
      <c r="U1853" s="24"/>
      <c r="V1853" s="24"/>
      <c r="W1853" s="24"/>
      <c r="X1853" s="24"/>
      <c r="Y1853" s="24"/>
      <c r="Z1853" s="24"/>
      <c r="AA1853" s="24"/>
    </row>
    <row r="1854" spans="2:27" x14ac:dyDescent="0.3">
      <c r="B1854" s="6" t="s">
        <v>12</v>
      </c>
      <c r="C1854" s="6">
        <v>1851</v>
      </c>
      <c r="D1854" s="6">
        <v>373</v>
      </c>
      <c r="E1854" s="11">
        <v>21.3</v>
      </c>
      <c r="F1854" s="16">
        <f t="shared" si="370"/>
        <v>5.916666666666667</v>
      </c>
      <c r="G1854" s="17">
        <v>-0.85</v>
      </c>
      <c r="H1854" s="4">
        <v>-3.05</v>
      </c>
      <c r="I1854" s="5">
        <f t="shared" si="379"/>
        <v>10.350853333333335</v>
      </c>
      <c r="J1854" s="5">
        <f t="shared" si="367"/>
        <v>31.833450000000003</v>
      </c>
      <c r="K1854" s="5">
        <f t="shared" si="368"/>
        <v>42.184303333333339</v>
      </c>
      <c r="L1854" s="5">
        <f t="shared" si="369"/>
        <v>-137.91249999999999</v>
      </c>
      <c r="M1854" s="5">
        <f t="shared" si="371"/>
        <v>-95.728196666666662</v>
      </c>
      <c r="N1854" s="5">
        <f t="shared" si="372"/>
        <v>-0.56639183027777773</v>
      </c>
      <c r="O1854" s="5" t="str">
        <f t="shared" si="373"/>
        <v>0</v>
      </c>
      <c r="P1854" s="5">
        <f t="shared" si="374"/>
        <v>-0.56639183027777773</v>
      </c>
      <c r="Q1854" s="5">
        <f t="shared" si="377"/>
        <v>2124.1373558525402</v>
      </c>
      <c r="R1854" s="5">
        <f t="shared" si="378"/>
        <v>185.94180940658424</v>
      </c>
      <c r="S1854" s="5">
        <f t="shared" si="375"/>
        <v>1938.1955464459559</v>
      </c>
      <c r="T1854" s="5">
        <f t="shared" si="376"/>
        <v>484.54888661148897</v>
      </c>
      <c r="U1854" s="24"/>
      <c r="V1854" s="24"/>
      <c r="W1854" s="24"/>
      <c r="X1854" s="24"/>
      <c r="Y1854" s="24"/>
      <c r="Z1854" s="24"/>
      <c r="AA1854" s="24"/>
    </row>
    <row r="1855" spans="2:27" x14ac:dyDescent="0.3">
      <c r="B1855" s="6" t="s">
        <v>12</v>
      </c>
      <c r="C1855" s="6">
        <v>1852</v>
      </c>
      <c r="D1855" s="6">
        <v>374</v>
      </c>
      <c r="E1855" s="11">
        <v>17.7</v>
      </c>
      <c r="F1855" s="16">
        <f t="shared" si="370"/>
        <v>4.9166666666666661</v>
      </c>
      <c r="G1855" s="17">
        <v>-0.96</v>
      </c>
      <c r="H1855" s="4">
        <v>-3.45</v>
      </c>
      <c r="I1855" s="5">
        <f t="shared" si="379"/>
        <v>7.1476533333333307</v>
      </c>
      <c r="J1855" s="5">
        <f t="shared" si="367"/>
        <v>31.833450000000003</v>
      </c>
      <c r="K1855" s="5">
        <f t="shared" si="368"/>
        <v>38.981103333333337</v>
      </c>
      <c r="L1855" s="5">
        <f t="shared" si="369"/>
        <v>-155.76</v>
      </c>
      <c r="M1855" s="5">
        <f t="shared" si="371"/>
        <v>-116.77889666666665</v>
      </c>
      <c r="N1855" s="5">
        <f t="shared" si="372"/>
        <v>-0.57416290861111097</v>
      </c>
      <c r="O1855" s="5" t="str">
        <f t="shared" si="373"/>
        <v>0</v>
      </c>
      <c r="P1855" s="5">
        <f t="shared" si="374"/>
        <v>-0.57416290861111097</v>
      </c>
      <c r="Q1855" s="5">
        <f t="shared" si="377"/>
        <v>2124.1373558525402</v>
      </c>
      <c r="R1855" s="5">
        <f t="shared" si="378"/>
        <v>186.51597231519534</v>
      </c>
      <c r="S1855" s="5">
        <f t="shared" si="375"/>
        <v>1937.6213835373449</v>
      </c>
      <c r="T1855" s="5">
        <f t="shared" si="376"/>
        <v>484.40534588433621</v>
      </c>
      <c r="U1855" s="24"/>
      <c r="V1855" s="24"/>
      <c r="W1855" s="24"/>
      <c r="X1855" s="24"/>
      <c r="Y1855" s="24"/>
      <c r="Z1855" s="24"/>
      <c r="AA1855" s="24"/>
    </row>
    <row r="1856" spans="2:27" x14ac:dyDescent="0.3">
      <c r="B1856" s="6" t="s">
        <v>12</v>
      </c>
      <c r="C1856" s="6">
        <v>1853</v>
      </c>
      <c r="D1856" s="6">
        <v>375</v>
      </c>
      <c r="E1856" s="11">
        <v>14.4</v>
      </c>
      <c r="F1856" s="16">
        <f t="shared" si="370"/>
        <v>4</v>
      </c>
      <c r="G1856" s="17">
        <v>-0.81</v>
      </c>
      <c r="H1856" s="4">
        <v>-2.9</v>
      </c>
      <c r="I1856" s="5">
        <f t="shared" si="379"/>
        <v>4.73088</v>
      </c>
      <c r="J1856" s="5">
        <f t="shared" si="367"/>
        <v>31.833450000000003</v>
      </c>
      <c r="K1856" s="5">
        <f t="shared" si="368"/>
        <v>36.564330000000005</v>
      </c>
      <c r="L1856" s="5">
        <f t="shared" si="369"/>
        <v>-131.42250000000001</v>
      </c>
      <c r="M1856" s="5">
        <f t="shared" si="371"/>
        <v>-94.858170000000001</v>
      </c>
      <c r="N1856" s="5">
        <f t="shared" si="372"/>
        <v>-0.37943268000000002</v>
      </c>
      <c r="O1856" s="5" t="str">
        <f t="shared" si="373"/>
        <v>0</v>
      </c>
      <c r="P1856" s="5">
        <f t="shared" si="374"/>
        <v>-0.37943268000000002</v>
      </c>
      <c r="Q1856" s="5">
        <f t="shared" si="377"/>
        <v>2124.1373558525402</v>
      </c>
      <c r="R1856" s="5">
        <f t="shared" si="378"/>
        <v>186.89540499519535</v>
      </c>
      <c r="S1856" s="5">
        <f t="shared" si="375"/>
        <v>1937.2419508573448</v>
      </c>
      <c r="T1856" s="5">
        <f t="shared" si="376"/>
        <v>484.3104877143362</v>
      </c>
      <c r="U1856" s="24"/>
      <c r="V1856" s="24"/>
      <c r="W1856" s="24"/>
      <c r="X1856" s="24"/>
      <c r="Y1856" s="24"/>
      <c r="Z1856" s="24"/>
      <c r="AA1856" s="24"/>
    </row>
    <row r="1857" spans="2:27" x14ac:dyDescent="0.3">
      <c r="B1857" s="6" t="s">
        <v>12</v>
      </c>
      <c r="C1857" s="6">
        <v>1854</v>
      </c>
      <c r="D1857" s="6">
        <v>376</v>
      </c>
      <c r="E1857" s="11">
        <v>11.9</v>
      </c>
      <c r="F1857" s="16">
        <f t="shared" si="370"/>
        <v>3.3055555555555554</v>
      </c>
      <c r="G1857" s="17">
        <v>-0.57999999999999996</v>
      </c>
      <c r="H1857" s="4">
        <v>-2.1</v>
      </c>
      <c r="I1857" s="5">
        <f t="shared" si="379"/>
        <v>3.2308059259259254</v>
      </c>
      <c r="J1857" s="5">
        <f t="shared" si="367"/>
        <v>31.833450000000003</v>
      </c>
      <c r="K1857" s="5">
        <f t="shared" si="368"/>
        <v>35.064255925925927</v>
      </c>
      <c r="L1857" s="5">
        <f t="shared" si="369"/>
        <v>-94.10499999999999</v>
      </c>
      <c r="M1857" s="5">
        <f t="shared" si="371"/>
        <v>-59.040744074074063</v>
      </c>
      <c r="N1857" s="5">
        <f t="shared" si="372"/>
        <v>-0.19516245957818923</v>
      </c>
      <c r="O1857" s="5" t="str">
        <f t="shared" si="373"/>
        <v>0</v>
      </c>
      <c r="P1857" s="5">
        <f t="shared" si="374"/>
        <v>-0.19516245957818923</v>
      </c>
      <c r="Q1857" s="5">
        <f t="shared" si="377"/>
        <v>2124.1373558525402</v>
      </c>
      <c r="R1857" s="5">
        <f t="shared" si="378"/>
        <v>187.09056745477355</v>
      </c>
      <c r="S1857" s="5">
        <f t="shared" si="375"/>
        <v>1937.0467883977667</v>
      </c>
      <c r="T1857" s="5">
        <f t="shared" si="376"/>
        <v>484.26169709944168</v>
      </c>
      <c r="U1857" s="24"/>
      <c r="V1857" s="24"/>
      <c r="W1857" s="24"/>
      <c r="X1857" s="24"/>
      <c r="Y1857" s="24"/>
      <c r="Z1857" s="24"/>
      <c r="AA1857" s="24"/>
    </row>
    <row r="1858" spans="2:27" x14ac:dyDescent="0.3">
      <c r="B1858" s="6" t="s">
        <v>12</v>
      </c>
      <c r="C1858" s="6">
        <v>1855</v>
      </c>
      <c r="D1858" s="6">
        <v>377</v>
      </c>
      <c r="E1858" s="11">
        <v>10.199999999999999</v>
      </c>
      <c r="F1858" s="16">
        <f t="shared" si="370"/>
        <v>2.833333333333333</v>
      </c>
      <c r="G1858" s="17">
        <v>-0.42</v>
      </c>
      <c r="H1858" s="4">
        <v>-1.5</v>
      </c>
      <c r="I1858" s="5">
        <f t="shared" si="379"/>
        <v>2.3736533333333329</v>
      </c>
      <c r="J1858" s="5">
        <f t="shared" si="367"/>
        <v>31.833450000000003</v>
      </c>
      <c r="K1858" s="5">
        <f t="shared" si="368"/>
        <v>34.207103333333336</v>
      </c>
      <c r="L1858" s="5">
        <f t="shared" si="369"/>
        <v>-68.144999999999996</v>
      </c>
      <c r="M1858" s="5">
        <f t="shared" si="371"/>
        <v>-33.93789666666666</v>
      </c>
      <c r="N1858" s="5">
        <f t="shared" si="372"/>
        <v>-9.6157373888888856E-2</v>
      </c>
      <c r="O1858" s="5" t="str">
        <f t="shared" si="373"/>
        <v>0</v>
      </c>
      <c r="P1858" s="5">
        <f t="shared" si="374"/>
        <v>-9.6157373888888856E-2</v>
      </c>
      <c r="Q1858" s="5">
        <f t="shared" si="377"/>
        <v>2124.1373558525402</v>
      </c>
      <c r="R1858" s="5">
        <f t="shared" si="378"/>
        <v>187.18672482866245</v>
      </c>
      <c r="S1858" s="5">
        <f t="shared" si="375"/>
        <v>1936.9506310238778</v>
      </c>
      <c r="T1858" s="5">
        <f t="shared" si="376"/>
        <v>484.23765775596945</v>
      </c>
      <c r="U1858" s="24"/>
      <c r="V1858" s="24"/>
      <c r="W1858" s="24"/>
      <c r="X1858" s="24"/>
      <c r="Y1858" s="24"/>
      <c r="Z1858" s="24"/>
      <c r="AA1858" s="24"/>
    </row>
    <row r="1859" spans="2:27" x14ac:dyDescent="0.3">
      <c r="B1859" s="6" t="s">
        <v>12</v>
      </c>
      <c r="C1859" s="6">
        <v>1856</v>
      </c>
      <c r="D1859" s="6">
        <v>378</v>
      </c>
      <c r="E1859" s="11">
        <v>8.9</v>
      </c>
      <c r="F1859" s="16">
        <f t="shared" si="370"/>
        <v>2.4722222222222223</v>
      </c>
      <c r="G1859" s="17">
        <v>-0.31</v>
      </c>
      <c r="H1859" s="4">
        <v>-1.1000000000000001</v>
      </c>
      <c r="I1859" s="5">
        <f t="shared" si="379"/>
        <v>1.8071614814814816</v>
      </c>
      <c r="J1859" s="5">
        <f t="shared" si="367"/>
        <v>31.833450000000003</v>
      </c>
      <c r="K1859" s="5">
        <f t="shared" si="368"/>
        <v>33.640611481481486</v>
      </c>
      <c r="L1859" s="5">
        <f t="shared" si="369"/>
        <v>-50.297499999999999</v>
      </c>
      <c r="M1859" s="5">
        <f t="shared" si="371"/>
        <v>-16.656888518518514</v>
      </c>
      <c r="N1859" s="5">
        <f t="shared" si="372"/>
        <v>-4.1179529948559661E-2</v>
      </c>
      <c r="O1859" s="5" t="str">
        <f t="shared" si="373"/>
        <v>0</v>
      </c>
      <c r="P1859" s="5">
        <f t="shared" si="374"/>
        <v>-4.1179529948559661E-2</v>
      </c>
      <c r="Q1859" s="5">
        <f t="shared" si="377"/>
        <v>2124.1373558525402</v>
      </c>
      <c r="R1859" s="5">
        <f t="shared" si="378"/>
        <v>187.227904358611</v>
      </c>
      <c r="S1859" s="5">
        <f t="shared" si="375"/>
        <v>1936.9094514939293</v>
      </c>
      <c r="T1859" s="5">
        <f t="shared" si="376"/>
        <v>484.22736287348232</v>
      </c>
      <c r="U1859" s="24"/>
      <c r="V1859" s="24"/>
      <c r="W1859" s="24"/>
      <c r="X1859" s="24"/>
      <c r="Y1859" s="24"/>
      <c r="Z1859" s="24"/>
      <c r="AA1859" s="24"/>
    </row>
    <row r="1860" spans="2:27" x14ac:dyDescent="0.3">
      <c r="B1860" s="6" t="s">
        <v>12</v>
      </c>
      <c r="C1860" s="6">
        <v>1857</v>
      </c>
      <c r="D1860" s="6">
        <v>379</v>
      </c>
      <c r="E1860" s="11">
        <v>8</v>
      </c>
      <c r="F1860" s="16">
        <f t="shared" si="370"/>
        <v>2.2222222222222223</v>
      </c>
      <c r="G1860" s="17">
        <v>-0.24</v>
      </c>
      <c r="H1860" s="4">
        <v>-0.85</v>
      </c>
      <c r="I1860" s="5">
        <f t="shared" si="379"/>
        <v>1.4601481481481484</v>
      </c>
      <c r="J1860" s="5">
        <f t="shared" ref="J1860:J1923" si="380">0.02*162.25*9.81</f>
        <v>31.833450000000003</v>
      </c>
      <c r="K1860" s="5">
        <f t="shared" ref="K1860:K1923" si="381">I1860+J1860</f>
        <v>33.293598148148149</v>
      </c>
      <c r="L1860" s="5">
        <f t="shared" si="369"/>
        <v>-38.94</v>
      </c>
      <c r="M1860" s="5">
        <f t="shared" si="371"/>
        <v>-5.6464018518518486</v>
      </c>
      <c r="N1860" s="5">
        <f t="shared" si="372"/>
        <v>-1.2547559670781886E-2</v>
      </c>
      <c r="O1860" s="5" t="str">
        <f t="shared" si="373"/>
        <v>0</v>
      </c>
      <c r="P1860" s="5">
        <f t="shared" si="374"/>
        <v>-1.2547559670781886E-2</v>
      </c>
      <c r="Q1860" s="5">
        <f t="shared" si="377"/>
        <v>2124.1373558525402</v>
      </c>
      <c r="R1860" s="5">
        <f t="shared" si="378"/>
        <v>187.24045191828179</v>
      </c>
      <c r="S1860" s="5">
        <f t="shared" si="375"/>
        <v>1936.8969039342583</v>
      </c>
      <c r="T1860" s="5">
        <f t="shared" si="376"/>
        <v>484.22422598356457</v>
      </c>
      <c r="U1860" s="24"/>
      <c r="V1860" s="24"/>
      <c r="W1860" s="24"/>
      <c r="X1860" s="24"/>
      <c r="Y1860" s="24"/>
      <c r="Z1860" s="24"/>
      <c r="AA1860" s="24"/>
    </row>
    <row r="1861" spans="2:27" x14ac:dyDescent="0.3">
      <c r="B1861" s="6" t="s">
        <v>12</v>
      </c>
      <c r="C1861" s="6">
        <v>1858</v>
      </c>
      <c r="D1861" s="6">
        <v>380</v>
      </c>
      <c r="E1861" s="11">
        <v>7.2</v>
      </c>
      <c r="F1861" s="16">
        <f t="shared" si="370"/>
        <v>2</v>
      </c>
      <c r="G1861" s="17">
        <v>-0.26</v>
      </c>
      <c r="H1861" s="4">
        <v>-0.95</v>
      </c>
      <c r="I1861" s="5">
        <f t="shared" si="379"/>
        <v>1.18272</v>
      </c>
      <c r="J1861" s="5">
        <f t="shared" si="380"/>
        <v>31.833450000000003</v>
      </c>
      <c r="K1861" s="5">
        <f t="shared" si="381"/>
        <v>33.016170000000002</v>
      </c>
      <c r="L1861" s="5">
        <f t="shared" ref="L1861:L1924" si="382">162.25*G1861</f>
        <v>-42.185000000000002</v>
      </c>
      <c r="M1861" s="5">
        <f t="shared" si="371"/>
        <v>-9.1688299999999998</v>
      </c>
      <c r="N1861" s="5">
        <f t="shared" si="372"/>
        <v>-1.8337659999999999E-2</v>
      </c>
      <c r="O1861" s="5" t="str">
        <f t="shared" si="373"/>
        <v>0</v>
      </c>
      <c r="P1861" s="5">
        <f t="shared" si="374"/>
        <v>-1.8337659999999999E-2</v>
      </c>
      <c r="Q1861" s="5">
        <f t="shared" si="377"/>
        <v>2124.1373558525402</v>
      </c>
      <c r="R1861" s="5">
        <f t="shared" si="378"/>
        <v>187.25878957828178</v>
      </c>
      <c r="S1861" s="5">
        <f t="shared" si="375"/>
        <v>1936.8785662742584</v>
      </c>
      <c r="T1861" s="5">
        <f t="shared" si="376"/>
        <v>484.21964156856461</v>
      </c>
      <c r="U1861" s="24"/>
      <c r="V1861" s="24"/>
      <c r="W1861" s="24"/>
      <c r="X1861" s="24"/>
      <c r="Y1861" s="24"/>
      <c r="Z1861" s="24"/>
      <c r="AA1861" s="24"/>
    </row>
    <row r="1862" spans="2:27" x14ac:dyDescent="0.3">
      <c r="B1862" s="6" t="s">
        <v>12</v>
      </c>
      <c r="C1862" s="6">
        <v>1859</v>
      </c>
      <c r="D1862" s="6">
        <v>381</v>
      </c>
      <c r="E1862" s="11">
        <v>6.1</v>
      </c>
      <c r="F1862" s="16">
        <f t="shared" ref="F1862:F1925" si="383">E1862/3.6</f>
        <v>1.6944444444444442</v>
      </c>
      <c r="G1862" s="17">
        <v>-0.32</v>
      </c>
      <c r="H1862" s="4">
        <v>-1.1499999999999999</v>
      </c>
      <c r="I1862" s="5">
        <f t="shared" si="379"/>
        <v>0.84893925925925895</v>
      </c>
      <c r="J1862" s="5">
        <f t="shared" si="380"/>
        <v>31.833450000000003</v>
      </c>
      <c r="K1862" s="5">
        <f t="shared" si="381"/>
        <v>32.68238925925926</v>
      </c>
      <c r="L1862" s="5">
        <f t="shared" si="382"/>
        <v>-51.92</v>
      </c>
      <c r="M1862" s="5">
        <f t="shared" ref="M1862:M1925" si="384">K1862+L1862</f>
        <v>-19.237610740740742</v>
      </c>
      <c r="N1862" s="5">
        <f t="shared" ref="N1862:N1925" si="385">(M1862*F1862)/1000</f>
        <v>-3.259706264403292E-2</v>
      </c>
      <c r="O1862" s="5" t="str">
        <f t="shared" ref="O1862:O1925" si="386">IF(N1862&gt;=0,N1862,"0")</f>
        <v>0</v>
      </c>
      <c r="P1862" s="5">
        <f t="shared" ref="P1862:P1925" si="387">IF(N1862&lt;=0,N1862,"0")</f>
        <v>-3.259706264403292E-2</v>
      </c>
      <c r="Q1862" s="5">
        <f t="shared" si="377"/>
        <v>2124.1373558525402</v>
      </c>
      <c r="R1862" s="5">
        <f t="shared" si="378"/>
        <v>187.29138664092582</v>
      </c>
      <c r="S1862" s="5">
        <f t="shared" ref="S1862:S1925" si="388">Q1862-R1862</f>
        <v>1936.8459692116144</v>
      </c>
      <c r="T1862" s="5">
        <f t="shared" ref="T1862:T1925" si="389">IF(S1862&gt;0,S1862*0.25,0)</f>
        <v>484.21149230290359</v>
      </c>
      <c r="U1862" s="24"/>
      <c r="V1862" s="24"/>
      <c r="W1862" s="24"/>
      <c r="X1862" s="24"/>
      <c r="Y1862" s="24"/>
      <c r="Z1862" s="24"/>
      <c r="AA1862" s="24"/>
    </row>
    <row r="1863" spans="2:27" x14ac:dyDescent="0.3">
      <c r="B1863" s="6" t="s">
        <v>12</v>
      </c>
      <c r="C1863" s="6">
        <v>1860</v>
      </c>
      <c r="D1863" s="6">
        <v>382</v>
      </c>
      <c r="E1863" s="11">
        <v>4.9000000000000004</v>
      </c>
      <c r="F1863" s="16">
        <f t="shared" si="383"/>
        <v>1.3611111111111112</v>
      </c>
      <c r="G1863" s="17">
        <v>-0.33</v>
      </c>
      <c r="H1863" s="4">
        <v>-1.2</v>
      </c>
      <c r="I1863" s="5">
        <f t="shared" si="379"/>
        <v>0.54778370370370377</v>
      </c>
      <c r="J1863" s="5">
        <f t="shared" si="380"/>
        <v>31.833450000000003</v>
      </c>
      <c r="K1863" s="5">
        <f t="shared" si="381"/>
        <v>32.381233703703707</v>
      </c>
      <c r="L1863" s="5">
        <f t="shared" si="382"/>
        <v>-53.542500000000004</v>
      </c>
      <c r="M1863" s="5">
        <f t="shared" si="384"/>
        <v>-21.161266296296297</v>
      </c>
      <c r="N1863" s="5">
        <f t="shared" si="385"/>
        <v>-2.880283468106996E-2</v>
      </c>
      <c r="O1863" s="5" t="str">
        <f t="shared" si="386"/>
        <v>0</v>
      </c>
      <c r="P1863" s="5">
        <f t="shared" si="387"/>
        <v>-2.880283468106996E-2</v>
      </c>
      <c r="Q1863" s="5">
        <f t="shared" ref="Q1863:Q1926" si="390">Q1862+O1863</f>
        <v>2124.1373558525402</v>
      </c>
      <c r="R1863" s="5">
        <f t="shared" ref="R1863:R1926" si="391">(-1*P1863)+R1862</f>
        <v>187.3201894756069</v>
      </c>
      <c r="S1863" s="5">
        <f t="shared" si="388"/>
        <v>1936.8171663769333</v>
      </c>
      <c r="T1863" s="5">
        <f t="shared" si="389"/>
        <v>484.20429159423333</v>
      </c>
      <c r="U1863" s="24"/>
      <c r="V1863" s="24"/>
      <c r="W1863" s="24"/>
      <c r="X1863" s="24"/>
      <c r="Y1863" s="24"/>
      <c r="Z1863" s="24"/>
      <c r="AA1863" s="24"/>
    </row>
    <row r="1864" spans="2:27" x14ac:dyDescent="0.3">
      <c r="B1864" s="6" t="s">
        <v>12</v>
      </c>
      <c r="C1864" s="6">
        <v>1861</v>
      </c>
      <c r="D1864" s="6">
        <v>383</v>
      </c>
      <c r="E1864" s="11">
        <v>3.7</v>
      </c>
      <c r="F1864" s="16">
        <f t="shared" si="383"/>
        <v>1.0277777777777779</v>
      </c>
      <c r="G1864" s="17">
        <v>-0.36</v>
      </c>
      <c r="H1864" s="4">
        <v>-1.3</v>
      </c>
      <c r="I1864" s="5">
        <f t="shared" si="379"/>
        <v>0.3123348148148149</v>
      </c>
      <c r="J1864" s="5">
        <f t="shared" si="380"/>
        <v>31.833450000000003</v>
      </c>
      <c r="K1864" s="5">
        <f t="shared" si="381"/>
        <v>32.145784814814817</v>
      </c>
      <c r="L1864" s="5">
        <f t="shared" si="382"/>
        <v>-58.41</v>
      </c>
      <c r="M1864" s="5">
        <f t="shared" si="384"/>
        <v>-26.264215185185179</v>
      </c>
      <c r="N1864" s="5">
        <f t="shared" si="385"/>
        <v>-2.6993776718106995E-2</v>
      </c>
      <c r="O1864" s="5" t="str">
        <f t="shared" si="386"/>
        <v>0</v>
      </c>
      <c r="P1864" s="5">
        <f t="shared" si="387"/>
        <v>-2.6993776718106995E-2</v>
      </c>
      <c r="Q1864" s="5">
        <f t="shared" si="390"/>
        <v>2124.1373558525402</v>
      </c>
      <c r="R1864" s="5">
        <f t="shared" si="391"/>
        <v>187.34718325232501</v>
      </c>
      <c r="S1864" s="5">
        <f t="shared" si="388"/>
        <v>1936.7901726002151</v>
      </c>
      <c r="T1864" s="5">
        <f t="shared" si="389"/>
        <v>484.19754315005378</v>
      </c>
      <c r="U1864" s="24"/>
      <c r="V1864" s="24"/>
      <c r="W1864" s="24"/>
      <c r="X1864" s="24"/>
      <c r="Y1864" s="24"/>
      <c r="Z1864" s="24"/>
      <c r="AA1864" s="24"/>
    </row>
    <row r="1865" spans="2:27" x14ac:dyDescent="0.3">
      <c r="B1865" s="6" t="s">
        <v>12</v>
      </c>
      <c r="C1865" s="6">
        <v>1862</v>
      </c>
      <c r="D1865" s="6">
        <v>384</v>
      </c>
      <c r="E1865" s="11">
        <v>2.2999999999999998</v>
      </c>
      <c r="F1865" s="16">
        <f t="shared" si="383"/>
        <v>0.63888888888888884</v>
      </c>
      <c r="G1865" s="17">
        <v>-0.39</v>
      </c>
      <c r="H1865" s="4">
        <v>-1.4</v>
      </c>
      <c r="I1865" s="5">
        <f t="shared" si="379"/>
        <v>0.12069037037037035</v>
      </c>
      <c r="J1865" s="5">
        <f t="shared" si="380"/>
        <v>31.833450000000003</v>
      </c>
      <c r="K1865" s="5">
        <f t="shared" si="381"/>
        <v>31.954140370370371</v>
      </c>
      <c r="L1865" s="5">
        <f t="shared" si="382"/>
        <v>-63.277500000000003</v>
      </c>
      <c r="M1865" s="5">
        <f t="shared" si="384"/>
        <v>-31.323359629629632</v>
      </c>
      <c r="N1865" s="5">
        <f t="shared" si="385"/>
        <v>-2.0012146430041153E-2</v>
      </c>
      <c r="O1865" s="5" t="str">
        <f t="shared" si="386"/>
        <v>0</v>
      </c>
      <c r="P1865" s="5">
        <f t="shared" si="387"/>
        <v>-2.0012146430041153E-2</v>
      </c>
      <c r="Q1865" s="5">
        <f t="shared" si="390"/>
        <v>2124.1373558525402</v>
      </c>
      <c r="R1865" s="5">
        <f t="shared" si="391"/>
        <v>187.36719539875506</v>
      </c>
      <c r="S1865" s="5">
        <f t="shared" si="388"/>
        <v>1936.7701604537851</v>
      </c>
      <c r="T1865" s="5">
        <f t="shared" si="389"/>
        <v>484.19254011344628</v>
      </c>
      <c r="U1865" s="24"/>
      <c r="V1865" s="24"/>
      <c r="W1865" s="24"/>
      <c r="X1865" s="24"/>
      <c r="Y1865" s="24"/>
      <c r="Z1865" s="24"/>
      <c r="AA1865" s="24"/>
    </row>
    <row r="1866" spans="2:27" x14ac:dyDescent="0.3">
      <c r="B1866" s="6" t="s">
        <v>12</v>
      </c>
      <c r="C1866" s="6">
        <v>1863</v>
      </c>
      <c r="D1866" s="6">
        <v>385</v>
      </c>
      <c r="E1866" s="11">
        <v>0.9</v>
      </c>
      <c r="F1866" s="16">
        <f t="shared" si="383"/>
        <v>0.25</v>
      </c>
      <c r="G1866" s="17">
        <v>-0.32</v>
      </c>
      <c r="H1866" s="4">
        <v>-1.1499999999999999</v>
      </c>
      <c r="I1866" s="5">
        <f t="shared" si="379"/>
        <v>1.848E-2</v>
      </c>
      <c r="J1866" s="5">
        <f t="shared" si="380"/>
        <v>31.833450000000003</v>
      </c>
      <c r="K1866" s="5">
        <f t="shared" si="381"/>
        <v>31.851930000000003</v>
      </c>
      <c r="L1866" s="5">
        <f t="shared" si="382"/>
        <v>-51.92</v>
      </c>
      <c r="M1866" s="5">
        <f t="shared" si="384"/>
        <v>-20.068069999999999</v>
      </c>
      <c r="N1866" s="5">
        <f t="shared" si="385"/>
        <v>-5.0170175000000001E-3</v>
      </c>
      <c r="O1866" s="5" t="str">
        <f t="shared" si="386"/>
        <v>0</v>
      </c>
      <c r="P1866" s="5">
        <f t="shared" si="387"/>
        <v>-5.0170175000000001E-3</v>
      </c>
      <c r="Q1866" s="5">
        <f t="shared" si="390"/>
        <v>2124.1373558525402</v>
      </c>
      <c r="R1866" s="5">
        <f t="shared" si="391"/>
        <v>187.37221241625505</v>
      </c>
      <c r="S1866" s="5">
        <f t="shared" si="388"/>
        <v>1936.7651434362851</v>
      </c>
      <c r="T1866" s="5">
        <f t="shared" si="389"/>
        <v>484.19128585907129</v>
      </c>
      <c r="U1866" s="24"/>
      <c r="V1866" s="24"/>
      <c r="W1866" s="24"/>
      <c r="X1866" s="24"/>
      <c r="Y1866" s="24"/>
      <c r="Z1866" s="24"/>
      <c r="AA1866" s="24"/>
    </row>
    <row r="1867" spans="2:27" x14ac:dyDescent="0.3">
      <c r="B1867" s="6" t="s">
        <v>12</v>
      </c>
      <c r="C1867" s="6">
        <v>1864</v>
      </c>
      <c r="D1867" s="6">
        <v>386</v>
      </c>
      <c r="E1867" s="11">
        <v>0</v>
      </c>
      <c r="F1867" s="16">
        <f t="shared" si="383"/>
        <v>0</v>
      </c>
      <c r="G1867" s="17">
        <v>-0.13</v>
      </c>
      <c r="H1867" s="4">
        <v>-0.45</v>
      </c>
      <c r="I1867" s="5">
        <f t="shared" si="379"/>
        <v>0</v>
      </c>
      <c r="J1867" s="5">
        <f t="shared" si="380"/>
        <v>31.833450000000003</v>
      </c>
      <c r="K1867" s="5">
        <f t="shared" si="381"/>
        <v>31.833450000000003</v>
      </c>
      <c r="L1867" s="5">
        <f t="shared" si="382"/>
        <v>-21.092500000000001</v>
      </c>
      <c r="M1867" s="5">
        <f t="shared" si="384"/>
        <v>10.740950000000002</v>
      </c>
      <c r="N1867" s="5">
        <f t="shared" si="385"/>
        <v>0</v>
      </c>
      <c r="O1867" s="5">
        <f t="shared" si="386"/>
        <v>0</v>
      </c>
      <c r="P1867" s="5">
        <f t="shared" si="387"/>
        <v>0</v>
      </c>
      <c r="Q1867" s="5">
        <f t="shared" si="390"/>
        <v>2124.1373558525402</v>
      </c>
      <c r="R1867" s="5">
        <f t="shared" si="391"/>
        <v>187.37221241625505</v>
      </c>
      <c r="S1867" s="5">
        <f t="shared" si="388"/>
        <v>1936.7651434362851</v>
      </c>
      <c r="T1867" s="5">
        <f t="shared" si="389"/>
        <v>484.19128585907129</v>
      </c>
      <c r="U1867" s="24"/>
      <c r="V1867" s="24"/>
      <c r="W1867" s="24"/>
      <c r="X1867" s="24"/>
      <c r="Y1867" s="24"/>
      <c r="Z1867" s="24"/>
      <c r="AA1867" s="24"/>
    </row>
    <row r="1868" spans="2:27" x14ac:dyDescent="0.3">
      <c r="B1868" s="6" t="s">
        <v>12</v>
      </c>
      <c r="C1868" s="6">
        <v>1865</v>
      </c>
      <c r="D1868" s="6">
        <v>387</v>
      </c>
      <c r="E1868" s="11">
        <v>0</v>
      </c>
      <c r="F1868" s="16">
        <f t="shared" si="383"/>
        <v>0</v>
      </c>
      <c r="G1868" s="17">
        <v>0</v>
      </c>
      <c r="H1868" s="4">
        <v>0</v>
      </c>
      <c r="I1868" s="5">
        <f t="shared" ref="I1868:I1931" si="392">1/2*1.2*0.7*0.704*$F1868^2</f>
        <v>0</v>
      </c>
      <c r="J1868" s="5">
        <f t="shared" si="380"/>
        <v>31.833450000000003</v>
      </c>
      <c r="K1868" s="5">
        <f t="shared" si="381"/>
        <v>31.833450000000003</v>
      </c>
      <c r="L1868" s="5">
        <f t="shared" si="382"/>
        <v>0</v>
      </c>
      <c r="M1868" s="5">
        <f t="shared" si="384"/>
        <v>31.833450000000003</v>
      </c>
      <c r="N1868" s="5">
        <f t="shared" si="385"/>
        <v>0</v>
      </c>
      <c r="O1868" s="5">
        <f t="shared" si="386"/>
        <v>0</v>
      </c>
      <c r="P1868" s="5">
        <f t="shared" si="387"/>
        <v>0</v>
      </c>
      <c r="Q1868" s="5">
        <f t="shared" si="390"/>
        <v>2124.1373558525402</v>
      </c>
      <c r="R1868" s="5">
        <f t="shared" si="391"/>
        <v>187.37221241625505</v>
      </c>
      <c r="S1868" s="5">
        <f t="shared" si="388"/>
        <v>1936.7651434362851</v>
      </c>
      <c r="T1868" s="5">
        <f t="shared" si="389"/>
        <v>484.19128585907129</v>
      </c>
      <c r="U1868" s="24"/>
      <c r="V1868" s="24"/>
      <c r="W1868" s="24"/>
      <c r="X1868" s="24"/>
      <c r="Y1868" s="24"/>
      <c r="Z1868" s="24"/>
      <c r="AA1868" s="24"/>
    </row>
    <row r="1869" spans="2:27" x14ac:dyDescent="0.3">
      <c r="B1869" s="6" t="s">
        <v>12</v>
      </c>
      <c r="C1869" s="6">
        <v>1866</v>
      </c>
      <c r="D1869" s="6">
        <v>388</v>
      </c>
      <c r="E1869" s="11">
        <v>0</v>
      </c>
      <c r="F1869" s="16">
        <f t="shared" si="383"/>
        <v>0</v>
      </c>
      <c r="G1869" s="17">
        <v>0</v>
      </c>
      <c r="H1869" s="4">
        <v>0</v>
      </c>
      <c r="I1869" s="5">
        <f t="shared" si="392"/>
        <v>0</v>
      </c>
      <c r="J1869" s="5">
        <f t="shared" si="380"/>
        <v>31.833450000000003</v>
      </c>
      <c r="K1869" s="5">
        <f t="shared" si="381"/>
        <v>31.833450000000003</v>
      </c>
      <c r="L1869" s="5">
        <f t="shared" si="382"/>
        <v>0</v>
      </c>
      <c r="M1869" s="5">
        <f t="shared" si="384"/>
        <v>31.833450000000003</v>
      </c>
      <c r="N1869" s="5">
        <f t="shared" si="385"/>
        <v>0</v>
      </c>
      <c r="O1869" s="5">
        <f t="shared" si="386"/>
        <v>0</v>
      </c>
      <c r="P1869" s="5">
        <f t="shared" si="387"/>
        <v>0</v>
      </c>
      <c r="Q1869" s="5">
        <f t="shared" si="390"/>
        <v>2124.1373558525402</v>
      </c>
      <c r="R1869" s="5">
        <f t="shared" si="391"/>
        <v>187.37221241625505</v>
      </c>
      <c r="S1869" s="5">
        <f t="shared" si="388"/>
        <v>1936.7651434362851</v>
      </c>
      <c r="T1869" s="5">
        <f t="shared" si="389"/>
        <v>484.19128585907129</v>
      </c>
      <c r="U1869" s="24"/>
      <c r="V1869" s="24"/>
      <c r="W1869" s="24"/>
      <c r="X1869" s="24"/>
      <c r="Y1869" s="24"/>
      <c r="Z1869" s="24"/>
      <c r="AA1869" s="24"/>
    </row>
    <row r="1870" spans="2:27" x14ac:dyDescent="0.3">
      <c r="B1870" s="6" t="s">
        <v>12</v>
      </c>
      <c r="C1870" s="6">
        <v>1867</v>
      </c>
      <c r="D1870" s="6">
        <v>389</v>
      </c>
      <c r="E1870" s="11">
        <v>0</v>
      </c>
      <c r="F1870" s="16">
        <f t="shared" si="383"/>
        <v>0</v>
      </c>
      <c r="G1870" s="17">
        <v>0</v>
      </c>
      <c r="H1870" s="4">
        <v>0</v>
      </c>
      <c r="I1870" s="5">
        <f t="shared" si="392"/>
        <v>0</v>
      </c>
      <c r="J1870" s="5">
        <f t="shared" si="380"/>
        <v>31.833450000000003</v>
      </c>
      <c r="K1870" s="5">
        <f t="shared" si="381"/>
        <v>31.833450000000003</v>
      </c>
      <c r="L1870" s="5">
        <f t="shared" si="382"/>
        <v>0</v>
      </c>
      <c r="M1870" s="5">
        <f t="shared" si="384"/>
        <v>31.833450000000003</v>
      </c>
      <c r="N1870" s="5">
        <f t="shared" si="385"/>
        <v>0</v>
      </c>
      <c r="O1870" s="5">
        <f t="shared" si="386"/>
        <v>0</v>
      </c>
      <c r="P1870" s="5">
        <f t="shared" si="387"/>
        <v>0</v>
      </c>
      <c r="Q1870" s="5">
        <f t="shared" si="390"/>
        <v>2124.1373558525402</v>
      </c>
      <c r="R1870" s="5">
        <f t="shared" si="391"/>
        <v>187.37221241625505</v>
      </c>
      <c r="S1870" s="5">
        <f t="shared" si="388"/>
        <v>1936.7651434362851</v>
      </c>
      <c r="T1870" s="5">
        <f t="shared" si="389"/>
        <v>484.19128585907129</v>
      </c>
      <c r="U1870" s="24"/>
      <c r="V1870" s="24"/>
      <c r="W1870" s="24"/>
      <c r="X1870" s="24"/>
      <c r="Y1870" s="24"/>
      <c r="Z1870" s="24"/>
      <c r="AA1870" s="24"/>
    </row>
    <row r="1871" spans="2:27" x14ac:dyDescent="0.3">
      <c r="B1871" s="6" t="s">
        <v>12</v>
      </c>
      <c r="C1871" s="6">
        <v>1868</v>
      </c>
      <c r="D1871" s="6">
        <v>390</v>
      </c>
      <c r="E1871" s="11">
        <v>0</v>
      </c>
      <c r="F1871" s="16">
        <f t="shared" si="383"/>
        <v>0</v>
      </c>
      <c r="G1871" s="17">
        <v>0</v>
      </c>
      <c r="H1871" s="4">
        <v>0</v>
      </c>
      <c r="I1871" s="5">
        <f t="shared" si="392"/>
        <v>0</v>
      </c>
      <c r="J1871" s="5">
        <f t="shared" si="380"/>
        <v>31.833450000000003</v>
      </c>
      <c r="K1871" s="5">
        <f t="shared" si="381"/>
        <v>31.833450000000003</v>
      </c>
      <c r="L1871" s="5">
        <f t="shared" si="382"/>
        <v>0</v>
      </c>
      <c r="M1871" s="5">
        <f t="shared" si="384"/>
        <v>31.833450000000003</v>
      </c>
      <c r="N1871" s="5">
        <f t="shared" si="385"/>
        <v>0</v>
      </c>
      <c r="O1871" s="5">
        <f t="shared" si="386"/>
        <v>0</v>
      </c>
      <c r="P1871" s="5">
        <f t="shared" si="387"/>
        <v>0</v>
      </c>
      <c r="Q1871" s="5">
        <f t="shared" si="390"/>
        <v>2124.1373558525402</v>
      </c>
      <c r="R1871" s="5">
        <f t="shared" si="391"/>
        <v>187.37221241625505</v>
      </c>
      <c r="S1871" s="5">
        <f t="shared" si="388"/>
        <v>1936.7651434362851</v>
      </c>
      <c r="T1871" s="5">
        <f t="shared" si="389"/>
        <v>484.19128585907129</v>
      </c>
      <c r="U1871" s="24"/>
      <c r="V1871" s="24"/>
      <c r="W1871" s="24"/>
      <c r="X1871" s="24"/>
      <c r="Y1871" s="24"/>
      <c r="Z1871" s="24"/>
      <c r="AA1871" s="24"/>
    </row>
    <row r="1872" spans="2:27" x14ac:dyDescent="0.3">
      <c r="B1872" s="6" t="s">
        <v>12</v>
      </c>
      <c r="C1872" s="6">
        <v>1869</v>
      </c>
      <c r="D1872" s="6">
        <v>391</v>
      </c>
      <c r="E1872" s="11">
        <v>0</v>
      </c>
      <c r="F1872" s="16">
        <f t="shared" si="383"/>
        <v>0</v>
      </c>
      <c r="G1872" s="17">
        <v>7.0000000000000007E-2</v>
      </c>
      <c r="H1872" s="4">
        <v>0.25</v>
      </c>
      <c r="I1872" s="5">
        <f t="shared" si="392"/>
        <v>0</v>
      </c>
      <c r="J1872" s="5">
        <f t="shared" si="380"/>
        <v>31.833450000000003</v>
      </c>
      <c r="K1872" s="5">
        <f t="shared" si="381"/>
        <v>31.833450000000003</v>
      </c>
      <c r="L1872" s="5">
        <f t="shared" si="382"/>
        <v>11.357500000000002</v>
      </c>
      <c r="M1872" s="5">
        <f t="shared" si="384"/>
        <v>43.190950000000001</v>
      </c>
      <c r="N1872" s="5">
        <f t="shared" si="385"/>
        <v>0</v>
      </c>
      <c r="O1872" s="5">
        <f t="shared" si="386"/>
        <v>0</v>
      </c>
      <c r="P1872" s="5">
        <f t="shared" si="387"/>
        <v>0</v>
      </c>
      <c r="Q1872" s="5">
        <f t="shared" si="390"/>
        <v>2124.1373558525402</v>
      </c>
      <c r="R1872" s="5">
        <f t="shared" si="391"/>
        <v>187.37221241625505</v>
      </c>
      <c r="S1872" s="5">
        <f t="shared" si="388"/>
        <v>1936.7651434362851</v>
      </c>
      <c r="T1872" s="5">
        <f t="shared" si="389"/>
        <v>484.19128585907129</v>
      </c>
      <c r="U1872" s="24"/>
      <c r="V1872" s="24"/>
      <c r="W1872" s="24"/>
      <c r="X1872" s="24"/>
      <c r="Y1872" s="24"/>
      <c r="Z1872" s="24"/>
      <c r="AA1872" s="24"/>
    </row>
    <row r="1873" spans="2:27" x14ac:dyDescent="0.3">
      <c r="B1873" s="6" t="s">
        <v>12</v>
      </c>
      <c r="C1873" s="6">
        <v>1870</v>
      </c>
      <c r="D1873" s="6">
        <v>392</v>
      </c>
      <c r="E1873" s="11">
        <v>0.5</v>
      </c>
      <c r="F1873" s="16">
        <f t="shared" si="383"/>
        <v>0.1388888888888889</v>
      </c>
      <c r="G1873" s="17">
        <v>0.28999999999999998</v>
      </c>
      <c r="H1873" s="4">
        <v>1.05</v>
      </c>
      <c r="I1873" s="5">
        <f t="shared" si="392"/>
        <v>5.7037037037037048E-3</v>
      </c>
      <c r="J1873" s="5">
        <f t="shared" si="380"/>
        <v>31.833450000000003</v>
      </c>
      <c r="K1873" s="5">
        <f t="shared" si="381"/>
        <v>31.839153703703705</v>
      </c>
      <c r="L1873" s="5">
        <f t="shared" si="382"/>
        <v>47.052499999999995</v>
      </c>
      <c r="M1873" s="5">
        <f t="shared" si="384"/>
        <v>78.891653703703696</v>
      </c>
      <c r="N1873" s="5">
        <f t="shared" si="385"/>
        <v>1.0957174125514403E-2</v>
      </c>
      <c r="O1873" s="5">
        <f t="shared" si="386"/>
        <v>1.0957174125514403E-2</v>
      </c>
      <c r="P1873" s="5" t="str">
        <f t="shared" si="387"/>
        <v>0</v>
      </c>
      <c r="Q1873" s="5">
        <f t="shared" si="390"/>
        <v>2124.1483130266656</v>
      </c>
      <c r="R1873" s="5">
        <f t="shared" si="391"/>
        <v>187.37221241625505</v>
      </c>
      <c r="S1873" s="5">
        <f t="shared" si="388"/>
        <v>1936.7761006104106</v>
      </c>
      <c r="T1873" s="5">
        <f t="shared" si="389"/>
        <v>484.19402515260265</v>
      </c>
      <c r="U1873" s="24"/>
      <c r="V1873" s="24"/>
      <c r="W1873" s="24"/>
      <c r="X1873" s="24"/>
      <c r="Y1873" s="24"/>
      <c r="Z1873" s="24"/>
      <c r="AA1873" s="24"/>
    </row>
    <row r="1874" spans="2:27" x14ac:dyDescent="0.3">
      <c r="B1874" s="6" t="s">
        <v>12</v>
      </c>
      <c r="C1874" s="6">
        <v>1871</v>
      </c>
      <c r="D1874" s="6">
        <v>393</v>
      </c>
      <c r="E1874" s="11">
        <v>2.1</v>
      </c>
      <c r="F1874" s="16">
        <f t="shared" si="383"/>
        <v>0.58333333333333337</v>
      </c>
      <c r="G1874" s="17">
        <v>0.6</v>
      </c>
      <c r="H1874" s="4">
        <v>2.15</v>
      </c>
      <c r="I1874" s="5">
        <f t="shared" si="392"/>
        <v>0.10061333333333335</v>
      </c>
      <c r="J1874" s="5">
        <f t="shared" si="380"/>
        <v>31.833450000000003</v>
      </c>
      <c r="K1874" s="5">
        <f t="shared" si="381"/>
        <v>31.934063333333334</v>
      </c>
      <c r="L1874" s="5">
        <f t="shared" si="382"/>
        <v>97.35</v>
      </c>
      <c r="M1874" s="5">
        <f t="shared" si="384"/>
        <v>129.28406333333334</v>
      </c>
      <c r="N1874" s="5">
        <f t="shared" si="385"/>
        <v>7.5415703611111107E-2</v>
      </c>
      <c r="O1874" s="5">
        <f t="shared" si="386"/>
        <v>7.5415703611111107E-2</v>
      </c>
      <c r="P1874" s="5" t="str">
        <f t="shared" si="387"/>
        <v>0</v>
      </c>
      <c r="Q1874" s="5">
        <f t="shared" si="390"/>
        <v>2124.2237287302769</v>
      </c>
      <c r="R1874" s="5">
        <f t="shared" si="391"/>
        <v>187.37221241625505</v>
      </c>
      <c r="S1874" s="5">
        <f t="shared" si="388"/>
        <v>1936.8515163140219</v>
      </c>
      <c r="T1874" s="5">
        <f t="shared" si="389"/>
        <v>484.21287907850547</v>
      </c>
      <c r="U1874" s="24"/>
      <c r="V1874" s="24"/>
      <c r="W1874" s="24"/>
      <c r="X1874" s="24"/>
      <c r="Y1874" s="24"/>
      <c r="Z1874" s="24"/>
      <c r="AA1874" s="24"/>
    </row>
    <row r="1875" spans="2:27" x14ac:dyDescent="0.3">
      <c r="B1875" s="6" t="s">
        <v>12</v>
      </c>
      <c r="C1875" s="6">
        <v>1872</v>
      </c>
      <c r="D1875" s="6">
        <v>394</v>
      </c>
      <c r="E1875" s="11">
        <v>4.8</v>
      </c>
      <c r="F1875" s="16">
        <f t="shared" si="383"/>
        <v>1.3333333333333333</v>
      </c>
      <c r="G1875" s="17">
        <v>0.86</v>
      </c>
      <c r="H1875" s="4">
        <v>3.1</v>
      </c>
      <c r="I1875" s="5">
        <f t="shared" si="392"/>
        <v>0.52565333333333331</v>
      </c>
      <c r="J1875" s="5">
        <f t="shared" si="380"/>
        <v>31.833450000000003</v>
      </c>
      <c r="K1875" s="5">
        <f t="shared" si="381"/>
        <v>32.359103333333337</v>
      </c>
      <c r="L1875" s="5">
        <f t="shared" si="382"/>
        <v>139.535</v>
      </c>
      <c r="M1875" s="5">
        <f t="shared" si="384"/>
        <v>171.89410333333333</v>
      </c>
      <c r="N1875" s="5">
        <f t="shared" si="385"/>
        <v>0.22919213777777775</v>
      </c>
      <c r="O1875" s="5">
        <f t="shared" si="386"/>
        <v>0.22919213777777775</v>
      </c>
      <c r="P1875" s="5" t="str">
        <f t="shared" si="387"/>
        <v>0</v>
      </c>
      <c r="Q1875" s="5">
        <f t="shared" si="390"/>
        <v>2124.4529208680547</v>
      </c>
      <c r="R1875" s="5">
        <f t="shared" si="391"/>
        <v>187.37221241625505</v>
      </c>
      <c r="S1875" s="5">
        <f t="shared" si="388"/>
        <v>1937.0807084517996</v>
      </c>
      <c r="T1875" s="5">
        <f t="shared" si="389"/>
        <v>484.27017711294991</v>
      </c>
      <c r="U1875" s="24"/>
      <c r="V1875" s="24"/>
      <c r="W1875" s="24"/>
      <c r="X1875" s="24"/>
      <c r="Y1875" s="24"/>
      <c r="Z1875" s="24"/>
      <c r="AA1875" s="24"/>
    </row>
    <row r="1876" spans="2:27" x14ac:dyDescent="0.3">
      <c r="B1876" s="6" t="s">
        <v>12</v>
      </c>
      <c r="C1876" s="6">
        <v>1873</v>
      </c>
      <c r="D1876" s="6">
        <v>395</v>
      </c>
      <c r="E1876" s="11">
        <v>8.3000000000000007</v>
      </c>
      <c r="F1876" s="16">
        <f t="shared" si="383"/>
        <v>2.3055555555555558</v>
      </c>
      <c r="G1876" s="17">
        <v>1.04</v>
      </c>
      <c r="H1876" s="4">
        <v>3.75</v>
      </c>
      <c r="I1876" s="5">
        <f t="shared" si="392"/>
        <v>1.571712592592593</v>
      </c>
      <c r="J1876" s="5">
        <f t="shared" si="380"/>
        <v>31.833450000000003</v>
      </c>
      <c r="K1876" s="5">
        <f t="shared" si="381"/>
        <v>33.405162592592596</v>
      </c>
      <c r="L1876" s="5">
        <f t="shared" si="382"/>
        <v>168.74</v>
      </c>
      <c r="M1876" s="5">
        <f t="shared" si="384"/>
        <v>202.14516259259261</v>
      </c>
      <c r="N1876" s="5">
        <f t="shared" si="385"/>
        <v>0.46605690264403299</v>
      </c>
      <c r="O1876" s="5">
        <f t="shared" si="386"/>
        <v>0.46605690264403299</v>
      </c>
      <c r="P1876" s="5" t="str">
        <f t="shared" si="387"/>
        <v>0</v>
      </c>
      <c r="Q1876" s="5">
        <f t="shared" si="390"/>
        <v>2124.9189777706988</v>
      </c>
      <c r="R1876" s="5">
        <f t="shared" si="391"/>
        <v>187.37221241625505</v>
      </c>
      <c r="S1876" s="5">
        <f t="shared" si="388"/>
        <v>1937.5467653544438</v>
      </c>
      <c r="T1876" s="5">
        <f t="shared" si="389"/>
        <v>484.38669133861094</v>
      </c>
      <c r="U1876" s="24"/>
      <c r="V1876" s="24"/>
      <c r="W1876" s="24"/>
      <c r="X1876" s="24"/>
      <c r="Y1876" s="24"/>
      <c r="Z1876" s="24"/>
      <c r="AA1876" s="24"/>
    </row>
    <row r="1877" spans="2:27" x14ac:dyDescent="0.3">
      <c r="B1877" s="6" t="s">
        <v>12</v>
      </c>
      <c r="C1877" s="6">
        <v>1874</v>
      </c>
      <c r="D1877" s="6">
        <v>396</v>
      </c>
      <c r="E1877" s="11">
        <v>12.3</v>
      </c>
      <c r="F1877" s="16">
        <f t="shared" si="383"/>
        <v>3.416666666666667</v>
      </c>
      <c r="G1877" s="17">
        <v>1.1499999999999999</v>
      </c>
      <c r="H1877" s="4">
        <v>4.1500000000000004</v>
      </c>
      <c r="I1877" s="5">
        <f t="shared" si="392"/>
        <v>3.4516533333333337</v>
      </c>
      <c r="J1877" s="5">
        <f t="shared" si="380"/>
        <v>31.833450000000003</v>
      </c>
      <c r="K1877" s="5">
        <f t="shared" si="381"/>
        <v>35.285103333333339</v>
      </c>
      <c r="L1877" s="5">
        <f t="shared" si="382"/>
        <v>186.58749999999998</v>
      </c>
      <c r="M1877" s="5">
        <f t="shared" si="384"/>
        <v>221.8726033333333</v>
      </c>
      <c r="N1877" s="5">
        <f t="shared" si="385"/>
        <v>0.75806472805555547</v>
      </c>
      <c r="O1877" s="5">
        <f t="shared" si="386"/>
        <v>0.75806472805555547</v>
      </c>
      <c r="P1877" s="5" t="str">
        <f t="shared" si="387"/>
        <v>0</v>
      </c>
      <c r="Q1877" s="5">
        <f t="shared" si="390"/>
        <v>2125.6770424987544</v>
      </c>
      <c r="R1877" s="5">
        <f t="shared" si="391"/>
        <v>187.37221241625505</v>
      </c>
      <c r="S1877" s="5">
        <f t="shared" si="388"/>
        <v>1938.3048300824994</v>
      </c>
      <c r="T1877" s="5">
        <f t="shared" si="389"/>
        <v>484.57620752062485</v>
      </c>
      <c r="U1877" s="24"/>
      <c r="V1877" s="24"/>
      <c r="W1877" s="24"/>
      <c r="X1877" s="24"/>
      <c r="Y1877" s="24"/>
      <c r="Z1877" s="24"/>
      <c r="AA1877" s="24"/>
    </row>
    <row r="1878" spans="2:27" x14ac:dyDescent="0.3">
      <c r="B1878" s="6" t="s">
        <v>12</v>
      </c>
      <c r="C1878" s="6">
        <v>1875</v>
      </c>
      <c r="D1878" s="6">
        <v>397</v>
      </c>
      <c r="E1878" s="11">
        <v>16.600000000000001</v>
      </c>
      <c r="F1878" s="16">
        <f t="shared" si="383"/>
        <v>4.6111111111111116</v>
      </c>
      <c r="G1878" s="17">
        <v>1.19</v>
      </c>
      <c r="H1878" s="4">
        <v>4.3</v>
      </c>
      <c r="I1878" s="5">
        <f t="shared" si="392"/>
        <v>6.286850370370372</v>
      </c>
      <c r="J1878" s="5">
        <f t="shared" si="380"/>
        <v>31.833450000000003</v>
      </c>
      <c r="K1878" s="5">
        <f t="shared" si="381"/>
        <v>38.120300370370373</v>
      </c>
      <c r="L1878" s="5">
        <f t="shared" si="382"/>
        <v>193.07749999999999</v>
      </c>
      <c r="M1878" s="5">
        <f t="shared" si="384"/>
        <v>231.19780037037037</v>
      </c>
      <c r="N1878" s="5">
        <f t="shared" si="385"/>
        <v>1.0660787461522634</v>
      </c>
      <c r="O1878" s="5">
        <f t="shared" si="386"/>
        <v>1.0660787461522634</v>
      </c>
      <c r="P1878" s="5" t="str">
        <f t="shared" si="387"/>
        <v>0</v>
      </c>
      <c r="Q1878" s="5">
        <f t="shared" si="390"/>
        <v>2126.7431212449069</v>
      </c>
      <c r="R1878" s="5">
        <f t="shared" si="391"/>
        <v>187.37221241625505</v>
      </c>
      <c r="S1878" s="5">
        <f t="shared" si="388"/>
        <v>1939.3709088286519</v>
      </c>
      <c r="T1878" s="5">
        <f t="shared" si="389"/>
        <v>484.84272720716297</v>
      </c>
      <c r="U1878" s="24"/>
      <c r="V1878" s="24"/>
      <c r="W1878" s="24"/>
      <c r="X1878" s="24"/>
      <c r="Y1878" s="24"/>
      <c r="Z1878" s="24"/>
      <c r="AA1878" s="24"/>
    </row>
    <row r="1879" spans="2:27" x14ac:dyDescent="0.3">
      <c r="B1879" s="6" t="s">
        <v>12</v>
      </c>
      <c r="C1879" s="6">
        <v>1876</v>
      </c>
      <c r="D1879" s="6">
        <v>398</v>
      </c>
      <c r="E1879" s="11">
        <v>20.9</v>
      </c>
      <c r="F1879" s="16">
        <f t="shared" si="383"/>
        <v>5.8055555555555554</v>
      </c>
      <c r="G1879" s="17">
        <v>1.06</v>
      </c>
      <c r="H1879" s="4">
        <v>3.8</v>
      </c>
      <c r="I1879" s="5">
        <f t="shared" si="392"/>
        <v>9.9657392592592586</v>
      </c>
      <c r="J1879" s="5">
        <f t="shared" si="380"/>
        <v>31.833450000000003</v>
      </c>
      <c r="K1879" s="5">
        <f t="shared" si="381"/>
        <v>41.799189259259265</v>
      </c>
      <c r="L1879" s="5">
        <f t="shared" si="382"/>
        <v>171.98500000000001</v>
      </c>
      <c r="M1879" s="5">
        <f t="shared" si="384"/>
        <v>213.78418925925928</v>
      </c>
      <c r="N1879" s="5">
        <f t="shared" si="385"/>
        <v>1.2411359876440331</v>
      </c>
      <c r="O1879" s="5">
        <f t="shared" si="386"/>
        <v>1.2411359876440331</v>
      </c>
      <c r="P1879" s="5" t="str">
        <f t="shared" si="387"/>
        <v>0</v>
      </c>
      <c r="Q1879" s="5">
        <f t="shared" si="390"/>
        <v>2127.984257232551</v>
      </c>
      <c r="R1879" s="5">
        <f t="shared" si="391"/>
        <v>187.37221241625505</v>
      </c>
      <c r="S1879" s="5">
        <f t="shared" si="388"/>
        <v>1940.612044816296</v>
      </c>
      <c r="T1879" s="5">
        <f t="shared" si="389"/>
        <v>485.15301120407401</v>
      </c>
      <c r="U1879" s="24"/>
      <c r="V1879" s="24"/>
      <c r="W1879" s="24"/>
      <c r="X1879" s="24"/>
      <c r="Y1879" s="24"/>
      <c r="Z1879" s="24"/>
      <c r="AA1879" s="24"/>
    </row>
    <row r="1880" spans="2:27" x14ac:dyDescent="0.3">
      <c r="B1880" s="6" t="s">
        <v>12</v>
      </c>
      <c r="C1880" s="6">
        <v>1877</v>
      </c>
      <c r="D1880" s="6">
        <v>399</v>
      </c>
      <c r="E1880" s="11">
        <v>24.2</v>
      </c>
      <c r="F1880" s="16">
        <f t="shared" si="383"/>
        <v>6.7222222222222214</v>
      </c>
      <c r="G1880" s="17">
        <v>0.65</v>
      </c>
      <c r="H1880" s="4">
        <v>2.35</v>
      </c>
      <c r="I1880" s="5">
        <f t="shared" si="392"/>
        <v>13.361268148148143</v>
      </c>
      <c r="J1880" s="5">
        <f t="shared" si="380"/>
        <v>31.833450000000003</v>
      </c>
      <c r="K1880" s="5">
        <f t="shared" si="381"/>
        <v>45.194718148148148</v>
      </c>
      <c r="L1880" s="5">
        <f t="shared" si="382"/>
        <v>105.46250000000001</v>
      </c>
      <c r="M1880" s="5">
        <f t="shared" si="384"/>
        <v>150.65721814814816</v>
      </c>
      <c r="N1880" s="5">
        <f t="shared" si="385"/>
        <v>1.0127512997736625</v>
      </c>
      <c r="O1880" s="5">
        <f t="shared" si="386"/>
        <v>1.0127512997736625</v>
      </c>
      <c r="P1880" s="5" t="str">
        <f t="shared" si="387"/>
        <v>0</v>
      </c>
      <c r="Q1880" s="5">
        <f t="shared" si="390"/>
        <v>2128.9970085323248</v>
      </c>
      <c r="R1880" s="5">
        <f t="shared" si="391"/>
        <v>187.37221241625505</v>
      </c>
      <c r="S1880" s="5">
        <f t="shared" si="388"/>
        <v>1941.6247961160698</v>
      </c>
      <c r="T1880" s="5">
        <f t="shared" si="389"/>
        <v>485.40619902901744</v>
      </c>
      <c r="U1880" s="24"/>
      <c r="V1880" s="24"/>
      <c r="W1880" s="24"/>
      <c r="X1880" s="24"/>
      <c r="Y1880" s="24"/>
      <c r="Z1880" s="24"/>
      <c r="AA1880" s="24"/>
    </row>
    <row r="1881" spans="2:27" x14ac:dyDescent="0.3">
      <c r="B1881" s="6" t="s">
        <v>12</v>
      </c>
      <c r="C1881" s="6">
        <v>1878</v>
      </c>
      <c r="D1881" s="6">
        <v>400</v>
      </c>
      <c r="E1881" s="11">
        <v>25.6</v>
      </c>
      <c r="F1881" s="16">
        <f t="shared" si="383"/>
        <v>7.1111111111111116</v>
      </c>
      <c r="G1881" s="17">
        <v>0.19</v>
      </c>
      <c r="H1881" s="4">
        <v>0.7</v>
      </c>
      <c r="I1881" s="5">
        <f t="shared" si="392"/>
        <v>14.951917037037038</v>
      </c>
      <c r="J1881" s="5">
        <f t="shared" si="380"/>
        <v>31.833450000000003</v>
      </c>
      <c r="K1881" s="5">
        <f t="shared" si="381"/>
        <v>46.785367037037041</v>
      </c>
      <c r="L1881" s="5">
        <f t="shared" si="382"/>
        <v>30.827500000000001</v>
      </c>
      <c r="M1881" s="5">
        <f t="shared" si="384"/>
        <v>77.612867037037034</v>
      </c>
      <c r="N1881" s="5">
        <f t="shared" si="385"/>
        <v>0.55191372115226345</v>
      </c>
      <c r="O1881" s="5">
        <f t="shared" si="386"/>
        <v>0.55191372115226345</v>
      </c>
      <c r="P1881" s="5" t="str">
        <f t="shared" si="387"/>
        <v>0</v>
      </c>
      <c r="Q1881" s="5">
        <f t="shared" si="390"/>
        <v>2129.548922253477</v>
      </c>
      <c r="R1881" s="5">
        <f t="shared" si="391"/>
        <v>187.37221241625505</v>
      </c>
      <c r="S1881" s="5">
        <f t="shared" si="388"/>
        <v>1942.176709837222</v>
      </c>
      <c r="T1881" s="5">
        <f t="shared" si="389"/>
        <v>485.5441774593055</v>
      </c>
      <c r="U1881" s="24"/>
      <c r="V1881" s="24"/>
      <c r="W1881" s="24"/>
      <c r="X1881" s="24"/>
      <c r="Y1881" s="24"/>
      <c r="Z1881" s="24"/>
      <c r="AA1881" s="24"/>
    </row>
    <row r="1882" spans="2:27" x14ac:dyDescent="0.3">
      <c r="B1882" s="6" t="s">
        <v>12</v>
      </c>
      <c r="C1882" s="6">
        <v>1879</v>
      </c>
      <c r="D1882" s="6">
        <v>401</v>
      </c>
      <c r="E1882" s="11">
        <v>25.6</v>
      </c>
      <c r="F1882" s="16">
        <f t="shared" si="383"/>
        <v>7.1111111111111116</v>
      </c>
      <c r="G1882" s="17">
        <v>-0.1</v>
      </c>
      <c r="H1882" s="4">
        <v>-0.35</v>
      </c>
      <c r="I1882" s="5">
        <f t="shared" si="392"/>
        <v>14.951917037037038</v>
      </c>
      <c r="J1882" s="5">
        <f t="shared" si="380"/>
        <v>31.833450000000003</v>
      </c>
      <c r="K1882" s="5">
        <f t="shared" si="381"/>
        <v>46.785367037037041</v>
      </c>
      <c r="L1882" s="5">
        <f t="shared" si="382"/>
        <v>-16.225000000000001</v>
      </c>
      <c r="M1882" s="5">
        <f t="shared" si="384"/>
        <v>30.560367037037039</v>
      </c>
      <c r="N1882" s="5">
        <f t="shared" si="385"/>
        <v>0.21731816559670783</v>
      </c>
      <c r="O1882" s="5">
        <f t="shared" si="386"/>
        <v>0.21731816559670783</v>
      </c>
      <c r="P1882" s="5" t="str">
        <f t="shared" si="387"/>
        <v>0</v>
      </c>
      <c r="Q1882" s="5">
        <f t="shared" si="390"/>
        <v>2129.7662404190737</v>
      </c>
      <c r="R1882" s="5">
        <f t="shared" si="391"/>
        <v>187.37221241625505</v>
      </c>
      <c r="S1882" s="5">
        <f t="shared" si="388"/>
        <v>1942.3940280028187</v>
      </c>
      <c r="T1882" s="5">
        <f t="shared" si="389"/>
        <v>485.59850700070467</v>
      </c>
      <c r="U1882" s="24"/>
      <c r="V1882" s="24"/>
      <c r="W1882" s="24"/>
      <c r="X1882" s="24"/>
      <c r="Y1882" s="24"/>
      <c r="Z1882" s="24"/>
      <c r="AA1882" s="24"/>
    </row>
    <row r="1883" spans="2:27" x14ac:dyDescent="0.3">
      <c r="B1883" s="6" t="s">
        <v>12</v>
      </c>
      <c r="C1883" s="6">
        <v>1880</v>
      </c>
      <c r="D1883" s="6">
        <v>402</v>
      </c>
      <c r="E1883" s="11">
        <v>24.9</v>
      </c>
      <c r="F1883" s="16">
        <f t="shared" si="383"/>
        <v>6.9166666666666661</v>
      </c>
      <c r="G1883" s="17">
        <v>-0.32</v>
      </c>
      <c r="H1883" s="4">
        <v>-1.1499999999999999</v>
      </c>
      <c r="I1883" s="5">
        <f t="shared" si="392"/>
        <v>14.145413333333332</v>
      </c>
      <c r="J1883" s="5">
        <f t="shared" si="380"/>
        <v>31.833450000000003</v>
      </c>
      <c r="K1883" s="5">
        <f t="shared" si="381"/>
        <v>45.978863333333337</v>
      </c>
      <c r="L1883" s="5">
        <f t="shared" si="382"/>
        <v>-51.92</v>
      </c>
      <c r="M1883" s="5">
        <f t="shared" si="384"/>
        <v>-5.9411366666666652</v>
      </c>
      <c r="N1883" s="5">
        <f t="shared" si="385"/>
        <v>-4.1092861944444427E-2</v>
      </c>
      <c r="O1883" s="5" t="str">
        <f t="shared" si="386"/>
        <v>0</v>
      </c>
      <c r="P1883" s="5">
        <f t="shared" si="387"/>
        <v>-4.1092861944444427E-2</v>
      </c>
      <c r="Q1883" s="5">
        <f t="shared" si="390"/>
        <v>2129.7662404190737</v>
      </c>
      <c r="R1883" s="5">
        <f t="shared" si="391"/>
        <v>187.41330527819949</v>
      </c>
      <c r="S1883" s="5">
        <f t="shared" si="388"/>
        <v>1942.3529351408743</v>
      </c>
      <c r="T1883" s="5">
        <f t="shared" si="389"/>
        <v>485.58823378521856</v>
      </c>
      <c r="U1883" s="24"/>
      <c r="V1883" s="24"/>
      <c r="W1883" s="24"/>
      <c r="X1883" s="24"/>
      <c r="Y1883" s="24"/>
      <c r="Z1883" s="24"/>
      <c r="AA1883" s="24"/>
    </row>
    <row r="1884" spans="2:27" x14ac:dyDescent="0.3">
      <c r="B1884" s="6" t="s">
        <v>12</v>
      </c>
      <c r="C1884" s="6">
        <v>1881</v>
      </c>
      <c r="D1884" s="6">
        <v>403</v>
      </c>
      <c r="E1884" s="11">
        <v>23.3</v>
      </c>
      <c r="F1884" s="16">
        <f t="shared" si="383"/>
        <v>6.4722222222222223</v>
      </c>
      <c r="G1884" s="17">
        <v>-0.46</v>
      </c>
      <c r="H1884" s="4">
        <v>-1.65</v>
      </c>
      <c r="I1884" s="5">
        <f t="shared" si="392"/>
        <v>12.385934814814815</v>
      </c>
      <c r="J1884" s="5">
        <f t="shared" si="380"/>
        <v>31.833450000000003</v>
      </c>
      <c r="K1884" s="5">
        <f t="shared" si="381"/>
        <v>44.219384814814816</v>
      </c>
      <c r="L1884" s="5">
        <f t="shared" si="382"/>
        <v>-74.635000000000005</v>
      </c>
      <c r="M1884" s="5">
        <f t="shared" si="384"/>
        <v>-30.415615185185189</v>
      </c>
      <c r="N1884" s="5">
        <f t="shared" si="385"/>
        <v>-0.19685662050411526</v>
      </c>
      <c r="O1884" s="5" t="str">
        <f t="shared" si="386"/>
        <v>0</v>
      </c>
      <c r="P1884" s="5">
        <f t="shared" si="387"/>
        <v>-0.19685662050411526</v>
      </c>
      <c r="Q1884" s="5">
        <f t="shared" si="390"/>
        <v>2129.7662404190737</v>
      </c>
      <c r="R1884" s="5">
        <f t="shared" si="391"/>
        <v>187.61016189870361</v>
      </c>
      <c r="S1884" s="5">
        <f t="shared" si="388"/>
        <v>1942.1560785203701</v>
      </c>
      <c r="T1884" s="5">
        <f t="shared" si="389"/>
        <v>485.53901963009253</v>
      </c>
      <c r="U1884" s="24"/>
      <c r="V1884" s="24"/>
      <c r="W1884" s="24"/>
      <c r="X1884" s="24"/>
      <c r="Y1884" s="24"/>
      <c r="Z1884" s="24"/>
      <c r="AA1884" s="24"/>
    </row>
    <row r="1885" spans="2:27" x14ac:dyDescent="0.3">
      <c r="B1885" s="6" t="s">
        <v>12</v>
      </c>
      <c r="C1885" s="6">
        <v>1882</v>
      </c>
      <c r="D1885" s="6">
        <v>404</v>
      </c>
      <c r="E1885" s="11">
        <v>21.6</v>
      </c>
      <c r="F1885" s="16">
        <f t="shared" si="383"/>
        <v>6</v>
      </c>
      <c r="G1885" s="17">
        <v>-0.43</v>
      </c>
      <c r="H1885" s="4">
        <v>-1.55</v>
      </c>
      <c r="I1885" s="5">
        <f t="shared" si="392"/>
        <v>10.64448</v>
      </c>
      <c r="J1885" s="5">
        <f t="shared" si="380"/>
        <v>31.833450000000003</v>
      </c>
      <c r="K1885" s="5">
        <f t="shared" si="381"/>
        <v>42.477930000000001</v>
      </c>
      <c r="L1885" s="5">
        <f t="shared" si="382"/>
        <v>-69.767499999999998</v>
      </c>
      <c r="M1885" s="5">
        <f t="shared" si="384"/>
        <v>-27.289569999999998</v>
      </c>
      <c r="N1885" s="5">
        <f t="shared" si="385"/>
        <v>-0.16373741999999999</v>
      </c>
      <c r="O1885" s="5" t="str">
        <f t="shared" si="386"/>
        <v>0</v>
      </c>
      <c r="P1885" s="5">
        <f t="shared" si="387"/>
        <v>-0.16373741999999999</v>
      </c>
      <c r="Q1885" s="5">
        <f t="shared" si="390"/>
        <v>2129.7662404190737</v>
      </c>
      <c r="R1885" s="5">
        <f t="shared" si="391"/>
        <v>187.7738993187036</v>
      </c>
      <c r="S1885" s="5">
        <f t="shared" si="388"/>
        <v>1941.9923411003701</v>
      </c>
      <c r="T1885" s="5">
        <f t="shared" si="389"/>
        <v>485.49808527509254</v>
      </c>
      <c r="U1885" s="24"/>
      <c r="V1885" s="24"/>
      <c r="W1885" s="24"/>
      <c r="X1885" s="24"/>
      <c r="Y1885" s="24"/>
      <c r="Z1885" s="24"/>
      <c r="AA1885" s="24"/>
    </row>
    <row r="1886" spans="2:27" x14ac:dyDescent="0.3">
      <c r="B1886" s="6" t="s">
        <v>12</v>
      </c>
      <c r="C1886" s="6">
        <v>1883</v>
      </c>
      <c r="D1886" s="6">
        <v>405</v>
      </c>
      <c r="E1886" s="11">
        <v>20.2</v>
      </c>
      <c r="F1886" s="16">
        <f t="shared" si="383"/>
        <v>5.6111111111111107</v>
      </c>
      <c r="G1886" s="17">
        <v>-0.4</v>
      </c>
      <c r="H1886" s="4">
        <v>-1.45</v>
      </c>
      <c r="I1886" s="5">
        <f t="shared" si="392"/>
        <v>9.3093570370370351</v>
      </c>
      <c r="J1886" s="5">
        <f t="shared" si="380"/>
        <v>31.833450000000003</v>
      </c>
      <c r="K1886" s="5">
        <f t="shared" si="381"/>
        <v>41.142807037037038</v>
      </c>
      <c r="L1886" s="5">
        <f t="shared" si="382"/>
        <v>-64.900000000000006</v>
      </c>
      <c r="M1886" s="5">
        <f t="shared" si="384"/>
        <v>-23.757192962962968</v>
      </c>
      <c r="N1886" s="5">
        <f t="shared" si="385"/>
        <v>-0.13330424940329219</v>
      </c>
      <c r="O1886" s="5" t="str">
        <f t="shared" si="386"/>
        <v>0</v>
      </c>
      <c r="P1886" s="5">
        <f t="shared" si="387"/>
        <v>-0.13330424940329219</v>
      </c>
      <c r="Q1886" s="5">
        <f t="shared" si="390"/>
        <v>2129.7662404190737</v>
      </c>
      <c r="R1886" s="5">
        <f t="shared" si="391"/>
        <v>187.90720356810689</v>
      </c>
      <c r="S1886" s="5">
        <f t="shared" si="388"/>
        <v>1941.8590368509667</v>
      </c>
      <c r="T1886" s="5">
        <f t="shared" si="389"/>
        <v>485.46475921274168</v>
      </c>
      <c r="U1886" s="24"/>
      <c r="V1886" s="24"/>
      <c r="W1886" s="24"/>
      <c r="X1886" s="24"/>
      <c r="Y1886" s="24"/>
      <c r="Z1886" s="24"/>
      <c r="AA1886" s="24"/>
    </row>
    <row r="1887" spans="2:27" x14ac:dyDescent="0.3">
      <c r="B1887" s="6" t="s">
        <v>12</v>
      </c>
      <c r="C1887" s="6">
        <v>1884</v>
      </c>
      <c r="D1887" s="6">
        <v>406</v>
      </c>
      <c r="E1887" s="11">
        <v>18.7</v>
      </c>
      <c r="F1887" s="16">
        <f t="shared" si="383"/>
        <v>5.1944444444444438</v>
      </c>
      <c r="G1887" s="17">
        <v>-0.44</v>
      </c>
      <c r="H1887" s="4">
        <v>-1.6</v>
      </c>
      <c r="I1887" s="5">
        <f t="shared" si="392"/>
        <v>7.9781125925925904</v>
      </c>
      <c r="J1887" s="5">
        <f t="shared" si="380"/>
        <v>31.833450000000003</v>
      </c>
      <c r="K1887" s="5">
        <f t="shared" si="381"/>
        <v>39.811562592592594</v>
      </c>
      <c r="L1887" s="5">
        <f t="shared" si="382"/>
        <v>-71.39</v>
      </c>
      <c r="M1887" s="5">
        <f t="shared" si="384"/>
        <v>-31.578437407407407</v>
      </c>
      <c r="N1887" s="5">
        <f t="shared" si="385"/>
        <v>-0.16403243875514401</v>
      </c>
      <c r="O1887" s="5" t="str">
        <f t="shared" si="386"/>
        <v>0</v>
      </c>
      <c r="P1887" s="5">
        <f t="shared" si="387"/>
        <v>-0.16403243875514401</v>
      </c>
      <c r="Q1887" s="5">
        <f t="shared" si="390"/>
        <v>2129.7662404190737</v>
      </c>
      <c r="R1887" s="5">
        <f t="shared" si="391"/>
        <v>188.07123600686205</v>
      </c>
      <c r="S1887" s="5">
        <f t="shared" si="388"/>
        <v>1941.6950044122116</v>
      </c>
      <c r="T1887" s="5">
        <f t="shared" si="389"/>
        <v>485.42375110305289</v>
      </c>
      <c r="U1887" s="24"/>
      <c r="V1887" s="24"/>
      <c r="W1887" s="24"/>
      <c r="X1887" s="24"/>
      <c r="Y1887" s="24"/>
      <c r="Z1887" s="24"/>
      <c r="AA1887" s="24"/>
    </row>
    <row r="1888" spans="2:27" x14ac:dyDescent="0.3">
      <c r="B1888" s="6" t="s">
        <v>12</v>
      </c>
      <c r="C1888" s="6">
        <v>1885</v>
      </c>
      <c r="D1888" s="6">
        <v>407</v>
      </c>
      <c r="E1888" s="11">
        <v>17</v>
      </c>
      <c r="F1888" s="16">
        <f t="shared" si="383"/>
        <v>4.7222222222222223</v>
      </c>
      <c r="G1888" s="17">
        <v>-0.47</v>
      </c>
      <c r="H1888" s="4">
        <v>-1.7</v>
      </c>
      <c r="I1888" s="5">
        <f t="shared" si="392"/>
        <v>6.5934814814814819</v>
      </c>
      <c r="J1888" s="5">
        <f t="shared" si="380"/>
        <v>31.833450000000003</v>
      </c>
      <c r="K1888" s="5">
        <f t="shared" si="381"/>
        <v>38.426931481481482</v>
      </c>
      <c r="L1888" s="5">
        <f t="shared" si="382"/>
        <v>-76.257499999999993</v>
      </c>
      <c r="M1888" s="5">
        <f t="shared" si="384"/>
        <v>-37.830568518518511</v>
      </c>
      <c r="N1888" s="5">
        <f t="shared" si="385"/>
        <v>-0.17864435133744855</v>
      </c>
      <c r="O1888" s="5" t="str">
        <f t="shared" si="386"/>
        <v>0</v>
      </c>
      <c r="P1888" s="5">
        <f t="shared" si="387"/>
        <v>-0.17864435133744855</v>
      </c>
      <c r="Q1888" s="5">
        <f t="shared" si="390"/>
        <v>2129.7662404190737</v>
      </c>
      <c r="R1888" s="5">
        <f t="shared" si="391"/>
        <v>188.2498803581995</v>
      </c>
      <c r="S1888" s="5">
        <f t="shared" si="388"/>
        <v>1941.5163600608741</v>
      </c>
      <c r="T1888" s="5">
        <f t="shared" si="389"/>
        <v>485.37909001521854</v>
      </c>
      <c r="U1888" s="24"/>
      <c r="V1888" s="24"/>
      <c r="W1888" s="24"/>
      <c r="X1888" s="24"/>
      <c r="Y1888" s="24"/>
      <c r="Z1888" s="24"/>
      <c r="AA1888" s="24"/>
    </row>
    <row r="1889" spans="2:27" x14ac:dyDescent="0.3">
      <c r="B1889" s="6" t="s">
        <v>12</v>
      </c>
      <c r="C1889" s="6">
        <v>1886</v>
      </c>
      <c r="D1889" s="6">
        <v>408</v>
      </c>
      <c r="E1889" s="11">
        <v>15.3</v>
      </c>
      <c r="F1889" s="16">
        <f t="shared" si="383"/>
        <v>4.25</v>
      </c>
      <c r="G1889" s="17">
        <v>-0.39</v>
      </c>
      <c r="H1889" s="4">
        <v>-1.4</v>
      </c>
      <c r="I1889" s="5">
        <f t="shared" si="392"/>
        <v>5.3407200000000001</v>
      </c>
      <c r="J1889" s="5">
        <f t="shared" si="380"/>
        <v>31.833450000000003</v>
      </c>
      <c r="K1889" s="5">
        <f t="shared" si="381"/>
        <v>37.174170000000004</v>
      </c>
      <c r="L1889" s="5">
        <f t="shared" si="382"/>
        <v>-63.277500000000003</v>
      </c>
      <c r="M1889" s="5">
        <f t="shared" si="384"/>
        <v>-26.10333</v>
      </c>
      <c r="N1889" s="5">
        <f t="shared" si="385"/>
        <v>-0.1109391525</v>
      </c>
      <c r="O1889" s="5" t="str">
        <f t="shared" si="386"/>
        <v>0</v>
      </c>
      <c r="P1889" s="5">
        <f t="shared" si="387"/>
        <v>-0.1109391525</v>
      </c>
      <c r="Q1889" s="5">
        <f t="shared" si="390"/>
        <v>2129.7662404190737</v>
      </c>
      <c r="R1889" s="5">
        <f t="shared" si="391"/>
        <v>188.36081951069951</v>
      </c>
      <c r="S1889" s="5">
        <f t="shared" si="388"/>
        <v>1941.4054209083743</v>
      </c>
      <c r="T1889" s="5">
        <f t="shared" si="389"/>
        <v>485.35135522709356</v>
      </c>
      <c r="U1889" s="24"/>
      <c r="V1889" s="24"/>
      <c r="W1889" s="24"/>
      <c r="X1889" s="24"/>
      <c r="Y1889" s="24"/>
      <c r="Z1889" s="24"/>
      <c r="AA1889" s="24"/>
    </row>
    <row r="1890" spans="2:27" x14ac:dyDescent="0.3">
      <c r="B1890" s="6" t="s">
        <v>12</v>
      </c>
      <c r="C1890" s="6">
        <v>1887</v>
      </c>
      <c r="D1890" s="6">
        <v>409</v>
      </c>
      <c r="E1890" s="11">
        <v>14.2</v>
      </c>
      <c r="F1890" s="16">
        <f t="shared" si="383"/>
        <v>3.9444444444444442</v>
      </c>
      <c r="G1890" s="17">
        <v>-0.19</v>
      </c>
      <c r="H1890" s="4">
        <v>-0.7</v>
      </c>
      <c r="I1890" s="5">
        <f t="shared" si="392"/>
        <v>4.6003792592592587</v>
      </c>
      <c r="J1890" s="5">
        <f t="shared" si="380"/>
        <v>31.833450000000003</v>
      </c>
      <c r="K1890" s="5">
        <f t="shared" si="381"/>
        <v>36.433829259259262</v>
      </c>
      <c r="L1890" s="5">
        <f t="shared" si="382"/>
        <v>-30.827500000000001</v>
      </c>
      <c r="M1890" s="5">
        <f t="shared" si="384"/>
        <v>5.6063292592592617</v>
      </c>
      <c r="N1890" s="5">
        <f t="shared" si="385"/>
        <v>2.2113854300411531E-2</v>
      </c>
      <c r="O1890" s="5">
        <f t="shared" si="386"/>
        <v>2.2113854300411531E-2</v>
      </c>
      <c r="P1890" s="5" t="str">
        <f t="shared" si="387"/>
        <v>0</v>
      </c>
      <c r="Q1890" s="5">
        <f t="shared" si="390"/>
        <v>2129.7883542733739</v>
      </c>
      <c r="R1890" s="5">
        <f t="shared" si="391"/>
        <v>188.36081951069951</v>
      </c>
      <c r="S1890" s="5">
        <f t="shared" si="388"/>
        <v>1941.4275347626744</v>
      </c>
      <c r="T1890" s="5">
        <f t="shared" si="389"/>
        <v>485.35688369066861</v>
      </c>
      <c r="U1890" s="24"/>
      <c r="V1890" s="24"/>
      <c r="W1890" s="24"/>
      <c r="X1890" s="24"/>
      <c r="Y1890" s="24"/>
      <c r="Z1890" s="24"/>
      <c r="AA1890" s="24"/>
    </row>
    <row r="1891" spans="2:27" x14ac:dyDescent="0.3">
      <c r="B1891" s="6" t="s">
        <v>12</v>
      </c>
      <c r="C1891" s="6">
        <v>1888</v>
      </c>
      <c r="D1891" s="6">
        <v>410</v>
      </c>
      <c r="E1891" s="11">
        <v>13.9</v>
      </c>
      <c r="F1891" s="16">
        <f t="shared" si="383"/>
        <v>3.8611111111111112</v>
      </c>
      <c r="G1891" s="17">
        <v>-0.03</v>
      </c>
      <c r="H1891" s="4">
        <v>-0.1</v>
      </c>
      <c r="I1891" s="5">
        <f t="shared" si="392"/>
        <v>4.4080503703703702</v>
      </c>
      <c r="J1891" s="5">
        <f t="shared" si="380"/>
        <v>31.833450000000003</v>
      </c>
      <c r="K1891" s="5">
        <f t="shared" si="381"/>
        <v>36.241500370370375</v>
      </c>
      <c r="L1891" s="5">
        <f t="shared" si="382"/>
        <v>-4.8674999999999997</v>
      </c>
      <c r="M1891" s="5">
        <f t="shared" si="384"/>
        <v>31.374000370370375</v>
      </c>
      <c r="N1891" s="5">
        <f t="shared" si="385"/>
        <v>0.12113850143004118</v>
      </c>
      <c r="O1891" s="5">
        <f t="shared" si="386"/>
        <v>0.12113850143004118</v>
      </c>
      <c r="P1891" s="5" t="str">
        <f t="shared" si="387"/>
        <v>0</v>
      </c>
      <c r="Q1891" s="5">
        <f t="shared" si="390"/>
        <v>2129.9094927748038</v>
      </c>
      <c r="R1891" s="5">
        <f t="shared" si="391"/>
        <v>188.36081951069951</v>
      </c>
      <c r="S1891" s="5">
        <f t="shared" si="388"/>
        <v>1941.5486732641043</v>
      </c>
      <c r="T1891" s="5">
        <f t="shared" si="389"/>
        <v>485.38716831602608</v>
      </c>
      <c r="U1891" s="24"/>
      <c r="V1891" s="24"/>
      <c r="W1891" s="24"/>
      <c r="X1891" s="24"/>
      <c r="Y1891" s="24"/>
      <c r="Z1891" s="24"/>
      <c r="AA1891" s="24"/>
    </row>
    <row r="1892" spans="2:27" x14ac:dyDescent="0.3">
      <c r="B1892" s="6" t="s">
        <v>12</v>
      </c>
      <c r="C1892" s="6">
        <v>1889</v>
      </c>
      <c r="D1892" s="6">
        <v>411</v>
      </c>
      <c r="E1892" s="11">
        <v>14</v>
      </c>
      <c r="F1892" s="16">
        <f t="shared" si="383"/>
        <v>3.8888888888888888</v>
      </c>
      <c r="G1892" s="17">
        <v>0.04</v>
      </c>
      <c r="H1892" s="4">
        <v>0.15</v>
      </c>
      <c r="I1892" s="5">
        <f t="shared" si="392"/>
        <v>4.4717037037037031</v>
      </c>
      <c r="J1892" s="5">
        <f t="shared" si="380"/>
        <v>31.833450000000003</v>
      </c>
      <c r="K1892" s="5">
        <f t="shared" si="381"/>
        <v>36.305153703703709</v>
      </c>
      <c r="L1892" s="5">
        <f t="shared" si="382"/>
        <v>6.49</v>
      </c>
      <c r="M1892" s="5">
        <f t="shared" si="384"/>
        <v>42.795153703703711</v>
      </c>
      <c r="N1892" s="5">
        <f t="shared" si="385"/>
        <v>0.16642559773662555</v>
      </c>
      <c r="O1892" s="5">
        <f t="shared" si="386"/>
        <v>0.16642559773662555</v>
      </c>
      <c r="P1892" s="5" t="str">
        <f t="shared" si="387"/>
        <v>0</v>
      </c>
      <c r="Q1892" s="5">
        <f t="shared" si="390"/>
        <v>2130.0759183725404</v>
      </c>
      <c r="R1892" s="5">
        <f t="shared" si="391"/>
        <v>188.36081951069951</v>
      </c>
      <c r="S1892" s="5">
        <f t="shared" si="388"/>
        <v>1941.7150988618409</v>
      </c>
      <c r="T1892" s="5">
        <f t="shared" si="389"/>
        <v>485.42877471546024</v>
      </c>
      <c r="U1892" s="24"/>
      <c r="V1892" s="24"/>
      <c r="W1892" s="24"/>
      <c r="X1892" s="24"/>
      <c r="Y1892" s="24"/>
      <c r="Z1892" s="24"/>
      <c r="AA1892" s="24"/>
    </row>
    <row r="1893" spans="2:27" x14ac:dyDescent="0.3">
      <c r="B1893" s="6" t="s">
        <v>12</v>
      </c>
      <c r="C1893" s="6">
        <v>1890</v>
      </c>
      <c r="D1893" s="6">
        <v>412</v>
      </c>
      <c r="E1893" s="11">
        <v>14.2</v>
      </c>
      <c r="F1893" s="16">
        <f t="shared" si="383"/>
        <v>3.9444444444444442</v>
      </c>
      <c r="G1893" s="17">
        <v>7.0000000000000007E-2</v>
      </c>
      <c r="H1893" s="4">
        <v>0.25</v>
      </c>
      <c r="I1893" s="5">
        <f t="shared" si="392"/>
        <v>4.6003792592592587</v>
      </c>
      <c r="J1893" s="5">
        <f t="shared" si="380"/>
        <v>31.833450000000003</v>
      </c>
      <c r="K1893" s="5">
        <f t="shared" si="381"/>
        <v>36.433829259259262</v>
      </c>
      <c r="L1893" s="5">
        <f t="shared" si="382"/>
        <v>11.357500000000002</v>
      </c>
      <c r="M1893" s="5">
        <f t="shared" si="384"/>
        <v>47.791329259259264</v>
      </c>
      <c r="N1893" s="5">
        <f t="shared" si="385"/>
        <v>0.1885102431893004</v>
      </c>
      <c r="O1893" s="5">
        <f t="shared" si="386"/>
        <v>0.1885102431893004</v>
      </c>
      <c r="P1893" s="5" t="str">
        <f t="shared" si="387"/>
        <v>0</v>
      </c>
      <c r="Q1893" s="5">
        <f t="shared" si="390"/>
        <v>2130.2644286157297</v>
      </c>
      <c r="R1893" s="5">
        <f t="shared" si="391"/>
        <v>188.36081951069951</v>
      </c>
      <c r="S1893" s="5">
        <f t="shared" si="388"/>
        <v>1941.9036091050302</v>
      </c>
      <c r="T1893" s="5">
        <f t="shared" si="389"/>
        <v>485.47590227625756</v>
      </c>
      <c r="U1893" s="24"/>
      <c r="V1893" s="24"/>
      <c r="W1893" s="24"/>
      <c r="X1893" s="24"/>
      <c r="Y1893" s="24"/>
      <c r="Z1893" s="24"/>
      <c r="AA1893" s="24"/>
    </row>
    <row r="1894" spans="2:27" x14ac:dyDescent="0.3">
      <c r="B1894" s="6" t="s">
        <v>12</v>
      </c>
      <c r="C1894" s="6">
        <v>1891</v>
      </c>
      <c r="D1894" s="6">
        <v>413</v>
      </c>
      <c r="E1894" s="11">
        <v>14.5</v>
      </c>
      <c r="F1894" s="16">
        <f t="shared" si="383"/>
        <v>4.0277777777777777</v>
      </c>
      <c r="G1894" s="17">
        <v>0.1</v>
      </c>
      <c r="H1894" s="4">
        <v>0.35</v>
      </c>
      <c r="I1894" s="5">
        <f t="shared" si="392"/>
        <v>4.7968148148148151</v>
      </c>
      <c r="J1894" s="5">
        <f t="shared" si="380"/>
        <v>31.833450000000003</v>
      </c>
      <c r="K1894" s="5">
        <f t="shared" si="381"/>
        <v>36.630264814814815</v>
      </c>
      <c r="L1894" s="5">
        <f t="shared" si="382"/>
        <v>16.225000000000001</v>
      </c>
      <c r="M1894" s="5">
        <f t="shared" si="384"/>
        <v>52.855264814814817</v>
      </c>
      <c r="N1894" s="5">
        <f t="shared" si="385"/>
        <v>0.21288926105967079</v>
      </c>
      <c r="O1894" s="5">
        <f t="shared" si="386"/>
        <v>0.21288926105967079</v>
      </c>
      <c r="P1894" s="5" t="str">
        <f t="shared" si="387"/>
        <v>0</v>
      </c>
      <c r="Q1894" s="5">
        <f t="shared" si="390"/>
        <v>2130.4773178767891</v>
      </c>
      <c r="R1894" s="5">
        <f t="shared" si="391"/>
        <v>188.36081951069951</v>
      </c>
      <c r="S1894" s="5">
        <f t="shared" si="388"/>
        <v>1942.1164983660897</v>
      </c>
      <c r="T1894" s="5">
        <f t="shared" si="389"/>
        <v>485.52912459152242</v>
      </c>
      <c r="U1894" s="24"/>
      <c r="V1894" s="24"/>
      <c r="W1894" s="24"/>
      <c r="X1894" s="24"/>
      <c r="Y1894" s="24"/>
      <c r="Z1894" s="24"/>
      <c r="AA1894" s="24"/>
    </row>
    <row r="1895" spans="2:27" x14ac:dyDescent="0.3">
      <c r="B1895" s="6" t="s">
        <v>12</v>
      </c>
      <c r="C1895" s="6">
        <v>1892</v>
      </c>
      <c r="D1895" s="6">
        <v>414</v>
      </c>
      <c r="E1895" s="11">
        <v>14.9</v>
      </c>
      <c r="F1895" s="16">
        <f t="shared" si="383"/>
        <v>4.1388888888888893</v>
      </c>
      <c r="G1895" s="17">
        <v>0.19</v>
      </c>
      <c r="H1895" s="4">
        <v>0.7</v>
      </c>
      <c r="I1895" s="5">
        <f t="shared" si="392"/>
        <v>5.0651170370370382</v>
      </c>
      <c r="J1895" s="5">
        <f t="shared" si="380"/>
        <v>31.833450000000003</v>
      </c>
      <c r="K1895" s="5">
        <f t="shared" si="381"/>
        <v>36.89856703703704</v>
      </c>
      <c r="L1895" s="5">
        <f t="shared" si="382"/>
        <v>30.827500000000001</v>
      </c>
      <c r="M1895" s="5">
        <f t="shared" si="384"/>
        <v>67.726067037037041</v>
      </c>
      <c r="N1895" s="5">
        <f t="shared" si="385"/>
        <v>0.28031066634773666</v>
      </c>
      <c r="O1895" s="5">
        <f t="shared" si="386"/>
        <v>0.28031066634773666</v>
      </c>
      <c r="P1895" s="5" t="str">
        <f t="shared" si="387"/>
        <v>0</v>
      </c>
      <c r="Q1895" s="5">
        <f t="shared" si="390"/>
        <v>2130.7576285431369</v>
      </c>
      <c r="R1895" s="5">
        <f t="shared" si="391"/>
        <v>188.36081951069951</v>
      </c>
      <c r="S1895" s="5">
        <f t="shared" si="388"/>
        <v>1942.3968090324374</v>
      </c>
      <c r="T1895" s="5">
        <f t="shared" si="389"/>
        <v>485.59920225810936</v>
      </c>
      <c r="U1895" s="24"/>
      <c r="V1895" s="24"/>
      <c r="W1895" s="24"/>
      <c r="X1895" s="24"/>
      <c r="Y1895" s="24"/>
      <c r="Z1895" s="24"/>
      <c r="AA1895" s="24"/>
    </row>
    <row r="1896" spans="2:27" x14ac:dyDescent="0.3">
      <c r="B1896" s="6" t="s">
        <v>12</v>
      </c>
      <c r="C1896" s="6">
        <v>1893</v>
      </c>
      <c r="D1896" s="6">
        <v>415</v>
      </c>
      <c r="E1896" s="11">
        <v>15.9</v>
      </c>
      <c r="F1896" s="16">
        <f t="shared" si="383"/>
        <v>4.416666666666667</v>
      </c>
      <c r="G1896" s="17">
        <v>0.35</v>
      </c>
      <c r="H1896" s="4">
        <v>1.25</v>
      </c>
      <c r="I1896" s="5">
        <f t="shared" si="392"/>
        <v>5.7678133333333337</v>
      </c>
      <c r="J1896" s="5">
        <f t="shared" si="380"/>
        <v>31.833450000000003</v>
      </c>
      <c r="K1896" s="5">
        <f t="shared" si="381"/>
        <v>37.601263333333335</v>
      </c>
      <c r="L1896" s="5">
        <f t="shared" si="382"/>
        <v>56.787499999999994</v>
      </c>
      <c r="M1896" s="5">
        <f t="shared" si="384"/>
        <v>94.38876333333333</v>
      </c>
      <c r="N1896" s="5">
        <f t="shared" si="385"/>
        <v>0.41688370472222225</v>
      </c>
      <c r="O1896" s="5">
        <f t="shared" si="386"/>
        <v>0.41688370472222225</v>
      </c>
      <c r="P1896" s="5" t="str">
        <f t="shared" si="387"/>
        <v>0</v>
      </c>
      <c r="Q1896" s="5">
        <f t="shared" si="390"/>
        <v>2131.1745122478592</v>
      </c>
      <c r="R1896" s="5">
        <f t="shared" si="391"/>
        <v>188.36081951069951</v>
      </c>
      <c r="S1896" s="5">
        <f t="shared" si="388"/>
        <v>1942.8136927371597</v>
      </c>
      <c r="T1896" s="5">
        <f t="shared" si="389"/>
        <v>485.70342318428993</v>
      </c>
      <c r="U1896" s="24"/>
      <c r="V1896" s="24"/>
      <c r="W1896" s="24"/>
      <c r="X1896" s="24"/>
      <c r="Y1896" s="24"/>
      <c r="Z1896" s="24"/>
      <c r="AA1896" s="24"/>
    </row>
    <row r="1897" spans="2:27" x14ac:dyDescent="0.3">
      <c r="B1897" s="6" t="s">
        <v>12</v>
      </c>
      <c r="C1897" s="6">
        <v>1894</v>
      </c>
      <c r="D1897" s="6">
        <v>416</v>
      </c>
      <c r="E1897" s="11">
        <v>17.399999999999999</v>
      </c>
      <c r="F1897" s="16">
        <f t="shared" si="383"/>
        <v>4.833333333333333</v>
      </c>
      <c r="G1897" s="17">
        <v>0.39</v>
      </c>
      <c r="H1897" s="4">
        <v>1.4</v>
      </c>
      <c r="I1897" s="5">
        <f t="shared" si="392"/>
        <v>6.9074133333333325</v>
      </c>
      <c r="J1897" s="5">
        <f t="shared" si="380"/>
        <v>31.833450000000003</v>
      </c>
      <c r="K1897" s="5">
        <f t="shared" si="381"/>
        <v>38.740863333333337</v>
      </c>
      <c r="L1897" s="5">
        <f t="shared" si="382"/>
        <v>63.277500000000003</v>
      </c>
      <c r="M1897" s="5">
        <f t="shared" si="384"/>
        <v>102.01836333333334</v>
      </c>
      <c r="N1897" s="5">
        <f t="shared" si="385"/>
        <v>0.49308875611111114</v>
      </c>
      <c r="O1897" s="5">
        <f t="shared" si="386"/>
        <v>0.49308875611111114</v>
      </c>
      <c r="P1897" s="5" t="str">
        <f t="shared" si="387"/>
        <v>0</v>
      </c>
      <c r="Q1897" s="5">
        <f t="shared" si="390"/>
        <v>2131.6676010039705</v>
      </c>
      <c r="R1897" s="5">
        <f t="shared" si="391"/>
        <v>188.36081951069951</v>
      </c>
      <c r="S1897" s="5">
        <f t="shared" si="388"/>
        <v>1943.306781493271</v>
      </c>
      <c r="T1897" s="5">
        <f t="shared" si="389"/>
        <v>485.82669537331776</v>
      </c>
      <c r="U1897" s="24"/>
      <c r="V1897" s="24"/>
      <c r="W1897" s="24"/>
      <c r="X1897" s="24"/>
      <c r="Y1897" s="24"/>
      <c r="Z1897" s="24"/>
      <c r="AA1897" s="24"/>
    </row>
    <row r="1898" spans="2:27" x14ac:dyDescent="0.3">
      <c r="B1898" s="6" t="s">
        <v>12</v>
      </c>
      <c r="C1898" s="6">
        <v>1895</v>
      </c>
      <c r="D1898" s="6">
        <v>417</v>
      </c>
      <c r="E1898" s="11">
        <v>18.7</v>
      </c>
      <c r="F1898" s="16">
        <f t="shared" si="383"/>
        <v>5.1944444444444438</v>
      </c>
      <c r="G1898" s="17">
        <v>0.24</v>
      </c>
      <c r="H1898" s="4">
        <v>0.85</v>
      </c>
      <c r="I1898" s="5">
        <f t="shared" si="392"/>
        <v>7.9781125925925904</v>
      </c>
      <c r="J1898" s="5">
        <f t="shared" si="380"/>
        <v>31.833450000000003</v>
      </c>
      <c r="K1898" s="5">
        <f t="shared" si="381"/>
        <v>39.811562592592594</v>
      </c>
      <c r="L1898" s="5">
        <f t="shared" si="382"/>
        <v>38.94</v>
      </c>
      <c r="M1898" s="5">
        <f t="shared" si="384"/>
        <v>78.751562592592592</v>
      </c>
      <c r="N1898" s="5">
        <f t="shared" si="385"/>
        <v>0.40907061680041146</v>
      </c>
      <c r="O1898" s="5">
        <f t="shared" si="386"/>
        <v>0.40907061680041146</v>
      </c>
      <c r="P1898" s="5" t="str">
        <f t="shared" si="387"/>
        <v>0</v>
      </c>
      <c r="Q1898" s="5">
        <f t="shared" si="390"/>
        <v>2132.0766716207709</v>
      </c>
      <c r="R1898" s="5">
        <f t="shared" si="391"/>
        <v>188.36081951069951</v>
      </c>
      <c r="S1898" s="5">
        <f t="shared" si="388"/>
        <v>1943.7158521100714</v>
      </c>
      <c r="T1898" s="5">
        <f t="shared" si="389"/>
        <v>485.92896302751785</v>
      </c>
      <c r="U1898" s="24"/>
      <c r="V1898" s="24"/>
      <c r="W1898" s="24"/>
      <c r="X1898" s="24"/>
      <c r="Y1898" s="24"/>
      <c r="Z1898" s="24"/>
      <c r="AA1898" s="24"/>
    </row>
    <row r="1899" spans="2:27" x14ac:dyDescent="0.3">
      <c r="B1899" s="6" t="s">
        <v>12</v>
      </c>
      <c r="C1899" s="6">
        <v>1896</v>
      </c>
      <c r="D1899" s="6">
        <v>418</v>
      </c>
      <c r="E1899" s="11">
        <v>19.100000000000001</v>
      </c>
      <c r="F1899" s="16">
        <f t="shared" si="383"/>
        <v>5.3055555555555562</v>
      </c>
      <c r="G1899" s="17">
        <v>0.01</v>
      </c>
      <c r="H1899" s="4">
        <v>0.05</v>
      </c>
      <c r="I1899" s="5">
        <f t="shared" si="392"/>
        <v>8.3230725925925952</v>
      </c>
      <c r="J1899" s="5">
        <f t="shared" si="380"/>
        <v>31.833450000000003</v>
      </c>
      <c r="K1899" s="5">
        <f t="shared" si="381"/>
        <v>40.156522592592594</v>
      </c>
      <c r="L1899" s="5">
        <f t="shared" si="382"/>
        <v>1.6225000000000001</v>
      </c>
      <c r="M1899" s="5">
        <f t="shared" si="384"/>
        <v>41.779022592592597</v>
      </c>
      <c r="N1899" s="5">
        <f t="shared" si="385"/>
        <v>0.22166092542181076</v>
      </c>
      <c r="O1899" s="5">
        <f t="shared" si="386"/>
        <v>0.22166092542181076</v>
      </c>
      <c r="P1899" s="5" t="str">
        <f t="shared" si="387"/>
        <v>0</v>
      </c>
      <c r="Q1899" s="5">
        <f t="shared" si="390"/>
        <v>2132.2983325461928</v>
      </c>
      <c r="R1899" s="5">
        <f t="shared" si="391"/>
        <v>188.36081951069951</v>
      </c>
      <c r="S1899" s="5">
        <f t="shared" si="388"/>
        <v>1943.9375130354933</v>
      </c>
      <c r="T1899" s="5">
        <f t="shared" si="389"/>
        <v>485.98437825887333</v>
      </c>
      <c r="U1899" s="24"/>
      <c r="V1899" s="24"/>
      <c r="W1899" s="24"/>
      <c r="X1899" s="24"/>
      <c r="Y1899" s="24"/>
      <c r="Z1899" s="24"/>
      <c r="AA1899" s="24"/>
    </row>
    <row r="1900" spans="2:27" x14ac:dyDescent="0.3">
      <c r="B1900" s="6" t="s">
        <v>12</v>
      </c>
      <c r="C1900" s="6">
        <v>1897</v>
      </c>
      <c r="D1900" s="6">
        <v>419</v>
      </c>
      <c r="E1900" s="11">
        <v>18.8</v>
      </c>
      <c r="F1900" s="16">
        <f t="shared" si="383"/>
        <v>5.2222222222222223</v>
      </c>
      <c r="G1900" s="17">
        <v>-0.21</v>
      </c>
      <c r="H1900" s="4">
        <v>-0.75</v>
      </c>
      <c r="I1900" s="5">
        <f t="shared" si="392"/>
        <v>8.0636681481481478</v>
      </c>
      <c r="J1900" s="5">
        <f t="shared" si="380"/>
        <v>31.833450000000003</v>
      </c>
      <c r="K1900" s="5">
        <f t="shared" si="381"/>
        <v>39.897118148148152</v>
      </c>
      <c r="L1900" s="5">
        <f t="shared" si="382"/>
        <v>-34.072499999999998</v>
      </c>
      <c r="M1900" s="5">
        <f t="shared" si="384"/>
        <v>5.8246181481481543</v>
      </c>
      <c r="N1900" s="5">
        <f t="shared" si="385"/>
        <v>3.0417450329218138E-2</v>
      </c>
      <c r="O1900" s="5">
        <f t="shared" si="386"/>
        <v>3.0417450329218138E-2</v>
      </c>
      <c r="P1900" s="5" t="str">
        <f t="shared" si="387"/>
        <v>0</v>
      </c>
      <c r="Q1900" s="5">
        <f t="shared" si="390"/>
        <v>2132.3287499965222</v>
      </c>
      <c r="R1900" s="5">
        <f t="shared" si="391"/>
        <v>188.36081951069951</v>
      </c>
      <c r="S1900" s="5">
        <f t="shared" si="388"/>
        <v>1943.9679304858228</v>
      </c>
      <c r="T1900" s="5">
        <f t="shared" si="389"/>
        <v>485.99198262145569</v>
      </c>
      <c r="U1900" s="24"/>
      <c r="V1900" s="24"/>
      <c r="W1900" s="24"/>
      <c r="X1900" s="24"/>
      <c r="Y1900" s="24"/>
      <c r="Z1900" s="24"/>
      <c r="AA1900" s="24"/>
    </row>
    <row r="1901" spans="2:27" x14ac:dyDescent="0.3">
      <c r="B1901" s="6" t="s">
        <v>12</v>
      </c>
      <c r="C1901" s="6">
        <v>1898</v>
      </c>
      <c r="D1901" s="6">
        <v>420</v>
      </c>
      <c r="E1901" s="11">
        <v>17.600000000000001</v>
      </c>
      <c r="F1901" s="16">
        <f t="shared" si="383"/>
        <v>4.8888888888888893</v>
      </c>
      <c r="G1901" s="17">
        <v>-0.31</v>
      </c>
      <c r="H1901" s="4">
        <v>-1.1000000000000001</v>
      </c>
      <c r="I1901" s="5">
        <f t="shared" si="392"/>
        <v>7.067117037037038</v>
      </c>
      <c r="J1901" s="5">
        <f t="shared" si="380"/>
        <v>31.833450000000003</v>
      </c>
      <c r="K1901" s="5">
        <f t="shared" si="381"/>
        <v>38.900567037037042</v>
      </c>
      <c r="L1901" s="5">
        <f t="shared" si="382"/>
        <v>-50.297499999999999</v>
      </c>
      <c r="M1901" s="5">
        <f t="shared" si="384"/>
        <v>-11.396932962962957</v>
      </c>
      <c r="N1901" s="5">
        <f t="shared" si="385"/>
        <v>-5.5718338930041127E-2</v>
      </c>
      <c r="O1901" s="5" t="str">
        <f t="shared" si="386"/>
        <v>0</v>
      </c>
      <c r="P1901" s="5">
        <f t="shared" si="387"/>
        <v>-5.5718338930041127E-2</v>
      </c>
      <c r="Q1901" s="5">
        <f t="shared" si="390"/>
        <v>2132.3287499965222</v>
      </c>
      <c r="R1901" s="5">
        <f t="shared" si="391"/>
        <v>188.41653784962955</v>
      </c>
      <c r="S1901" s="5">
        <f t="shared" si="388"/>
        <v>1943.9122121468927</v>
      </c>
      <c r="T1901" s="5">
        <f t="shared" si="389"/>
        <v>485.97805303672317</v>
      </c>
      <c r="U1901" s="24"/>
      <c r="V1901" s="24"/>
      <c r="W1901" s="24"/>
      <c r="X1901" s="24"/>
      <c r="Y1901" s="24"/>
      <c r="Z1901" s="24"/>
      <c r="AA1901" s="24"/>
    </row>
    <row r="1902" spans="2:27" x14ac:dyDescent="0.3">
      <c r="B1902" s="6" t="s">
        <v>12</v>
      </c>
      <c r="C1902" s="6">
        <v>1899</v>
      </c>
      <c r="D1902" s="6">
        <v>421</v>
      </c>
      <c r="E1902" s="11">
        <v>16.600000000000001</v>
      </c>
      <c r="F1902" s="16">
        <f t="shared" si="383"/>
        <v>4.6111111111111116</v>
      </c>
      <c r="G1902" s="17">
        <v>-0.19</v>
      </c>
      <c r="H1902" s="4">
        <v>-0.7</v>
      </c>
      <c r="I1902" s="5">
        <f t="shared" si="392"/>
        <v>6.286850370370372</v>
      </c>
      <c r="J1902" s="5">
        <f t="shared" si="380"/>
        <v>31.833450000000003</v>
      </c>
      <c r="K1902" s="5">
        <f t="shared" si="381"/>
        <v>38.120300370370373</v>
      </c>
      <c r="L1902" s="5">
        <f t="shared" si="382"/>
        <v>-30.827500000000001</v>
      </c>
      <c r="M1902" s="5">
        <f t="shared" si="384"/>
        <v>7.2928003703703723</v>
      </c>
      <c r="N1902" s="5">
        <f t="shared" si="385"/>
        <v>3.3627912818930059E-2</v>
      </c>
      <c r="O1902" s="5">
        <f t="shared" si="386"/>
        <v>3.3627912818930059E-2</v>
      </c>
      <c r="P1902" s="5" t="str">
        <f t="shared" si="387"/>
        <v>0</v>
      </c>
      <c r="Q1902" s="5">
        <f t="shared" si="390"/>
        <v>2132.3623779093414</v>
      </c>
      <c r="R1902" s="5">
        <f t="shared" si="391"/>
        <v>188.41653784962955</v>
      </c>
      <c r="S1902" s="5">
        <f t="shared" si="388"/>
        <v>1943.9458400597118</v>
      </c>
      <c r="T1902" s="5">
        <f t="shared" si="389"/>
        <v>485.98646001492796</v>
      </c>
      <c r="U1902" s="24"/>
      <c r="V1902" s="24"/>
      <c r="W1902" s="24"/>
      <c r="X1902" s="24"/>
      <c r="Y1902" s="24"/>
      <c r="Z1902" s="24"/>
      <c r="AA1902" s="24"/>
    </row>
    <row r="1903" spans="2:27" x14ac:dyDescent="0.3">
      <c r="B1903" s="6" t="s">
        <v>12</v>
      </c>
      <c r="C1903" s="6">
        <v>1900</v>
      </c>
      <c r="D1903" s="6">
        <v>422</v>
      </c>
      <c r="E1903" s="11">
        <v>16.2</v>
      </c>
      <c r="F1903" s="16">
        <f t="shared" si="383"/>
        <v>4.5</v>
      </c>
      <c r="G1903" s="17">
        <v>-0.03</v>
      </c>
      <c r="H1903" s="4">
        <v>-0.1</v>
      </c>
      <c r="I1903" s="5">
        <f t="shared" si="392"/>
        <v>5.98752</v>
      </c>
      <c r="J1903" s="5">
        <f t="shared" si="380"/>
        <v>31.833450000000003</v>
      </c>
      <c r="K1903" s="5">
        <f t="shared" si="381"/>
        <v>37.820970000000003</v>
      </c>
      <c r="L1903" s="5">
        <f t="shared" si="382"/>
        <v>-4.8674999999999997</v>
      </c>
      <c r="M1903" s="5">
        <f t="shared" si="384"/>
        <v>32.953470000000003</v>
      </c>
      <c r="N1903" s="5">
        <f t="shared" si="385"/>
        <v>0.14829061500000001</v>
      </c>
      <c r="O1903" s="5">
        <f t="shared" si="386"/>
        <v>0.14829061500000001</v>
      </c>
      <c r="P1903" s="5" t="str">
        <f t="shared" si="387"/>
        <v>0</v>
      </c>
      <c r="Q1903" s="5">
        <f t="shared" si="390"/>
        <v>2132.5106685243413</v>
      </c>
      <c r="R1903" s="5">
        <f t="shared" si="391"/>
        <v>188.41653784962955</v>
      </c>
      <c r="S1903" s="5">
        <f t="shared" si="388"/>
        <v>1944.0941306747118</v>
      </c>
      <c r="T1903" s="5">
        <f t="shared" si="389"/>
        <v>486.02353266867794</v>
      </c>
      <c r="U1903" s="24"/>
      <c r="V1903" s="24"/>
      <c r="W1903" s="24"/>
      <c r="X1903" s="24"/>
      <c r="Y1903" s="24"/>
      <c r="Z1903" s="24"/>
      <c r="AA1903" s="24"/>
    </row>
    <row r="1904" spans="2:27" x14ac:dyDescent="0.3">
      <c r="B1904" s="6" t="s">
        <v>12</v>
      </c>
      <c r="C1904" s="6">
        <v>1901</v>
      </c>
      <c r="D1904" s="6">
        <v>423</v>
      </c>
      <c r="E1904" s="11">
        <v>16.399999999999999</v>
      </c>
      <c r="F1904" s="16">
        <f t="shared" si="383"/>
        <v>4.5555555555555554</v>
      </c>
      <c r="G1904" s="17">
        <v>0.14000000000000001</v>
      </c>
      <c r="H1904" s="4">
        <v>0.5</v>
      </c>
      <c r="I1904" s="5">
        <f t="shared" si="392"/>
        <v>6.1362725925925918</v>
      </c>
      <c r="J1904" s="5">
        <f t="shared" si="380"/>
        <v>31.833450000000003</v>
      </c>
      <c r="K1904" s="5">
        <f t="shared" si="381"/>
        <v>37.969722592592596</v>
      </c>
      <c r="L1904" s="5">
        <f t="shared" si="382"/>
        <v>22.715000000000003</v>
      </c>
      <c r="M1904" s="5">
        <f t="shared" si="384"/>
        <v>60.6847225925926</v>
      </c>
      <c r="N1904" s="5">
        <f t="shared" si="385"/>
        <v>0.27645262514403296</v>
      </c>
      <c r="O1904" s="5">
        <f t="shared" si="386"/>
        <v>0.27645262514403296</v>
      </c>
      <c r="P1904" s="5" t="str">
        <f t="shared" si="387"/>
        <v>0</v>
      </c>
      <c r="Q1904" s="5">
        <f t="shared" si="390"/>
        <v>2132.7871211494853</v>
      </c>
      <c r="R1904" s="5">
        <f t="shared" si="391"/>
        <v>188.41653784962955</v>
      </c>
      <c r="S1904" s="5">
        <f t="shared" si="388"/>
        <v>1944.3705832998558</v>
      </c>
      <c r="T1904" s="5">
        <f t="shared" si="389"/>
        <v>486.09264582496394</v>
      </c>
      <c r="U1904" s="24"/>
      <c r="V1904" s="24"/>
      <c r="W1904" s="24"/>
      <c r="X1904" s="24"/>
      <c r="Y1904" s="24"/>
      <c r="Z1904" s="24"/>
      <c r="AA1904" s="24"/>
    </row>
    <row r="1905" spans="2:27" x14ac:dyDescent="0.3">
      <c r="B1905" s="6" t="s">
        <v>12</v>
      </c>
      <c r="C1905" s="6">
        <v>1902</v>
      </c>
      <c r="D1905" s="6">
        <v>424</v>
      </c>
      <c r="E1905" s="11">
        <v>17.2</v>
      </c>
      <c r="F1905" s="16">
        <f t="shared" si="383"/>
        <v>4.7777777777777777</v>
      </c>
      <c r="G1905" s="17">
        <v>0.38</v>
      </c>
      <c r="H1905" s="4">
        <v>1.35</v>
      </c>
      <c r="I1905" s="5">
        <f t="shared" si="392"/>
        <v>6.7495348148148144</v>
      </c>
      <c r="J1905" s="5">
        <f t="shared" si="380"/>
        <v>31.833450000000003</v>
      </c>
      <c r="K1905" s="5">
        <f t="shared" si="381"/>
        <v>38.582984814814814</v>
      </c>
      <c r="L1905" s="5">
        <f t="shared" si="382"/>
        <v>61.655000000000001</v>
      </c>
      <c r="M1905" s="5">
        <f t="shared" si="384"/>
        <v>100.23798481481481</v>
      </c>
      <c r="N1905" s="5">
        <f t="shared" si="385"/>
        <v>0.47891481633744853</v>
      </c>
      <c r="O1905" s="5">
        <f t="shared" si="386"/>
        <v>0.47891481633744853</v>
      </c>
      <c r="P1905" s="5" t="str">
        <f t="shared" si="387"/>
        <v>0</v>
      </c>
      <c r="Q1905" s="5">
        <f t="shared" si="390"/>
        <v>2133.2660359658225</v>
      </c>
      <c r="R1905" s="5">
        <f t="shared" si="391"/>
        <v>188.41653784962955</v>
      </c>
      <c r="S1905" s="5">
        <f t="shared" si="388"/>
        <v>1944.849498116193</v>
      </c>
      <c r="T1905" s="5">
        <f t="shared" si="389"/>
        <v>486.21237452904825</v>
      </c>
      <c r="U1905" s="24"/>
      <c r="V1905" s="24"/>
      <c r="W1905" s="24"/>
      <c r="X1905" s="24"/>
      <c r="Y1905" s="24"/>
      <c r="Z1905" s="24"/>
      <c r="AA1905" s="24"/>
    </row>
    <row r="1906" spans="2:27" x14ac:dyDescent="0.3">
      <c r="B1906" s="6" t="s">
        <v>12</v>
      </c>
      <c r="C1906" s="6">
        <v>1903</v>
      </c>
      <c r="D1906" s="6">
        <v>425</v>
      </c>
      <c r="E1906" s="11">
        <v>19.100000000000001</v>
      </c>
      <c r="F1906" s="16">
        <f t="shared" si="383"/>
        <v>5.3055555555555562</v>
      </c>
      <c r="G1906" s="17">
        <v>0.75</v>
      </c>
      <c r="H1906" s="4">
        <v>2.7</v>
      </c>
      <c r="I1906" s="5">
        <f t="shared" si="392"/>
        <v>8.3230725925925952</v>
      </c>
      <c r="J1906" s="5">
        <f t="shared" si="380"/>
        <v>31.833450000000003</v>
      </c>
      <c r="K1906" s="5">
        <f t="shared" si="381"/>
        <v>40.156522592592594</v>
      </c>
      <c r="L1906" s="5">
        <f t="shared" si="382"/>
        <v>121.6875</v>
      </c>
      <c r="M1906" s="5">
        <f t="shared" si="384"/>
        <v>161.84402259259258</v>
      </c>
      <c r="N1906" s="5">
        <f t="shared" si="385"/>
        <v>0.85867245319958851</v>
      </c>
      <c r="O1906" s="5">
        <f t="shared" si="386"/>
        <v>0.85867245319958851</v>
      </c>
      <c r="P1906" s="5" t="str">
        <f t="shared" si="387"/>
        <v>0</v>
      </c>
      <c r="Q1906" s="5">
        <f t="shared" si="390"/>
        <v>2134.1247084190222</v>
      </c>
      <c r="R1906" s="5">
        <f t="shared" si="391"/>
        <v>188.41653784962955</v>
      </c>
      <c r="S1906" s="5">
        <f t="shared" si="388"/>
        <v>1945.7081705693927</v>
      </c>
      <c r="T1906" s="5">
        <f t="shared" si="389"/>
        <v>486.42704264234817</v>
      </c>
      <c r="U1906" s="24"/>
      <c r="V1906" s="24"/>
      <c r="W1906" s="24"/>
      <c r="X1906" s="24"/>
      <c r="Y1906" s="24"/>
      <c r="Z1906" s="24"/>
      <c r="AA1906" s="24"/>
    </row>
    <row r="1907" spans="2:27" x14ac:dyDescent="0.3">
      <c r="B1907" s="6" t="s">
        <v>12</v>
      </c>
      <c r="C1907" s="6">
        <v>1904</v>
      </c>
      <c r="D1907" s="6">
        <v>426</v>
      </c>
      <c r="E1907" s="11">
        <v>22.6</v>
      </c>
      <c r="F1907" s="16">
        <f t="shared" si="383"/>
        <v>6.2777777777777777</v>
      </c>
      <c r="G1907" s="17">
        <v>1.1499999999999999</v>
      </c>
      <c r="H1907" s="4">
        <v>4.1500000000000004</v>
      </c>
      <c r="I1907" s="5">
        <f t="shared" si="392"/>
        <v>11.652894814814815</v>
      </c>
      <c r="J1907" s="5">
        <f t="shared" si="380"/>
        <v>31.833450000000003</v>
      </c>
      <c r="K1907" s="5">
        <f t="shared" si="381"/>
        <v>43.486344814814814</v>
      </c>
      <c r="L1907" s="5">
        <f t="shared" si="382"/>
        <v>186.58749999999998</v>
      </c>
      <c r="M1907" s="5">
        <f t="shared" si="384"/>
        <v>230.07384481481478</v>
      </c>
      <c r="N1907" s="5">
        <f t="shared" si="385"/>
        <v>1.4443524702263371</v>
      </c>
      <c r="O1907" s="5">
        <f t="shared" si="386"/>
        <v>1.4443524702263371</v>
      </c>
      <c r="P1907" s="5" t="str">
        <f t="shared" si="387"/>
        <v>0</v>
      </c>
      <c r="Q1907" s="5">
        <f t="shared" si="390"/>
        <v>2135.5690608892487</v>
      </c>
      <c r="R1907" s="5">
        <f t="shared" si="391"/>
        <v>188.41653784962955</v>
      </c>
      <c r="S1907" s="5">
        <f t="shared" si="388"/>
        <v>1947.1525230396192</v>
      </c>
      <c r="T1907" s="5">
        <f t="shared" si="389"/>
        <v>486.78813075990479</v>
      </c>
      <c r="U1907" s="24"/>
      <c r="V1907" s="24"/>
      <c r="W1907" s="24"/>
      <c r="X1907" s="24"/>
      <c r="Y1907" s="24"/>
      <c r="Z1907" s="24"/>
      <c r="AA1907" s="24"/>
    </row>
    <row r="1908" spans="2:27" x14ac:dyDescent="0.3">
      <c r="B1908" s="6" t="s">
        <v>12</v>
      </c>
      <c r="C1908" s="6">
        <v>1905</v>
      </c>
      <c r="D1908" s="6">
        <v>427</v>
      </c>
      <c r="E1908" s="11">
        <v>27.4</v>
      </c>
      <c r="F1908" s="16">
        <f t="shared" si="383"/>
        <v>7.6111111111111107</v>
      </c>
      <c r="G1908" s="17">
        <v>1.25</v>
      </c>
      <c r="H1908" s="4">
        <v>4.5</v>
      </c>
      <c r="I1908" s="5">
        <f t="shared" si="392"/>
        <v>17.12845037037037</v>
      </c>
      <c r="J1908" s="5">
        <f t="shared" si="380"/>
        <v>31.833450000000003</v>
      </c>
      <c r="K1908" s="5">
        <f t="shared" si="381"/>
        <v>48.961900370370373</v>
      </c>
      <c r="L1908" s="5">
        <f t="shared" si="382"/>
        <v>202.8125</v>
      </c>
      <c r="M1908" s="5">
        <f t="shared" si="384"/>
        <v>251.77440037037036</v>
      </c>
      <c r="N1908" s="5">
        <f t="shared" si="385"/>
        <v>1.9162829361522631</v>
      </c>
      <c r="O1908" s="5">
        <f t="shared" si="386"/>
        <v>1.9162829361522631</v>
      </c>
      <c r="P1908" s="5" t="str">
        <f t="shared" si="387"/>
        <v>0</v>
      </c>
      <c r="Q1908" s="5">
        <f t="shared" si="390"/>
        <v>2137.4853438254008</v>
      </c>
      <c r="R1908" s="5">
        <f t="shared" si="391"/>
        <v>188.41653784962955</v>
      </c>
      <c r="S1908" s="5">
        <f t="shared" si="388"/>
        <v>1949.0688059757713</v>
      </c>
      <c r="T1908" s="5">
        <f t="shared" si="389"/>
        <v>487.26720149394282</v>
      </c>
      <c r="U1908" s="24"/>
      <c r="V1908" s="24"/>
      <c r="W1908" s="24"/>
      <c r="X1908" s="24"/>
      <c r="Y1908" s="24"/>
      <c r="Z1908" s="24"/>
      <c r="AA1908" s="24"/>
    </row>
    <row r="1909" spans="2:27" x14ac:dyDescent="0.3">
      <c r="B1909" s="6" t="s">
        <v>12</v>
      </c>
      <c r="C1909" s="6">
        <v>1906</v>
      </c>
      <c r="D1909" s="6">
        <v>428</v>
      </c>
      <c r="E1909" s="11">
        <v>31.6</v>
      </c>
      <c r="F1909" s="16">
        <f t="shared" si="383"/>
        <v>8.7777777777777786</v>
      </c>
      <c r="G1909" s="17">
        <v>0.83</v>
      </c>
      <c r="H1909" s="4">
        <v>3</v>
      </c>
      <c r="I1909" s="5">
        <f t="shared" si="392"/>
        <v>22.781961481481485</v>
      </c>
      <c r="J1909" s="5">
        <f t="shared" si="380"/>
        <v>31.833450000000003</v>
      </c>
      <c r="K1909" s="5">
        <f t="shared" si="381"/>
        <v>54.615411481481487</v>
      </c>
      <c r="L1909" s="5">
        <f t="shared" si="382"/>
        <v>134.66749999999999</v>
      </c>
      <c r="M1909" s="5">
        <f t="shared" si="384"/>
        <v>189.28291148148148</v>
      </c>
      <c r="N1909" s="5">
        <f t="shared" si="385"/>
        <v>1.6614833341152264</v>
      </c>
      <c r="O1909" s="5">
        <f t="shared" si="386"/>
        <v>1.6614833341152264</v>
      </c>
      <c r="P1909" s="5" t="str">
        <f t="shared" si="387"/>
        <v>0</v>
      </c>
      <c r="Q1909" s="5">
        <f t="shared" si="390"/>
        <v>2139.1468271595159</v>
      </c>
      <c r="R1909" s="5">
        <f t="shared" si="391"/>
        <v>188.41653784962955</v>
      </c>
      <c r="S1909" s="5">
        <f t="shared" si="388"/>
        <v>1950.7302893098863</v>
      </c>
      <c r="T1909" s="5">
        <f t="shared" si="389"/>
        <v>487.68257232747158</v>
      </c>
      <c r="U1909" s="24"/>
      <c r="V1909" s="24"/>
      <c r="W1909" s="24"/>
      <c r="X1909" s="24"/>
      <c r="Y1909" s="24"/>
      <c r="Z1909" s="24"/>
      <c r="AA1909" s="24"/>
    </row>
    <row r="1910" spans="2:27" x14ac:dyDescent="0.3">
      <c r="B1910" s="6" t="s">
        <v>12</v>
      </c>
      <c r="C1910" s="6">
        <v>1907</v>
      </c>
      <c r="D1910" s="6">
        <v>429</v>
      </c>
      <c r="E1910" s="11">
        <v>33.4</v>
      </c>
      <c r="F1910" s="16">
        <f t="shared" si="383"/>
        <v>9.2777777777777768</v>
      </c>
      <c r="G1910" s="17">
        <v>0.26</v>
      </c>
      <c r="H1910" s="4">
        <v>0.95</v>
      </c>
      <c r="I1910" s="5">
        <f t="shared" si="392"/>
        <v>25.451294814814808</v>
      </c>
      <c r="J1910" s="5">
        <f t="shared" si="380"/>
        <v>31.833450000000003</v>
      </c>
      <c r="K1910" s="5">
        <f t="shared" si="381"/>
        <v>57.284744814814815</v>
      </c>
      <c r="L1910" s="5">
        <f t="shared" si="382"/>
        <v>42.185000000000002</v>
      </c>
      <c r="M1910" s="5">
        <f t="shared" si="384"/>
        <v>99.469744814814817</v>
      </c>
      <c r="N1910" s="5">
        <f t="shared" si="385"/>
        <v>0.92285818800411512</v>
      </c>
      <c r="O1910" s="5">
        <f t="shared" si="386"/>
        <v>0.92285818800411512</v>
      </c>
      <c r="P1910" s="5" t="str">
        <f t="shared" si="387"/>
        <v>0</v>
      </c>
      <c r="Q1910" s="5">
        <f t="shared" si="390"/>
        <v>2140.0696853475201</v>
      </c>
      <c r="R1910" s="5">
        <f t="shared" si="391"/>
        <v>188.41653784962955</v>
      </c>
      <c r="S1910" s="5">
        <f t="shared" si="388"/>
        <v>1951.6531474978906</v>
      </c>
      <c r="T1910" s="5">
        <f t="shared" si="389"/>
        <v>487.91328687447265</v>
      </c>
      <c r="U1910" s="24"/>
      <c r="V1910" s="24"/>
      <c r="W1910" s="24"/>
      <c r="X1910" s="24"/>
      <c r="Y1910" s="24"/>
      <c r="Z1910" s="24"/>
      <c r="AA1910" s="24"/>
    </row>
    <row r="1911" spans="2:27" x14ac:dyDescent="0.3">
      <c r="B1911" s="6" t="s">
        <v>12</v>
      </c>
      <c r="C1911" s="6">
        <v>1908</v>
      </c>
      <c r="D1911" s="6">
        <v>430</v>
      </c>
      <c r="E1911" s="11">
        <v>33.5</v>
      </c>
      <c r="F1911" s="16">
        <f t="shared" si="383"/>
        <v>9.3055555555555554</v>
      </c>
      <c r="G1911" s="17">
        <v>-0.08</v>
      </c>
      <c r="H1911" s="4">
        <v>-0.3</v>
      </c>
      <c r="I1911" s="5">
        <f t="shared" si="392"/>
        <v>25.603925925925925</v>
      </c>
      <c r="J1911" s="5">
        <f t="shared" si="380"/>
        <v>31.833450000000003</v>
      </c>
      <c r="K1911" s="5">
        <f t="shared" si="381"/>
        <v>57.437375925925927</v>
      </c>
      <c r="L1911" s="5">
        <f t="shared" si="382"/>
        <v>-12.98</v>
      </c>
      <c r="M1911" s="5">
        <f t="shared" si="384"/>
        <v>44.45737592592593</v>
      </c>
      <c r="N1911" s="5">
        <f t="shared" si="385"/>
        <v>0.41370058153292183</v>
      </c>
      <c r="O1911" s="5">
        <f t="shared" si="386"/>
        <v>0.41370058153292183</v>
      </c>
      <c r="P1911" s="5" t="str">
        <f t="shared" si="387"/>
        <v>0</v>
      </c>
      <c r="Q1911" s="5">
        <f t="shared" si="390"/>
        <v>2140.4833859290529</v>
      </c>
      <c r="R1911" s="5">
        <f t="shared" si="391"/>
        <v>188.41653784962955</v>
      </c>
      <c r="S1911" s="5">
        <f t="shared" si="388"/>
        <v>1952.0668480794234</v>
      </c>
      <c r="T1911" s="5">
        <f t="shared" si="389"/>
        <v>488.01671201985585</v>
      </c>
      <c r="U1911" s="24"/>
      <c r="V1911" s="24"/>
      <c r="W1911" s="24"/>
      <c r="X1911" s="24"/>
      <c r="Y1911" s="24"/>
      <c r="Z1911" s="24"/>
      <c r="AA1911" s="24"/>
    </row>
    <row r="1912" spans="2:27" x14ac:dyDescent="0.3">
      <c r="B1912" s="6" t="s">
        <v>12</v>
      </c>
      <c r="C1912" s="6">
        <v>1909</v>
      </c>
      <c r="D1912" s="6">
        <v>431</v>
      </c>
      <c r="E1912" s="11">
        <v>32.799999999999997</v>
      </c>
      <c r="F1912" s="16">
        <f t="shared" si="383"/>
        <v>9.1111111111111107</v>
      </c>
      <c r="G1912" s="17">
        <v>-0.22</v>
      </c>
      <c r="H1912" s="4">
        <v>-0.8</v>
      </c>
      <c r="I1912" s="5">
        <f t="shared" si="392"/>
        <v>24.545090370370367</v>
      </c>
      <c r="J1912" s="5">
        <f t="shared" si="380"/>
        <v>31.833450000000003</v>
      </c>
      <c r="K1912" s="5">
        <f t="shared" si="381"/>
        <v>56.378540370370374</v>
      </c>
      <c r="L1912" s="5">
        <f t="shared" si="382"/>
        <v>-35.695</v>
      </c>
      <c r="M1912" s="5">
        <f t="shared" si="384"/>
        <v>20.683540370370373</v>
      </c>
      <c r="N1912" s="5">
        <f t="shared" si="385"/>
        <v>0.18845003448559672</v>
      </c>
      <c r="O1912" s="5">
        <f t="shared" si="386"/>
        <v>0.18845003448559672</v>
      </c>
      <c r="P1912" s="5" t="str">
        <f t="shared" si="387"/>
        <v>0</v>
      </c>
      <c r="Q1912" s="5">
        <f t="shared" si="390"/>
        <v>2140.6718359635383</v>
      </c>
      <c r="R1912" s="5">
        <f t="shared" si="391"/>
        <v>188.41653784962955</v>
      </c>
      <c r="S1912" s="5">
        <f t="shared" si="388"/>
        <v>1952.2552981139088</v>
      </c>
      <c r="T1912" s="5">
        <f t="shared" si="389"/>
        <v>488.0638245284772</v>
      </c>
      <c r="U1912" s="24"/>
      <c r="V1912" s="24"/>
      <c r="W1912" s="24"/>
      <c r="X1912" s="24"/>
      <c r="Y1912" s="24"/>
      <c r="Z1912" s="24"/>
      <c r="AA1912" s="24"/>
    </row>
    <row r="1913" spans="2:27" x14ac:dyDescent="0.3">
      <c r="B1913" s="6" t="s">
        <v>12</v>
      </c>
      <c r="C1913" s="6">
        <v>1910</v>
      </c>
      <c r="D1913" s="6">
        <v>432</v>
      </c>
      <c r="E1913" s="11">
        <v>31.9</v>
      </c>
      <c r="F1913" s="16">
        <f t="shared" si="383"/>
        <v>8.8611111111111107</v>
      </c>
      <c r="G1913" s="17">
        <v>-0.21</v>
      </c>
      <c r="H1913" s="4">
        <v>-0.75</v>
      </c>
      <c r="I1913" s="5">
        <f t="shared" si="392"/>
        <v>23.216583703703702</v>
      </c>
      <c r="J1913" s="5">
        <f t="shared" si="380"/>
        <v>31.833450000000003</v>
      </c>
      <c r="K1913" s="5">
        <f t="shared" si="381"/>
        <v>55.050033703703704</v>
      </c>
      <c r="L1913" s="5">
        <f t="shared" si="382"/>
        <v>-34.072499999999998</v>
      </c>
      <c r="M1913" s="5">
        <f t="shared" si="384"/>
        <v>20.977533703703706</v>
      </c>
      <c r="N1913" s="5">
        <f t="shared" si="385"/>
        <v>0.18588425698559671</v>
      </c>
      <c r="O1913" s="5">
        <f t="shared" si="386"/>
        <v>0.18588425698559671</v>
      </c>
      <c r="P1913" s="5" t="str">
        <f t="shared" si="387"/>
        <v>0</v>
      </c>
      <c r="Q1913" s="5">
        <f t="shared" si="390"/>
        <v>2140.8577202205238</v>
      </c>
      <c r="R1913" s="5">
        <f t="shared" si="391"/>
        <v>188.41653784962955</v>
      </c>
      <c r="S1913" s="5">
        <f t="shared" si="388"/>
        <v>1952.4411823708942</v>
      </c>
      <c r="T1913" s="5">
        <f t="shared" si="389"/>
        <v>488.11029559272356</v>
      </c>
      <c r="U1913" s="24"/>
      <c r="V1913" s="24"/>
      <c r="W1913" s="24"/>
      <c r="X1913" s="24"/>
      <c r="Y1913" s="24"/>
      <c r="Z1913" s="24"/>
      <c r="AA1913" s="24"/>
    </row>
    <row r="1914" spans="2:27" x14ac:dyDescent="0.3">
      <c r="B1914" s="6" t="s">
        <v>12</v>
      </c>
      <c r="C1914" s="6">
        <v>1911</v>
      </c>
      <c r="D1914" s="6">
        <v>433</v>
      </c>
      <c r="E1914" s="11">
        <v>31.3</v>
      </c>
      <c r="F1914" s="16">
        <f t="shared" si="383"/>
        <v>8.6944444444444446</v>
      </c>
      <c r="G1914" s="17">
        <v>-0.11</v>
      </c>
      <c r="H1914" s="4">
        <v>-0.4</v>
      </c>
      <c r="I1914" s="5">
        <f t="shared" si="392"/>
        <v>22.35144592592593</v>
      </c>
      <c r="J1914" s="5">
        <f t="shared" si="380"/>
        <v>31.833450000000003</v>
      </c>
      <c r="K1914" s="5">
        <f t="shared" si="381"/>
        <v>54.184895925925929</v>
      </c>
      <c r="L1914" s="5">
        <f t="shared" si="382"/>
        <v>-17.8475</v>
      </c>
      <c r="M1914" s="5">
        <f t="shared" si="384"/>
        <v>36.337395925925932</v>
      </c>
      <c r="N1914" s="5">
        <f t="shared" si="385"/>
        <v>0.3159334701337449</v>
      </c>
      <c r="O1914" s="5">
        <f t="shared" si="386"/>
        <v>0.3159334701337449</v>
      </c>
      <c r="P1914" s="5" t="str">
        <f t="shared" si="387"/>
        <v>0</v>
      </c>
      <c r="Q1914" s="5">
        <f t="shared" si="390"/>
        <v>2141.1736536906574</v>
      </c>
      <c r="R1914" s="5">
        <f t="shared" si="391"/>
        <v>188.41653784962955</v>
      </c>
      <c r="S1914" s="5">
        <f t="shared" si="388"/>
        <v>1952.7571158410278</v>
      </c>
      <c r="T1914" s="5">
        <f t="shared" si="389"/>
        <v>488.18927896025696</v>
      </c>
      <c r="U1914" s="24"/>
      <c r="V1914" s="24"/>
      <c r="W1914" s="24"/>
      <c r="X1914" s="24"/>
      <c r="Y1914" s="24"/>
      <c r="Z1914" s="24"/>
      <c r="AA1914" s="24"/>
    </row>
    <row r="1915" spans="2:27" x14ac:dyDescent="0.3">
      <c r="B1915" s="6" t="s">
        <v>12</v>
      </c>
      <c r="C1915" s="6">
        <v>1912</v>
      </c>
      <c r="D1915" s="6">
        <v>434</v>
      </c>
      <c r="E1915" s="11">
        <v>31.1</v>
      </c>
      <c r="F1915" s="16">
        <f t="shared" si="383"/>
        <v>8.6388888888888893</v>
      </c>
      <c r="G1915" s="17">
        <v>-0.1</v>
      </c>
      <c r="H1915" s="4">
        <v>-0.35</v>
      </c>
      <c r="I1915" s="5">
        <f t="shared" si="392"/>
        <v>22.066717037037041</v>
      </c>
      <c r="J1915" s="5">
        <f t="shared" si="380"/>
        <v>31.833450000000003</v>
      </c>
      <c r="K1915" s="5">
        <f t="shared" si="381"/>
        <v>53.900167037037043</v>
      </c>
      <c r="L1915" s="5">
        <f t="shared" si="382"/>
        <v>-16.225000000000001</v>
      </c>
      <c r="M1915" s="5">
        <f t="shared" si="384"/>
        <v>37.675167037037042</v>
      </c>
      <c r="N1915" s="5">
        <f t="shared" si="385"/>
        <v>0.32547158190329223</v>
      </c>
      <c r="O1915" s="5">
        <f t="shared" si="386"/>
        <v>0.32547158190329223</v>
      </c>
      <c r="P1915" s="5" t="str">
        <f t="shared" si="387"/>
        <v>0</v>
      </c>
      <c r="Q1915" s="5">
        <f t="shared" si="390"/>
        <v>2141.4991252725608</v>
      </c>
      <c r="R1915" s="5">
        <f t="shared" si="391"/>
        <v>188.41653784962955</v>
      </c>
      <c r="S1915" s="5">
        <f t="shared" si="388"/>
        <v>1953.0825874229313</v>
      </c>
      <c r="T1915" s="5">
        <f t="shared" si="389"/>
        <v>488.27064685573282</v>
      </c>
      <c r="U1915" s="24"/>
      <c r="V1915" s="24"/>
      <c r="W1915" s="24"/>
      <c r="X1915" s="24"/>
      <c r="Y1915" s="24"/>
      <c r="Z1915" s="24"/>
      <c r="AA1915" s="24"/>
    </row>
    <row r="1916" spans="2:27" x14ac:dyDescent="0.3">
      <c r="B1916" s="6" t="s">
        <v>12</v>
      </c>
      <c r="C1916" s="6">
        <v>1913</v>
      </c>
      <c r="D1916" s="6">
        <v>435</v>
      </c>
      <c r="E1916" s="11">
        <v>30.6</v>
      </c>
      <c r="F1916" s="16">
        <f t="shared" si="383"/>
        <v>8.5</v>
      </c>
      <c r="G1916" s="17">
        <v>-0.26</v>
      </c>
      <c r="H1916" s="4">
        <v>-0.95</v>
      </c>
      <c r="I1916" s="5">
        <f t="shared" si="392"/>
        <v>21.362880000000001</v>
      </c>
      <c r="J1916" s="5">
        <f t="shared" si="380"/>
        <v>31.833450000000003</v>
      </c>
      <c r="K1916" s="5">
        <f t="shared" si="381"/>
        <v>53.196330000000003</v>
      </c>
      <c r="L1916" s="5">
        <f t="shared" si="382"/>
        <v>-42.185000000000002</v>
      </c>
      <c r="M1916" s="5">
        <f t="shared" si="384"/>
        <v>11.011330000000001</v>
      </c>
      <c r="N1916" s="5">
        <f t="shared" si="385"/>
        <v>9.3596305000000005E-2</v>
      </c>
      <c r="O1916" s="5">
        <f t="shared" si="386"/>
        <v>9.3596305000000005E-2</v>
      </c>
      <c r="P1916" s="5" t="str">
        <f t="shared" si="387"/>
        <v>0</v>
      </c>
      <c r="Q1916" s="5">
        <f t="shared" si="390"/>
        <v>2141.592721577561</v>
      </c>
      <c r="R1916" s="5">
        <f t="shared" si="391"/>
        <v>188.41653784962955</v>
      </c>
      <c r="S1916" s="5">
        <f t="shared" si="388"/>
        <v>1953.1761837279314</v>
      </c>
      <c r="T1916" s="5">
        <f t="shared" si="389"/>
        <v>488.29404593198285</v>
      </c>
      <c r="U1916" s="24"/>
      <c r="V1916" s="24"/>
      <c r="W1916" s="24"/>
      <c r="X1916" s="24"/>
      <c r="Y1916" s="24"/>
      <c r="Z1916" s="24"/>
      <c r="AA1916" s="24"/>
    </row>
    <row r="1917" spans="2:27" x14ac:dyDescent="0.3">
      <c r="B1917" s="6" t="s">
        <v>12</v>
      </c>
      <c r="C1917" s="6">
        <v>1914</v>
      </c>
      <c r="D1917" s="6">
        <v>436</v>
      </c>
      <c r="E1917" s="11">
        <v>29.2</v>
      </c>
      <c r="F1917" s="16">
        <f t="shared" si="383"/>
        <v>8.1111111111111107</v>
      </c>
      <c r="G1917" s="17">
        <v>-0.54</v>
      </c>
      <c r="H1917" s="4">
        <v>-1.95</v>
      </c>
      <c r="I1917" s="5">
        <f t="shared" si="392"/>
        <v>19.4528237037037</v>
      </c>
      <c r="J1917" s="5">
        <f t="shared" si="380"/>
        <v>31.833450000000003</v>
      </c>
      <c r="K1917" s="5">
        <f t="shared" si="381"/>
        <v>51.286273703703699</v>
      </c>
      <c r="L1917" s="5">
        <f t="shared" si="382"/>
        <v>-87.615000000000009</v>
      </c>
      <c r="M1917" s="5">
        <f t="shared" si="384"/>
        <v>-36.32872629629631</v>
      </c>
      <c r="N1917" s="5">
        <f t="shared" si="385"/>
        <v>-0.29466633551440341</v>
      </c>
      <c r="O1917" s="5" t="str">
        <f t="shared" si="386"/>
        <v>0</v>
      </c>
      <c r="P1917" s="5">
        <f t="shared" si="387"/>
        <v>-0.29466633551440341</v>
      </c>
      <c r="Q1917" s="5">
        <f t="shared" si="390"/>
        <v>2141.592721577561</v>
      </c>
      <c r="R1917" s="5">
        <f t="shared" si="391"/>
        <v>188.71120418514394</v>
      </c>
      <c r="S1917" s="5">
        <f t="shared" si="388"/>
        <v>1952.881517392417</v>
      </c>
      <c r="T1917" s="5">
        <f t="shared" si="389"/>
        <v>488.22037934810425</v>
      </c>
      <c r="U1917" s="24"/>
      <c r="V1917" s="24"/>
      <c r="W1917" s="24"/>
      <c r="X1917" s="24"/>
      <c r="Y1917" s="24"/>
      <c r="Z1917" s="24"/>
      <c r="AA1917" s="24"/>
    </row>
    <row r="1918" spans="2:27" x14ac:dyDescent="0.3">
      <c r="B1918" s="6" t="s">
        <v>12</v>
      </c>
      <c r="C1918" s="6">
        <v>1915</v>
      </c>
      <c r="D1918" s="6">
        <v>437</v>
      </c>
      <c r="E1918" s="11">
        <v>26.7</v>
      </c>
      <c r="F1918" s="16">
        <f t="shared" si="383"/>
        <v>7.4166666666666661</v>
      </c>
      <c r="G1918" s="17">
        <v>-0.86</v>
      </c>
      <c r="H1918" s="4">
        <v>-3.1</v>
      </c>
      <c r="I1918" s="5">
        <f t="shared" si="392"/>
        <v>16.264453333333332</v>
      </c>
      <c r="J1918" s="5">
        <f t="shared" si="380"/>
        <v>31.833450000000003</v>
      </c>
      <c r="K1918" s="5">
        <f t="shared" si="381"/>
        <v>48.097903333333335</v>
      </c>
      <c r="L1918" s="5">
        <f t="shared" si="382"/>
        <v>-139.535</v>
      </c>
      <c r="M1918" s="5">
        <f t="shared" si="384"/>
        <v>-91.437096666666662</v>
      </c>
      <c r="N1918" s="5">
        <f t="shared" si="385"/>
        <v>-0.67815846694444437</v>
      </c>
      <c r="O1918" s="5" t="str">
        <f t="shared" si="386"/>
        <v>0</v>
      </c>
      <c r="P1918" s="5">
        <f t="shared" si="387"/>
        <v>-0.67815846694444437</v>
      </c>
      <c r="Q1918" s="5">
        <f t="shared" si="390"/>
        <v>2141.592721577561</v>
      </c>
      <c r="R1918" s="5">
        <f t="shared" si="391"/>
        <v>189.38936265208838</v>
      </c>
      <c r="S1918" s="5">
        <f t="shared" si="388"/>
        <v>1952.2033589254725</v>
      </c>
      <c r="T1918" s="5">
        <f t="shared" si="389"/>
        <v>488.05083973136811</v>
      </c>
      <c r="U1918" s="24"/>
      <c r="V1918" s="24"/>
      <c r="W1918" s="24"/>
      <c r="X1918" s="24"/>
      <c r="Y1918" s="24"/>
      <c r="Z1918" s="24"/>
      <c r="AA1918" s="24"/>
    </row>
    <row r="1919" spans="2:27" x14ac:dyDescent="0.3">
      <c r="B1919" s="6" t="s">
        <v>12</v>
      </c>
      <c r="C1919" s="6">
        <v>1916</v>
      </c>
      <c r="D1919" s="6">
        <v>438</v>
      </c>
      <c r="E1919" s="11">
        <v>23</v>
      </c>
      <c r="F1919" s="16">
        <f t="shared" si="383"/>
        <v>6.3888888888888884</v>
      </c>
      <c r="G1919" s="17">
        <v>-1.18</v>
      </c>
      <c r="H1919" s="4">
        <v>-4.25</v>
      </c>
      <c r="I1919" s="5">
        <f t="shared" si="392"/>
        <v>12.069037037037036</v>
      </c>
      <c r="J1919" s="5">
        <f t="shared" si="380"/>
        <v>31.833450000000003</v>
      </c>
      <c r="K1919" s="5">
        <f t="shared" si="381"/>
        <v>43.902487037037041</v>
      </c>
      <c r="L1919" s="5">
        <f t="shared" si="382"/>
        <v>-191.45499999999998</v>
      </c>
      <c r="M1919" s="5">
        <f t="shared" si="384"/>
        <v>-147.55251296296294</v>
      </c>
      <c r="N1919" s="5">
        <f t="shared" si="385"/>
        <v>-0.94269661059670762</v>
      </c>
      <c r="O1919" s="5" t="str">
        <f t="shared" si="386"/>
        <v>0</v>
      </c>
      <c r="P1919" s="5">
        <f t="shared" si="387"/>
        <v>-0.94269661059670762</v>
      </c>
      <c r="Q1919" s="5">
        <f t="shared" si="390"/>
        <v>2141.592721577561</v>
      </c>
      <c r="R1919" s="5">
        <f t="shared" si="391"/>
        <v>190.33205926268508</v>
      </c>
      <c r="S1919" s="5">
        <f t="shared" si="388"/>
        <v>1951.2606623148758</v>
      </c>
      <c r="T1919" s="5">
        <f t="shared" si="389"/>
        <v>487.81516557871896</v>
      </c>
      <c r="U1919" s="24"/>
      <c r="V1919" s="24"/>
      <c r="W1919" s="24"/>
      <c r="X1919" s="24"/>
      <c r="Y1919" s="24"/>
      <c r="Z1919" s="24"/>
      <c r="AA1919" s="24"/>
    </row>
    <row r="1920" spans="2:27" x14ac:dyDescent="0.3">
      <c r="B1920" s="6" t="s">
        <v>12</v>
      </c>
      <c r="C1920" s="6">
        <v>1917</v>
      </c>
      <c r="D1920" s="6">
        <v>439</v>
      </c>
      <c r="E1920" s="11">
        <v>18.2</v>
      </c>
      <c r="F1920" s="16">
        <f t="shared" si="383"/>
        <v>5.0555555555555554</v>
      </c>
      <c r="G1920" s="17">
        <v>-1.4</v>
      </c>
      <c r="H1920" s="4">
        <v>-5.05</v>
      </c>
      <c r="I1920" s="5">
        <f t="shared" si="392"/>
        <v>7.5571792592592582</v>
      </c>
      <c r="J1920" s="5">
        <f t="shared" si="380"/>
        <v>31.833450000000003</v>
      </c>
      <c r="K1920" s="5">
        <f t="shared" si="381"/>
        <v>39.390629259259264</v>
      </c>
      <c r="L1920" s="5">
        <f t="shared" si="382"/>
        <v>-227.14999999999998</v>
      </c>
      <c r="M1920" s="5">
        <f t="shared" si="384"/>
        <v>-187.75937074074071</v>
      </c>
      <c r="N1920" s="5">
        <f t="shared" si="385"/>
        <v>-0.94922792985596682</v>
      </c>
      <c r="O1920" s="5" t="str">
        <f t="shared" si="386"/>
        <v>0</v>
      </c>
      <c r="P1920" s="5">
        <f t="shared" si="387"/>
        <v>-0.94922792985596682</v>
      </c>
      <c r="Q1920" s="5">
        <f t="shared" si="390"/>
        <v>2141.592721577561</v>
      </c>
      <c r="R1920" s="5">
        <f t="shared" si="391"/>
        <v>191.28128719254104</v>
      </c>
      <c r="S1920" s="5">
        <f t="shared" si="388"/>
        <v>1950.31143438502</v>
      </c>
      <c r="T1920" s="5">
        <f t="shared" si="389"/>
        <v>487.577858596255</v>
      </c>
      <c r="U1920" s="24"/>
      <c r="V1920" s="24"/>
      <c r="W1920" s="24"/>
      <c r="X1920" s="24"/>
      <c r="Y1920" s="24"/>
      <c r="Z1920" s="24"/>
      <c r="AA1920" s="24"/>
    </row>
    <row r="1921" spans="2:27" x14ac:dyDescent="0.3">
      <c r="B1921" s="6" t="s">
        <v>12</v>
      </c>
      <c r="C1921" s="6">
        <v>1918</v>
      </c>
      <c r="D1921" s="6">
        <v>440</v>
      </c>
      <c r="E1921" s="11">
        <v>12.9</v>
      </c>
      <c r="F1921" s="16">
        <f t="shared" si="383"/>
        <v>3.5833333333333335</v>
      </c>
      <c r="G1921" s="17">
        <v>-1.46</v>
      </c>
      <c r="H1921" s="4">
        <v>-5.25</v>
      </c>
      <c r="I1921" s="5">
        <f t="shared" si="392"/>
        <v>3.7966133333333336</v>
      </c>
      <c r="J1921" s="5">
        <f t="shared" si="380"/>
        <v>31.833450000000003</v>
      </c>
      <c r="K1921" s="5">
        <f t="shared" si="381"/>
        <v>35.630063333333339</v>
      </c>
      <c r="L1921" s="5">
        <f t="shared" si="382"/>
        <v>-236.88499999999999</v>
      </c>
      <c r="M1921" s="5">
        <f t="shared" si="384"/>
        <v>-201.25493666666665</v>
      </c>
      <c r="N1921" s="5">
        <f t="shared" si="385"/>
        <v>-0.72116352305555553</v>
      </c>
      <c r="O1921" s="5" t="str">
        <f t="shared" si="386"/>
        <v>0</v>
      </c>
      <c r="P1921" s="5">
        <f t="shared" si="387"/>
        <v>-0.72116352305555553</v>
      </c>
      <c r="Q1921" s="5">
        <f t="shared" si="390"/>
        <v>2141.592721577561</v>
      </c>
      <c r="R1921" s="5">
        <f t="shared" si="391"/>
        <v>192.00245071559661</v>
      </c>
      <c r="S1921" s="5">
        <f t="shared" si="388"/>
        <v>1949.5902708619644</v>
      </c>
      <c r="T1921" s="5">
        <f t="shared" si="389"/>
        <v>487.39756771549111</v>
      </c>
      <c r="U1921" s="24"/>
      <c r="V1921" s="24"/>
      <c r="W1921" s="24"/>
      <c r="X1921" s="24"/>
      <c r="Y1921" s="24"/>
      <c r="Z1921" s="24"/>
      <c r="AA1921" s="24"/>
    </row>
    <row r="1922" spans="2:27" x14ac:dyDescent="0.3">
      <c r="B1922" s="6" t="s">
        <v>12</v>
      </c>
      <c r="C1922" s="6">
        <v>1919</v>
      </c>
      <c r="D1922" s="6">
        <v>441</v>
      </c>
      <c r="E1922" s="11">
        <v>7.7</v>
      </c>
      <c r="F1922" s="16">
        <f t="shared" si="383"/>
        <v>2.1388888888888888</v>
      </c>
      <c r="G1922" s="17">
        <v>-1.26</v>
      </c>
      <c r="H1922" s="4">
        <v>-4.55</v>
      </c>
      <c r="I1922" s="5">
        <f t="shared" si="392"/>
        <v>1.3526903703703703</v>
      </c>
      <c r="J1922" s="5">
        <f t="shared" si="380"/>
        <v>31.833450000000003</v>
      </c>
      <c r="K1922" s="5">
        <f t="shared" si="381"/>
        <v>33.186140370370374</v>
      </c>
      <c r="L1922" s="5">
        <f t="shared" si="382"/>
        <v>-204.435</v>
      </c>
      <c r="M1922" s="5">
        <f t="shared" si="384"/>
        <v>-171.24885962962964</v>
      </c>
      <c r="N1922" s="5">
        <f t="shared" si="385"/>
        <v>-0.36628228309670785</v>
      </c>
      <c r="O1922" s="5" t="str">
        <f t="shared" si="386"/>
        <v>0</v>
      </c>
      <c r="P1922" s="5">
        <f t="shared" si="387"/>
        <v>-0.36628228309670785</v>
      </c>
      <c r="Q1922" s="5">
        <f t="shared" si="390"/>
        <v>2141.592721577561</v>
      </c>
      <c r="R1922" s="5">
        <f t="shared" si="391"/>
        <v>192.3687329986933</v>
      </c>
      <c r="S1922" s="5">
        <f t="shared" si="388"/>
        <v>1949.2239885788676</v>
      </c>
      <c r="T1922" s="5">
        <f t="shared" si="389"/>
        <v>487.30599714471691</v>
      </c>
      <c r="U1922" s="24"/>
      <c r="V1922" s="24"/>
      <c r="W1922" s="24"/>
      <c r="X1922" s="24"/>
      <c r="Y1922" s="24"/>
      <c r="Z1922" s="24"/>
      <c r="AA1922" s="24"/>
    </row>
    <row r="1923" spans="2:27" x14ac:dyDescent="0.3">
      <c r="B1923" s="6" t="s">
        <v>12</v>
      </c>
      <c r="C1923" s="6">
        <v>1920</v>
      </c>
      <c r="D1923" s="6">
        <v>442</v>
      </c>
      <c r="E1923" s="11">
        <v>3.8</v>
      </c>
      <c r="F1923" s="16">
        <f t="shared" si="383"/>
        <v>1.0555555555555556</v>
      </c>
      <c r="G1923" s="17">
        <v>-0.89</v>
      </c>
      <c r="H1923" s="4">
        <v>-3.2</v>
      </c>
      <c r="I1923" s="5">
        <f t="shared" si="392"/>
        <v>0.32944592592592592</v>
      </c>
      <c r="J1923" s="5">
        <f t="shared" si="380"/>
        <v>31.833450000000003</v>
      </c>
      <c r="K1923" s="5">
        <f t="shared" si="381"/>
        <v>32.16289592592593</v>
      </c>
      <c r="L1923" s="5">
        <f t="shared" si="382"/>
        <v>-144.4025</v>
      </c>
      <c r="M1923" s="5">
        <f t="shared" si="384"/>
        <v>-112.23960407407407</v>
      </c>
      <c r="N1923" s="5">
        <f t="shared" si="385"/>
        <v>-0.11847513763374486</v>
      </c>
      <c r="O1923" s="5" t="str">
        <f t="shared" si="386"/>
        <v>0</v>
      </c>
      <c r="P1923" s="5">
        <f t="shared" si="387"/>
        <v>-0.11847513763374486</v>
      </c>
      <c r="Q1923" s="5">
        <f t="shared" si="390"/>
        <v>2141.592721577561</v>
      </c>
      <c r="R1923" s="5">
        <f t="shared" si="391"/>
        <v>192.48720813632704</v>
      </c>
      <c r="S1923" s="5">
        <f t="shared" si="388"/>
        <v>1949.1055134412338</v>
      </c>
      <c r="T1923" s="5">
        <f t="shared" si="389"/>
        <v>487.27637836030846</v>
      </c>
      <c r="U1923" s="24"/>
      <c r="V1923" s="24"/>
      <c r="W1923" s="24"/>
      <c r="X1923" s="24"/>
      <c r="Y1923" s="24"/>
      <c r="Z1923" s="24"/>
      <c r="AA1923" s="24"/>
    </row>
    <row r="1924" spans="2:27" x14ac:dyDescent="0.3">
      <c r="B1924" s="6" t="s">
        <v>12</v>
      </c>
      <c r="C1924" s="6">
        <v>1921</v>
      </c>
      <c r="D1924" s="6">
        <v>443</v>
      </c>
      <c r="E1924" s="11">
        <v>1.3</v>
      </c>
      <c r="F1924" s="16">
        <f t="shared" si="383"/>
        <v>0.3611111111111111</v>
      </c>
      <c r="G1924" s="17">
        <v>-0.5</v>
      </c>
      <c r="H1924" s="4">
        <v>-1.8</v>
      </c>
      <c r="I1924" s="5">
        <f t="shared" si="392"/>
        <v>3.8557037037037035E-2</v>
      </c>
      <c r="J1924" s="5">
        <f t="shared" ref="J1924:J1987" si="393">0.02*162.25*9.81</f>
        <v>31.833450000000003</v>
      </c>
      <c r="K1924" s="5">
        <f t="shared" ref="K1924:K1987" si="394">I1924+J1924</f>
        <v>31.87200703703704</v>
      </c>
      <c r="L1924" s="5">
        <f t="shared" si="382"/>
        <v>-81.125</v>
      </c>
      <c r="M1924" s="5">
        <f t="shared" si="384"/>
        <v>-49.252992962962963</v>
      </c>
      <c r="N1924" s="5">
        <f t="shared" si="385"/>
        <v>-1.7785803014403294E-2</v>
      </c>
      <c r="O1924" s="5" t="str">
        <f t="shared" si="386"/>
        <v>0</v>
      </c>
      <c r="P1924" s="5">
        <f t="shared" si="387"/>
        <v>-1.7785803014403294E-2</v>
      </c>
      <c r="Q1924" s="5">
        <f t="shared" si="390"/>
        <v>2141.592721577561</v>
      </c>
      <c r="R1924" s="5">
        <f t="shared" si="391"/>
        <v>192.50499393934143</v>
      </c>
      <c r="S1924" s="5">
        <f t="shared" si="388"/>
        <v>1949.0877276382196</v>
      </c>
      <c r="T1924" s="5">
        <f t="shared" si="389"/>
        <v>487.27193190955489</v>
      </c>
      <c r="U1924" s="24"/>
      <c r="V1924" s="24"/>
      <c r="W1924" s="24"/>
      <c r="X1924" s="24"/>
      <c r="Y1924" s="24"/>
      <c r="Z1924" s="24"/>
      <c r="AA1924" s="24"/>
    </row>
    <row r="1925" spans="2:27" x14ac:dyDescent="0.3">
      <c r="B1925" s="6" t="s">
        <v>12</v>
      </c>
      <c r="C1925" s="6">
        <v>1922</v>
      </c>
      <c r="D1925" s="6">
        <v>444</v>
      </c>
      <c r="E1925" s="11">
        <v>0.2</v>
      </c>
      <c r="F1925" s="16">
        <f t="shared" si="383"/>
        <v>5.5555555555555559E-2</v>
      </c>
      <c r="G1925" s="17">
        <v>-0.18</v>
      </c>
      <c r="H1925" s="4">
        <v>-0.65</v>
      </c>
      <c r="I1925" s="5">
        <f t="shared" si="392"/>
        <v>9.1259259259259267E-4</v>
      </c>
      <c r="J1925" s="5">
        <f t="shared" si="393"/>
        <v>31.833450000000003</v>
      </c>
      <c r="K1925" s="5">
        <f t="shared" si="394"/>
        <v>31.834362592592594</v>
      </c>
      <c r="L1925" s="5">
        <f t="shared" ref="L1925:L1988" si="395">162.25*G1925</f>
        <v>-29.204999999999998</v>
      </c>
      <c r="M1925" s="5">
        <f t="shared" si="384"/>
        <v>2.6293625925925959</v>
      </c>
      <c r="N1925" s="5">
        <f t="shared" si="385"/>
        <v>1.4607569958847755E-4</v>
      </c>
      <c r="O1925" s="5">
        <f t="shared" si="386"/>
        <v>1.4607569958847755E-4</v>
      </c>
      <c r="P1925" s="5" t="str">
        <f t="shared" si="387"/>
        <v>0</v>
      </c>
      <c r="Q1925" s="5">
        <f t="shared" si="390"/>
        <v>2141.5928676532603</v>
      </c>
      <c r="R1925" s="5">
        <f t="shared" si="391"/>
        <v>192.50499393934143</v>
      </c>
      <c r="S1925" s="5">
        <f t="shared" si="388"/>
        <v>1949.087873713919</v>
      </c>
      <c r="T1925" s="5">
        <f t="shared" si="389"/>
        <v>487.27196842847974</v>
      </c>
      <c r="U1925" s="24"/>
      <c r="V1925" s="24"/>
      <c r="W1925" s="24"/>
      <c r="X1925" s="24"/>
      <c r="Y1925" s="24"/>
      <c r="Z1925" s="24"/>
      <c r="AA1925" s="24"/>
    </row>
    <row r="1926" spans="2:27" x14ac:dyDescent="0.3">
      <c r="B1926" s="6" t="s">
        <v>12</v>
      </c>
      <c r="C1926" s="6">
        <v>1923</v>
      </c>
      <c r="D1926" s="6">
        <v>445</v>
      </c>
      <c r="E1926" s="11">
        <v>0</v>
      </c>
      <c r="F1926" s="16">
        <f t="shared" ref="F1926:F1989" si="396">E1926/3.6</f>
        <v>0</v>
      </c>
      <c r="G1926" s="17">
        <v>-0.03</v>
      </c>
      <c r="H1926" s="4">
        <v>-0.1</v>
      </c>
      <c r="I1926" s="5">
        <f t="shared" si="392"/>
        <v>0</v>
      </c>
      <c r="J1926" s="5">
        <f t="shared" si="393"/>
        <v>31.833450000000003</v>
      </c>
      <c r="K1926" s="5">
        <f t="shared" si="394"/>
        <v>31.833450000000003</v>
      </c>
      <c r="L1926" s="5">
        <f t="shared" si="395"/>
        <v>-4.8674999999999997</v>
      </c>
      <c r="M1926" s="5">
        <f t="shared" ref="M1926:M1989" si="397">K1926+L1926</f>
        <v>26.965950000000003</v>
      </c>
      <c r="N1926" s="5">
        <f t="shared" ref="N1926:N1989" si="398">(M1926*F1926)/1000</f>
        <v>0</v>
      </c>
      <c r="O1926" s="5">
        <f t="shared" ref="O1926:O1989" si="399">IF(N1926&gt;=0,N1926,"0")</f>
        <v>0</v>
      </c>
      <c r="P1926" s="5">
        <f t="shared" ref="P1926:P1989" si="400">IF(N1926&lt;=0,N1926,"0")</f>
        <v>0</v>
      </c>
      <c r="Q1926" s="5">
        <f t="shared" si="390"/>
        <v>2141.5928676532603</v>
      </c>
      <c r="R1926" s="5">
        <f t="shared" si="391"/>
        <v>192.50499393934143</v>
      </c>
      <c r="S1926" s="5">
        <f t="shared" ref="S1926:S1989" si="401">Q1926-R1926</f>
        <v>1949.087873713919</v>
      </c>
      <c r="T1926" s="5">
        <f t="shared" ref="T1926:T1989" si="402">IF(S1926&gt;0,S1926*0.25,0)</f>
        <v>487.27196842847974</v>
      </c>
      <c r="U1926" s="24"/>
      <c r="V1926" s="24"/>
      <c r="W1926" s="24"/>
      <c r="X1926" s="24"/>
      <c r="Y1926" s="24"/>
      <c r="Z1926" s="24"/>
      <c r="AA1926" s="24"/>
    </row>
    <row r="1927" spans="2:27" x14ac:dyDescent="0.3">
      <c r="B1927" s="6" t="s">
        <v>12</v>
      </c>
      <c r="C1927" s="6">
        <v>1924</v>
      </c>
      <c r="D1927" s="6">
        <v>446</v>
      </c>
      <c r="E1927" s="11">
        <v>0</v>
      </c>
      <c r="F1927" s="16">
        <f t="shared" si="396"/>
        <v>0</v>
      </c>
      <c r="G1927" s="17">
        <v>0</v>
      </c>
      <c r="H1927" s="4">
        <v>0</v>
      </c>
      <c r="I1927" s="5">
        <f t="shared" si="392"/>
        <v>0</v>
      </c>
      <c r="J1927" s="5">
        <f t="shared" si="393"/>
        <v>31.833450000000003</v>
      </c>
      <c r="K1927" s="5">
        <f t="shared" si="394"/>
        <v>31.833450000000003</v>
      </c>
      <c r="L1927" s="5">
        <f t="shared" si="395"/>
        <v>0</v>
      </c>
      <c r="M1927" s="5">
        <f t="shared" si="397"/>
        <v>31.833450000000003</v>
      </c>
      <c r="N1927" s="5">
        <f t="shared" si="398"/>
        <v>0</v>
      </c>
      <c r="O1927" s="5">
        <f t="shared" si="399"/>
        <v>0</v>
      </c>
      <c r="P1927" s="5">
        <f t="shared" si="400"/>
        <v>0</v>
      </c>
      <c r="Q1927" s="5">
        <f t="shared" ref="Q1927:Q1990" si="403">Q1926+O1927</f>
        <v>2141.5928676532603</v>
      </c>
      <c r="R1927" s="5">
        <f t="shared" ref="R1927:R1990" si="404">(-1*P1927)+R1926</f>
        <v>192.50499393934143</v>
      </c>
      <c r="S1927" s="5">
        <f t="shared" si="401"/>
        <v>1949.087873713919</v>
      </c>
      <c r="T1927" s="5">
        <f t="shared" si="402"/>
        <v>487.27196842847974</v>
      </c>
      <c r="U1927" s="24"/>
      <c r="V1927" s="24"/>
      <c r="W1927" s="24"/>
      <c r="X1927" s="24"/>
      <c r="Y1927" s="24"/>
      <c r="Z1927" s="24"/>
      <c r="AA1927" s="24"/>
    </row>
    <row r="1928" spans="2:27" x14ac:dyDescent="0.3">
      <c r="B1928" s="6" t="s">
        <v>12</v>
      </c>
      <c r="C1928" s="6">
        <v>1925</v>
      </c>
      <c r="D1928" s="6">
        <v>447</v>
      </c>
      <c r="E1928" s="11">
        <v>0</v>
      </c>
      <c r="F1928" s="16">
        <f t="shared" si="396"/>
        <v>0</v>
      </c>
      <c r="G1928" s="17">
        <v>0</v>
      </c>
      <c r="H1928" s="4">
        <v>0</v>
      </c>
      <c r="I1928" s="5">
        <f t="shared" si="392"/>
        <v>0</v>
      </c>
      <c r="J1928" s="5">
        <f t="shared" si="393"/>
        <v>31.833450000000003</v>
      </c>
      <c r="K1928" s="5">
        <f t="shared" si="394"/>
        <v>31.833450000000003</v>
      </c>
      <c r="L1928" s="5">
        <f t="shared" si="395"/>
        <v>0</v>
      </c>
      <c r="M1928" s="5">
        <f t="shared" si="397"/>
        <v>31.833450000000003</v>
      </c>
      <c r="N1928" s="5">
        <f t="shared" si="398"/>
        <v>0</v>
      </c>
      <c r="O1928" s="5">
        <f t="shared" si="399"/>
        <v>0</v>
      </c>
      <c r="P1928" s="5">
        <f t="shared" si="400"/>
        <v>0</v>
      </c>
      <c r="Q1928" s="5">
        <f t="shared" si="403"/>
        <v>2141.5928676532603</v>
      </c>
      <c r="R1928" s="5">
        <f t="shared" si="404"/>
        <v>192.50499393934143</v>
      </c>
      <c r="S1928" s="5">
        <f t="shared" si="401"/>
        <v>1949.087873713919</v>
      </c>
      <c r="T1928" s="5">
        <f t="shared" si="402"/>
        <v>487.27196842847974</v>
      </c>
      <c r="U1928" s="24"/>
      <c r="V1928" s="24"/>
      <c r="W1928" s="24"/>
      <c r="X1928" s="24"/>
      <c r="Y1928" s="24"/>
      <c r="Z1928" s="24"/>
      <c r="AA1928" s="24"/>
    </row>
    <row r="1929" spans="2:27" x14ac:dyDescent="0.3">
      <c r="B1929" s="6" t="s">
        <v>12</v>
      </c>
      <c r="C1929" s="6">
        <v>1926</v>
      </c>
      <c r="D1929" s="6">
        <v>448</v>
      </c>
      <c r="E1929" s="11">
        <v>0</v>
      </c>
      <c r="F1929" s="16">
        <f t="shared" si="396"/>
        <v>0</v>
      </c>
      <c r="G1929" s="17">
        <v>0</v>
      </c>
      <c r="H1929" s="4">
        <v>0</v>
      </c>
      <c r="I1929" s="5">
        <f t="shared" si="392"/>
        <v>0</v>
      </c>
      <c r="J1929" s="5">
        <f t="shared" si="393"/>
        <v>31.833450000000003</v>
      </c>
      <c r="K1929" s="5">
        <f t="shared" si="394"/>
        <v>31.833450000000003</v>
      </c>
      <c r="L1929" s="5">
        <f t="shared" si="395"/>
        <v>0</v>
      </c>
      <c r="M1929" s="5">
        <f t="shared" si="397"/>
        <v>31.833450000000003</v>
      </c>
      <c r="N1929" s="5">
        <f t="shared" si="398"/>
        <v>0</v>
      </c>
      <c r="O1929" s="5">
        <f t="shared" si="399"/>
        <v>0</v>
      </c>
      <c r="P1929" s="5">
        <f t="shared" si="400"/>
        <v>0</v>
      </c>
      <c r="Q1929" s="5">
        <f t="shared" si="403"/>
        <v>2141.5928676532603</v>
      </c>
      <c r="R1929" s="5">
        <f t="shared" si="404"/>
        <v>192.50499393934143</v>
      </c>
      <c r="S1929" s="5">
        <f t="shared" si="401"/>
        <v>1949.087873713919</v>
      </c>
      <c r="T1929" s="5">
        <f t="shared" si="402"/>
        <v>487.27196842847974</v>
      </c>
      <c r="U1929" s="24"/>
      <c r="V1929" s="24"/>
      <c r="W1929" s="24"/>
      <c r="X1929" s="24"/>
      <c r="Y1929" s="24"/>
      <c r="Z1929" s="24"/>
      <c r="AA1929" s="24"/>
    </row>
    <row r="1930" spans="2:27" x14ac:dyDescent="0.3">
      <c r="B1930" s="6" t="s">
        <v>12</v>
      </c>
      <c r="C1930" s="6">
        <v>1927</v>
      </c>
      <c r="D1930" s="6">
        <v>449</v>
      </c>
      <c r="E1930" s="11">
        <v>0</v>
      </c>
      <c r="F1930" s="16">
        <f t="shared" si="396"/>
        <v>0</v>
      </c>
      <c r="G1930" s="17">
        <v>0</v>
      </c>
      <c r="H1930" s="4">
        <v>0</v>
      </c>
      <c r="I1930" s="5">
        <f t="shared" si="392"/>
        <v>0</v>
      </c>
      <c r="J1930" s="5">
        <f t="shared" si="393"/>
        <v>31.833450000000003</v>
      </c>
      <c r="K1930" s="5">
        <f t="shared" si="394"/>
        <v>31.833450000000003</v>
      </c>
      <c r="L1930" s="5">
        <f t="shared" si="395"/>
        <v>0</v>
      </c>
      <c r="M1930" s="5">
        <f t="shared" si="397"/>
        <v>31.833450000000003</v>
      </c>
      <c r="N1930" s="5">
        <f t="shared" si="398"/>
        <v>0</v>
      </c>
      <c r="O1930" s="5">
        <f t="shared" si="399"/>
        <v>0</v>
      </c>
      <c r="P1930" s="5">
        <f t="shared" si="400"/>
        <v>0</v>
      </c>
      <c r="Q1930" s="5">
        <f t="shared" si="403"/>
        <v>2141.5928676532603</v>
      </c>
      <c r="R1930" s="5">
        <f t="shared" si="404"/>
        <v>192.50499393934143</v>
      </c>
      <c r="S1930" s="5">
        <f t="shared" si="401"/>
        <v>1949.087873713919</v>
      </c>
      <c r="T1930" s="5">
        <f t="shared" si="402"/>
        <v>487.27196842847974</v>
      </c>
      <c r="U1930" s="24"/>
      <c r="V1930" s="24"/>
      <c r="W1930" s="24"/>
      <c r="X1930" s="24"/>
      <c r="Y1930" s="24"/>
      <c r="Z1930" s="24"/>
      <c r="AA1930" s="24"/>
    </row>
    <row r="1931" spans="2:27" x14ac:dyDescent="0.3">
      <c r="B1931" s="6" t="s">
        <v>12</v>
      </c>
      <c r="C1931" s="6">
        <v>1928</v>
      </c>
      <c r="D1931" s="6">
        <v>450</v>
      </c>
      <c r="E1931" s="11">
        <v>0</v>
      </c>
      <c r="F1931" s="16">
        <f t="shared" si="396"/>
        <v>0</v>
      </c>
      <c r="G1931" s="17">
        <v>0</v>
      </c>
      <c r="H1931" s="4">
        <v>0</v>
      </c>
      <c r="I1931" s="5">
        <f t="shared" si="392"/>
        <v>0</v>
      </c>
      <c r="J1931" s="5">
        <f t="shared" si="393"/>
        <v>31.833450000000003</v>
      </c>
      <c r="K1931" s="5">
        <f t="shared" si="394"/>
        <v>31.833450000000003</v>
      </c>
      <c r="L1931" s="5">
        <f t="shared" si="395"/>
        <v>0</v>
      </c>
      <c r="M1931" s="5">
        <f t="shared" si="397"/>
        <v>31.833450000000003</v>
      </c>
      <c r="N1931" s="5">
        <f t="shared" si="398"/>
        <v>0</v>
      </c>
      <c r="O1931" s="5">
        <f t="shared" si="399"/>
        <v>0</v>
      </c>
      <c r="P1931" s="5">
        <f t="shared" si="400"/>
        <v>0</v>
      </c>
      <c r="Q1931" s="5">
        <f t="shared" si="403"/>
        <v>2141.5928676532603</v>
      </c>
      <c r="R1931" s="5">
        <f t="shared" si="404"/>
        <v>192.50499393934143</v>
      </c>
      <c r="S1931" s="5">
        <f t="shared" si="401"/>
        <v>1949.087873713919</v>
      </c>
      <c r="T1931" s="5">
        <f t="shared" si="402"/>
        <v>487.27196842847974</v>
      </c>
      <c r="U1931" s="24"/>
      <c r="V1931" s="24"/>
      <c r="W1931" s="24"/>
      <c r="X1931" s="24"/>
      <c r="Y1931" s="24"/>
      <c r="Z1931" s="24"/>
      <c r="AA1931" s="24"/>
    </row>
    <row r="1932" spans="2:27" x14ac:dyDescent="0.3">
      <c r="B1932" s="6" t="s">
        <v>12</v>
      </c>
      <c r="C1932" s="6">
        <v>1929</v>
      </c>
      <c r="D1932" s="6">
        <v>451</v>
      </c>
      <c r="E1932" s="11">
        <v>0</v>
      </c>
      <c r="F1932" s="16">
        <f t="shared" si="396"/>
        <v>0</v>
      </c>
      <c r="G1932" s="17">
        <v>0</v>
      </c>
      <c r="H1932" s="4">
        <v>0</v>
      </c>
      <c r="I1932" s="5">
        <f t="shared" ref="I1932:I1995" si="405">1/2*1.2*0.7*0.704*$F1932^2</f>
        <v>0</v>
      </c>
      <c r="J1932" s="5">
        <f t="shared" si="393"/>
        <v>31.833450000000003</v>
      </c>
      <c r="K1932" s="5">
        <f t="shared" si="394"/>
        <v>31.833450000000003</v>
      </c>
      <c r="L1932" s="5">
        <f t="shared" si="395"/>
        <v>0</v>
      </c>
      <c r="M1932" s="5">
        <f t="shared" si="397"/>
        <v>31.833450000000003</v>
      </c>
      <c r="N1932" s="5">
        <f t="shared" si="398"/>
        <v>0</v>
      </c>
      <c r="O1932" s="5">
        <f t="shared" si="399"/>
        <v>0</v>
      </c>
      <c r="P1932" s="5">
        <f t="shared" si="400"/>
        <v>0</v>
      </c>
      <c r="Q1932" s="5">
        <f t="shared" si="403"/>
        <v>2141.5928676532603</v>
      </c>
      <c r="R1932" s="5">
        <f t="shared" si="404"/>
        <v>192.50499393934143</v>
      </c>
      <c r="S1932" s="5">
        <f t="shared" si="401"/>
        <v>1949.087873713919</v>
      </c>
      <c r="T1932" s="5">
        <f t="shared" si="402"/>
        <v>487.27196842847974</v>
      </c>
      <c r="U1932" s="24"/>
      <c r="V1932" s="24"/>
      <c r="W1932" s="24"/>
      <c r="X1932" s="24"/>
      <c r="Y1932" s="24"/>
      <c r="Z1932" s="24"/>
      <c r="AA1932" s="24"/>
    </row>
    <row r="1933" spans="2:27" x14ac:dyDescent="0.3">
      <c r="B1933" s="6" t="s">
        <v>12</v>
      </c>
      <c r="C1933" s="6">
        <v>1930</v>
      </c>
      <c r="D1933" s="6">
        <v>452</v>
      </c>
      <c r="E1933" s="11">
        <v>0</v>
      </c>
      <c r="F1933" s="16">
        <f t="shared" si="396"/>
        <v>0</v>
      </c>
      <c r="G1933" s="17">
        <v>0</v>
      </c>
      <c r="H1933" s="4">
        <v>0</v>
      </c>
      <c r="I1933" s="5">
        <f t="shared" si="405"/>
        <v>0</v>
      </c>
      <c r="J1933" s="5">
        <f t="shared" si="393"/>
        <v>31.833450000000003</v>
      </c>
      <c r="K1933" s="5">
        <f t="shared" si="394"/>
        <v>31.833450000000003</v>
      </c>
      <c r="L1933" s="5">
        <f t="shared" si="395"/>
        <v>0</v>
      </c>
      <c r="M1933" s="5">
        <f t="shared" si="397"/>
        <v>31.833450000000003</v>
      </c>
      <c r="N1933" s="5">
        <f t="shared" si="398"/>
        <v>0</v>
      </c>
      <c r="O1933" s="5">
        <f t="shared" si="399"/>
        <v>0</v>
      </c>
      <c r="P1933" s="5">
        <f t="shared" si="400"/>
        <v>0</v>
      </c>
      <c r="Q1933" s="5">
        <f t="shared" si="403"/>
        <v>2141.5928676532603</v>
      </c>
      <c r="R1933" s="5">
        <f t="shared" si="404"/>
        <v>192.50499393934143</v>
      </c>
      <c r="S1933" s="5">
        <f t="shared" si="401"/>
        <v>1949.087873713919</v>
      </c>
      <c r="T1933" s="5">
        <f t="shared" si="402"/>
        <v>487.27196842847974</v>
      </c>
      <c r="U1933" s="24"/>
      <c r="V1933" s="24"/>
      <c r="W1933" s="24"/>
      <c r="X1933" s="24"/>
      <c r="Y1933" s="24"/>
      <c r="Z1933" s="24"/>
      <c r="AA1933" s="24"/>
    </row>
    <row r="1934" spans="2:27" x14ac:dyDescent="0.3">
      <c r="B1934" s="6" t="s">
        <v>12</v>
      </c>
      <c r="C1934" s="6">
        <v>1931</v>
      </c>
      <c r="D1934" s="6">
        <v>453</v>
      </c>
      <c r="E1934" s="11">
        <v>0</v>
      </c>
      <c r="F1934" s="16">
        <f t="shared" si="396"/>
        <v>0</v>
      </c>
      <c r="G1934" s="17">
        <v>0</v>
      </c>
      <c r="H1934" s="4">
        <v>0</v>
      </c>
      <c r="I1934" s="5">
        <f t="shared" si="405"/>
        <v>0</v>
      </c>
      <c r="J1934" s="5">
        <f t="shared" si="393"/>
        <v>31.833450000000003</v>
      </c>
      <c r="K1934" s="5">
        <f t="shared" si="394"/>
        <v>31.833450000000003</v>
      </c>
      <c r="L1934" s="5">
        <f t="shared" si="395"/>
        <v>0</v>
      </c>
      <c r="M1934" s="5">
        <f t="shared" si="397"/>
        <v>31.833450000000003</v>
      </c>
      <c r="N1934" s="5">
        <f t="shared" si="398"/>
        <v>0</v>
      </c>
      <c r="O1934" s="5">
        <f t="shared" si="399"/>
        <v>0</v>
      </c>
      <c r="P1934" s="5">
        <f t="shared" si="400"/>
        <v>0</v>
      </c>
      <c r="Q1934" s="5">
        <f t="shared" si="403"/>
        <v>2141.5928676532603</v>
      </c>
      <c r="R1934" s="5">
        <f t="shared" si="404"/>
        <v>192.50499393934143</v>
      </c>
      <c r="S1934" s="5">
        <f t="shared" si="401"/>
        <v>1949.087873713919</v>
      </c>
      <c r="T1934" s="5">
        <f t="shared" si="402"/>
        <v>487.27196842847974</v>
      </c>
      <c r="U1934" s="24"/>
      <c r="V1934" s="24"/>
      <c r="W1934" s="24"/>
      <c r="X1934" s="24"/>
      <c r="Y1934" s="24"/>
      <c r="Z1934" s="24"/>
      <c r="AA1934" s="24"/>
    </row>
    <row r="1935" spans="2:27" x14ac:dyDescent="0.3">
      <c r="B1935" s="6" t="s">
        <v>12</v>
      </c>
      <c r="C1935" s="6">
        <v>1932</v>
      </c>
      <c r="D1935" s="6">
        <v>454</v>
      </c>
      <c r="E1935" s="11">
        <v>0</v>
      </c>
      <c r="F1935" s="16">
        <f t="shared" si="396"/>
        <v>0</v>
      </c>
      <c r="G1935" s="17">
        <v>0</v>
      </c>
      <c r="H1935" s="4">
        <v>0</v>
      </c>
      <c r="I1935" s="5">
        <f t="shared" si="405"/>
        <v>0</v>
      </c>
      <c r="J1935" s="5">
        <f t="shared" si="393"/>
        <v>31.833450000000003</v>
      </c>
      <c r="K1935" s="5">
        <f t="shared" si="394"/>
        <v>31.833450000000003</v>
      </c>
      <c r="L1935" s="5">
        <f t="shared" si="395"/>
        <v>0</v>
      </c>
      <c r="M1935" s="5">
        <f t="shared" si="397"/>
        <v>31.833450000000003</v>
      </c>
      <c r="N1935" s="5">
        <f t="shared" si="398"/>
        <v>0</v>
      </c>
      <c r="O1935" s="5">
        <f t="shared" si="399"/>
        <v>0</v>
      </c>
      <c r="P1935" s="5">
        <f t="shared" si="400"/>
        <v>0</v>
      </c>
      <c r="Q1935" s="5">
        <f t="shared" si="403"/>
        <v>2141.5928676532603</v>
      </c>
      <c r="R1935" s="5">
        <f t="shared" si="404"/>
        <v>192.50499393934143</v>
      </c>
      <c r="S1935" s="5">
        <f t="shared" si="401"/>
        <v>1949.087873713919</v>
      </c>
      <c r="T1935" s="5">
        <f t="shared" si="402"/>
        <v>487.27196842847974</v>
      </c>
      <c r="U1935" s="24"/>
      <c r="V1935" s="24"/>
      <c r="W1935" s="24"/>
      <c r="X1935" s="24"/>
      <c r="Y1935" s="24"/>
      <c r="Z1935" s="24"/>
      <c r="AA1935" s="24"/>
    </row>
    <row r="1936" spans="2:27" x14ac:dyDescent="0.3">
      <c r="B1936" s="6" t="s">
        <v>12</v>
      </c>
      <c r="C1936" s="6">
        <v>1933</v>
      </c>
      <c r="D1936" s="6">
        <v>455</v>
      </c>
      <c r="E1936" s="11">
        <v>0</v>
      </c>
      <c r="F1936" s="16">
        <f t="shared" si="396"/>
        <v>0</v>
      </c>
      <c r="G1936" s="17">
        <v>0</v>
      </c>
      <c r="H1936" s="4">
        <v>0</v>
      </c>
      <c r="I1936" s="5">
        <f t="shared" si="405"/>
        <v>0</v>
      </c>
      <c r="J1936" s="5">
        <f t="shared" si="393"/>
        <v>31.833450000000003</v>
      </c>
      <c r="K1936" s="5">
        <f t="shared" si="394"/>
        <v>31.833450000000003</v>
      </c>
      <c r="L1936" s="5">
        <f t="shared" si="395"/>
        <v>0</v>
      </c>
      <c r="M1936" s="5">
        <f t="shared" si="397"/>
        <v>31.833450000000003</v>
      </c>
      <c r="N1936" s="5">
        <f t="shared" si="398"/>
        <v>0</v>
      </c>
      <c r="O1936" s="5">
        <f t="shared" si="399"/>
        <v>0</v>
      </c>
      <c r="P1936" s="5">
        <f t="shared" si="400"/>
        <v>0</v>
      </c>
      <c r="Q1936" s="5">
        <f t="shared" si="403"/>
        <v>2141.5928676532603</v>
      </c>
      <c r="R1936" s="5">
        <f t="shared" si="404"/>
        <v>192.50499393934143</v>
      </c>
      <c r="S1936" s="5">
        <f t="shared" si="401"/>
        <v>1949.087873713919</v>
      </c>
      <c r="T1936" s="5">
        <f t="shared" si="402"/>
        <v>487.27196842847974</v>
      </c>
      <c r="U1936" s="24"/>
      <c r="V1936" s="24"/>
      <c r="W1936" s="24"/>
      <c r="X1936" s="24"/>
      <c r="Y1936" s="24"/>
      <c r="Z1936" s="24"/>
      <c r="AA1936" s="24"/>
    </row>
    <row r="1937" spans="2:27" x14ac:dyDescent="0.3">
      <c r="B1937" s="6" t="s">
        <v>12</v>
      </c>
      <c r="C1937" s="6">
        <v>1934</v>
      </c>
      <c r="D1937" s="6">
        <v>456</v>
      </c>
      <c r="E1937" s="11">
        <v>0</v>
      </c>
      <c r="F1937" s="16">
        <f t="shared" si="396"/>
        <v>0</v>
      </c>
      <c r="G1937" s="17">
        <v>0</v>
      </c>
      <c r="H1937" s="4">
        <v>0</v>
      </c>
      <c r="I1937" s="5">
        <f t="shared" si="405"/>
        <v>0</v>
      </c>
      <c r="J1937" s="5">
        <f t="shared" si="393"/>
        <v>31.833450000000003</v>
      </c>
      <c r="K1937" s="5">
        <f t="shared" si="394"/>
        <v>31.833450000000003</v>
      </c>
      <c r="L1937" s="5">
        <f t="shared" si="395"/>
        <v>0</v>
      </c>
      <c r="M1937" s="5">
        <f t="shared" si="397"/>
        <v>31.833450000000003</v>
      </c>
      <c r="N1937" s="5">
        <f t="shared" si="398"/>
        <v>0</v>
      </c>
      <c r="O1937" s="5">
        <f t="shared" si="399"/>
        <v>0</v>
      </c>
      <c r="P1937" s="5">
        <f t="shared" si="400"/>
        <v>0</v>
      </c>
      <c r="Q1937" s="5">
        <f t="shared" si="403"/>
        <v>2141.5928676532603</v>
      </c>
      <c r="R1937" s="5">
        <f t="shared" si="404"/>
        <v>192.50499393934143</v>
      </c>
      <c r="S1937" s="5">
        <f t="shared" si="401"/>
        <v>1949.087873713919</v>
      </c>
      <c r="T1937" s="5">
        <f t="shared" si="402"/>
        <v>487.27196842847974</v>
      </c>
      <c r="U1937" s="24"/>
      <c r="V1937" s="24"/>
      <c r="W1937" s="24"/>
      <c r="X1937" s="24"/>
      <c r="Y1937" s="24"/>
      <c r="Z1937" s="24"/>
      <c r="AA1937" s="24"/>
    </row>
    <row r="1938" spans="2:27" x14ac:dyDescent="0.3">
      <c r="B1938" s="6" t="s">
        <v>12</v>
      </c>
      <c r="C1938" s="6">
        <v>1935</v>
      </c>
      <c r="D1938" s="6">
        <v>457</v>
      </c>
      <c r="E1938" s="11">
        <v>0</v>
      </c>
      <c r="F1938" s="16">
        <f t="shared" si="396"/>
        <v>0</v>
      </c>
      <c r="G1938" s="17">
        <v>0</v>
      </c>
      <c r="H1938" s="4">
        <v>0</v>
      </c>
      <c r="I1938" s="5">
        <f t="shared" si="405"/>
        <v>0</v>
      </c>
      <c r="J1938" s="5">
        <f t="shared" si="393"/>
        <v>31.833450000000003</v>
      </c>
      <c r="K1938" s="5">
        <f t="shared" si="394"/>
        <v>31.833450000000003</v>
      </c>
      <c r="L1938" s="5">
        <f t="shared" si="395"/>
        <v>0</v>
      </c>
      <c r="M1938" s="5">
        <f t="shared" si="397"/>
        <v>31.833450000000003</v>
      </c>
      <c r="N1938" s="5">
        <f t="shared" si="398"/>
        <v>0</v>
      </c>
      <c r="O1938" s="5">
        <f t="shared" si="399"/>
        <v>0</v>
      </c>
      <c r="P1938" s="5">
        <f t="shared" si="400"/>
        <v>0</v>
      </c>
      <c r="Q1938" s="5">
        <f t="shared" si="403"/>
        <v>2141.5928676532603</v>
      </c>
      <c r="R1938" s="5">
        <f t="shared" si="404"/>
        <v>192.50499393934143</v>
      </c>
      <c r="S1938" s="5">
        <f t="shared" si="401"/>
        <v>1949.087873713919</v>
      </c>
      <c r="T1938" s="5">
        <f t="shared" si="402"/>
        <v>487.27196842847974</v>
      </c>
      <c r="U1938" s="24"/>
      <c r="V1938" s="24"/>
      <c r="W1938" s="24"/>
      <c r="X1938" s="24"/>
      <c r="Y1938" s="24"/>
      <c r="Z1938" s="24"/>
      <c r="AA1938" s="24"/>
    </row>
    <row r="1939" spans="2:27" x14ac:dyDescent="0.3">
      <c r="B1939" s="6" t="s">
        <v>12</v>
      </c>
      <c r="C1939" s="6">
        <v>1936</v>
      </c>
      <c r="D1939" s="6">
        <v>458</v>
      </c>
      <c r="E1939" s="11">
        <v>0</v>
      </c>
      <c r="F1939" s="16">
        <f t="shared" si="396"/>
        <v>0</v>
      </c>
      <c r="G1939" s="17">
        <v>0</v>
      </c>
      <c r="H1939" s="4">
        <v>0</v>
      </c>
      <c r="I1939" s="5">
        <f t="shared" si="405"/>
        <v>0</v>
      </c>
      <c r="J1939" s="5">
        <f t="shared" si="393"/>
        <v>31.833450000000003</v>
      </c>
      <c r="K1939" s="5">
        <f t="shared" si="394"/>
        <v>31.833450000000003</v>
      </c>
      <c r="L1939" s="5">
        <f t="shared" si="395"/>
        <v>0</v>
      </c>
      <c r="M1939" s="5">
        <f t="shared" si="397"/>
        <v>31.833450000000003</v>
      </c>
      <c r="N1939" s="5">
        <f t="shared" si="398"/>
        <v>0</v>
      </c>
      <c r="O1939" s="5">
        <f t="shared" si="399"/>
        <v>0</v>
      </c>
      <c r="P1939" s="5">
        <f t="shared" si="400"/>
        <v>0</v>
      </c>
      <c r="Q1939" s="5">
        <f t="shared" si="403"/>
        <v>2141.5928676532603</v>
      </c>
      <c r="R1939" s="5">
        <f t="shared" si="404"/>
        <v>192.50499393934143</v>
      </c>
      <c r="S1939" s="5">
        <f t="shared" si="401"/>
        <v>1949.087873713919</v>
      </c>
      <c r="T1939" s="5">
        <f t="shared" si="402"/>
        <v>487.27196842847974</v>
      </c>
      <c r="U1939" s="24"/>
      <c r="V1939" s="24"/>
      <c r="W1939" s="24"/>
      <c r="X1939" s="24"/>
      <c r="Y1939" s="24"/>
      <c r="Z1939" s="24"/>
      <c r="AA1939" s="24"/>
    </row>
    <row r="1940" spans="2:27" x14ac:dyDescent="0.3">
      <c r="B1940" s="6" t="s">
        <v>12</v>
      </c>
      <c r="C1940" s="6">
        <v>1937</v>
      </c>
      <c r="D1940" s="6">
        <v>459</v>
      </c>
      <c r="E1940" s="11">
        <v>0</v>
      </c>
      <c r="F1940" s="16">
        <f t="shared" si="396"/>
        <v>0</v>
      </c>
      <c r="G1940" s="17">
        <v>0</v>
      </c>
      <c r="H1940" s="4">
        <v>0</v>
      </c>
      <c r="I1940" s="5">
        <f t="shared" si="405"/>
        <v>0</v>
      </c>
      <c r="J1940" s="5">
        <f t="shared" si="393"/>
        <v>31.833450000000003</v>
      </c>
      <c r="K1940" s="5">
        <f t="shared" si="394"/>
        <v>31.833450000000003</v>
      </c>
      <c r="L1940" s="5">
        <f t="shared" si="395"/>
        <v>0</v>
      </c>
      <c r="M1940" s="5">
        <f t="shared" si="397"/>
        <v>31.833450000000003</v>
      </c>
      <c r="N1940" s="5">
        <f t="shared" si="398"/>
        <v>0</v>
      </c>
      <c r="O1940" s="5">
        <f t="shared" si="399"/>
        <v>0</v>
      </c>
      <c r="P1940" s="5">
        <f t="shared" si="400"/>
        <v>0</v>
      </c>
      <c r="Q1940" s="5">
        <f t="shared" si="403"/>
        <v>2141.5928676532603</v>
      </c>
      <c r="R1940" s="5">
        <f t="shared" si="404"/>
        <v>192.50499393934143</v>
      </c>
      <c r="S1940" s="5">
        <f t="shared" si="401"/>
        <v>1949.087873713919</v>
      </c>
      <c r="T1940" s="5">
        <f t="shared" si="402"/>
        <v>487.27196842847974</v>
      </c>
      <c r="U1940" s="24"/>
      <c r="V1940" s="24"/>
      <c r="W1940" s="24"/>
      <c r="X1940" s="24"/>
      <c r="Y1940" s="24"/>
      <c r="Z1940" s="24"/>
      <c r="AA1940" s="24"/>
    </row>
    <row r="1941" spans="2:27" x14ac:dyDescent="0.3">
      <c r="B1941" s="6" t="s">
        <v>12</v>
      </c>
      <c r="C1941" s="6">
        <v>1938</v>
      </c>
      <c r="D1941" s="6">
        <v>460</v>
      </c>
      <c r="E1941" s="11">
        <v>0</v>
      </c>
      <c r="F1941" s="16">
        <f t="shared" si="396"/>
        <v>0</v>
      </c>
      <c r="G1941" s="17">
        <v>0</v>
      </c>
      <c r="H1941" s="4">
        <v>0</v>
      </c>
      <c r="I1941" s="5">
        <f t="shared" si="405"/>
        <v>0</v>
      </c>
      <c r="J1941" s="5">
        <f t="shared" si="393"/>
        <v>31.833450000000003</v>
      </c>
      <c r="K1941" s="5">
        <f t="shared" si="394"/>
        <v>31.833450000000003</v>
      </c>
      <c r="L1941" s="5">
        <f t="shared" si="395"/>
        <v>0</v>
      </c>
      <c r="M1941" s="5">
        <f t="shared" si="397"/>
        <v>31.833450000000003</v>
      </c>
      <c r="N1941" s="5">
        <f t="shared" si="398"/>
        <v>0</v>
      </c>
      <c r="O1941" s="5">
        <f t="shared" si="399"/>
        <v>0</v>
      </c>
      <c r="P1941" s="5">
        <f t="shared" si="400"/>
        <v>0</v>
      </c>
      <c r="Q1941" s="5">
        <f t="shared" si="403"/>
        <v>2141.5928676532603</v>
      </c>
      <c r="R1941" s="5">
        <f t="shared" si="404"/>
        <v>192.50499393934143</v>
      </c>
      <c r="S1941" s="5">
        <f t="shared" si="401"/>
        <v>1949.087873713919</v>
      </c>
      <c r="T1941" s="5">
        <f t="shared" si="402"/>
        <v>487.27196842847974</v>
      </c>
      <c r="U1941" s="24"/>
      <c r="V1941" s="24"/>
      <c r="W1941" s="24"/>
      <c r="X1941" s="24"/>
      <c r="Y1941" s="24"/>
      <c r="Z1941" s="24"/>
      <c r="AA1941" s="24"/>
    </row>
    <row r="1942" spans="2:27" x14ac:dyDescent="0.3">
      <c r="B1942" s="6" t="s">
        <v>12</v>
      </c>
      <c r="C1942" s="6">
        <v>1939</v>
      </c>
      <c r="D1942" s="6">
        <v>461</v>
      </c>
      <c r="E1942" s="11">
        <v>0</v>
      </c>
      <c r="F1942" s="16">
        <f t="shared" si="396"/>
        <v>0</v>
      </c>
      <c r="G1942" s="17">
        <v>0</v>
      </c>
      <c r="H1942" s="4">
        <v>0</v>
      </c>
      <c r="I1942" s="5">
        <f t="shared" si="405"/>
        <v>0</v>
      </c>
      <c r="J1942" s="5">
        <f t="shared" si="393"/>
        <v>31.833450000000003</v>
      </c>
      <c r="K1942" s="5">
        <f t="shared" si="394"/>
        <v>31.833450000000003</v>
      </c>
      <c r="L1942" s="5">
        <f t="shared" si="395"/>
        <v>0</v>
      </c>
      <c r="M1942" s="5">
        <f t="shared" si="397"/>
        <v>31.833450000000003</v>
      </c>
      <c r="N1942" s="5">
        <f t="shared" si="398"/>
        <v>0</v>
      </c>
      <c r="O1942" s="5">
        <f t="shared" si="399"/>
        <v>0</v>
      </c>
      <c r="P1942" s="5">
        <f t="shared" si="400"/>
        <v>0</v>
      </c>
      <c r="Q1942" s="5">
        <f t="shared" si="403"/>
        <v>2141.5928676532603</v>
      </c>
      <c r="R1942" s="5">
        <f t="shared" si="404"/>
        <v>192.50499393934143</v>
      </c>
      <c r="S1942" s="5">
        <f t="shared" si="401"/>
        <v>1949.087873713919</v>
      </c>
      <c r="T1942" s="5">
        <f t="shared" si="402"/>
        <v>487.27196842847974</v>
      </c>
      <c r="U1942" s="24"/>
      <c r="V1942" s="24"/>
      <c r="W1942" s="24"/>
      <c r="X1942" s="24"/>
      <c r="Y1942" s="24"/>
      <c r="Z1942" s="24"/>
      <c r="AA1942" s="24"/>
    </row>
    <row r="1943" spans="2:27" x14ac:dyDescent="0.3">
      <c r="B1943" s="6" t="s">
        <v>12</v>
      </c>
      <c r="C1943" s="6">
        <v>1940</v>
      </c>
      <c r="D1943" s="6">
        <v>462</v>
      </c>
      <c r="E1943" s="11">
        <v>0</v>
      </c>
      <c r="F1943" s="16">
        <f t="shared" si="396"/>
        <v>0</v>
      </c>
      <c r="G1943" s="17">
        <v>0</v>
      </c>
      <c r="H1943" s="4">
        <v>0</v>
      </c>
      <c r="I1943" s="5">
        <f t="shared" si="405"/>
        <v>0</v>
      </c>
      <c r="J1943" s="5">
        <f t="shared" si="393"/>
        <v>31.833450000000003</v>
      </c>
      <c r="K1943" s="5">
        <f t="shared" si="394"/>
        <v>31.833450000000003</v>
      </c>
      <c r="L1943" s="5">
        <f t="shared" si="395"/>
        <v>0</v>
      </c>
      <c r="M1943" s="5">
        <f t="shared" si="397"/>
        <v>31.833450000000003</v>
      </c>
      <c r="N1943" s="5">
        <f t="shared" si="398"/>
        <v>0</v>
      </c>
      <c r="O1943" s="5">
        <f t="shared" si="399"/>
        <v>0</v>
      </c>
      <c r="P1943" s="5">
        <f t="shared" si="400"/>
        <v>0</v>
      </c>
      <c r="Q1943" s="5">
        <f t="shared" si="403"/>
        <v>2141.5928676532603</v>
      </c>
      <c r="R1943" s="5">
        <f t="shared" si="404"/>
        <v>192.50499393934143</v>
      </c>
      <c r="S1943" s="5">
        <f t="shared" si="401"/>
        <v>1949.087873713919</v>
      </c>
      <c r="T1943" s="5">
        <f t="shared" si="402"/>
        <v>487.27196842847974</v>
      </c>
      <c r="U1943" s="24"/>
      <c r="V1943" s="24"/>
      <c r="W1943" s="24"/>
      <c r="X1943" s="24"/>
      <c r="Y1943" s="24"/>
      <c r="Z1943" s="24"/>
      <c r="AA1943" s="24"/>
    </row>
    <row r="1944" spans="2:27" x14ac:dyDescent="0.3">
      <c r="B1944" s="6" t="s">
        <v>12</v>
      </c>
      <c r="C1944" s="6">
        <v>1941</v>
      </c>
      <c r="D1944" s="6">
        <v>463</v>
      </c>
      <c r="E1944" s="11">
        <v>0</v>
      </c>
      <c r="F1944" s="16">
        <f t="shared" si="396"/>
        <v>0</v>
      </c>
      <c r="G1944" s="17">
        <v>0</v>
      </c>
      <c r="H1944" s="4">
        <v>0</v>
      </c>
      <c r="I1944" s="5">
        <f t="shared" si="405"/>
        <v>0</v>
      </c>
      <c r="J1944" s="5">
        <f t="shared" si="393"/>
        <v>31.833450000000003</v>
      </c>
      <c r="K1944" s="5">
        <f t="shared" si="394"/>
        <v>31.833450000000003</v>
      </c>
      <c r="L1944" s="5">
        <f t="shared" si="395"/>
        <v>0</v>
      </c>
      <c r="M1944" s="5">
        <f t="shared" si="397"/>
        <v>31.833450000000003</v>
      </c>
      <c r="N1944" s="5">
        <f t="shared" si="398"/>
        <v>0</v>
      </c>
      <c r="O1944" s="5">
        <f t="shared" si="399"/>
        <v>0</v>
      </c>
      <c r="P1944" s="5">
        <f t="shared" si="400"/>
        <v>0</v>
      </c>
      <c r="Q1944" s="5">
        <f t="shared" si="403"/>
        <v>2141.5928676532603</v>
      </c>
      <c r="R1944" s="5">
        <f t="shared" si="404"/>
        <v>192.50499393934143</v>
      </c>
      <c r="S1944" s="5">
        <f t="shared" si="401"/>
        <v>1949.087873713919</v>
      </c>
      <c r="T1944" s="5">
        <f t="shared" si="402"/>
        <v>487.27196842847974</v>
      </c>
      <c r="U1944" s="24"/>
      <c r="V1944" s="24"/>
      <c r="W1944" s="24"/>
      <c r="X1944" s="24"/>
      <c r="Y1944" s="24"/>
      <c r="Z1944" s="24"/>
      <c r="AA1944" s="24"/>
    </row>
    <row r="1945" spans="2:27" x14ac:dyDescent="0.3">
      <c r="B1945" s="6" t="s">
        <v>12</v>
      </c>
      <c r="C1945" s="6">
        <v>1942</v>
      </c>
      <c r="D1945" s="6">
        <v>464</v>
      </c>
      <c r="E1945" s="11">
        <v>0</v>
      </c>
      <c r="F1945" s="16">
        <f t="shared" si="396"/>
        <v>0</v>
      </c>
      <c r="G1945" s="17">
        <v>0</v>
      </c>
      <c r="H1945" s="4">
        <v>0</v>
      </c>
      <c r="I1945" s="5">
        <f t="shared" si="405"/>
        <v>0</v>
      </c>
      <c r="J1945" s="5">
        <f t="shared" si="393"/>
        <v>31.833450000000003</v>
      </c>
      <c r="K1945" s="5">
        <f t="shared" si="394"/>
        <v>31.833450000000003</v>
      </c>
      <c r="L1945" s="5">
        <f t="shared" si="395"/>
        <v>0</v>
      </c>
      <c r="M1945" s="5">
        <f t="shared" si="397"/>
        <v>31.833450000000003</v>
      </c>
      <c r="N1945" s="5">
        <f t="shared" si="398"/>
        <v>0</v>
      </c>
      <c r="O1945" s="5">
        <f t="shared" si="399"/>
        <v>0</v>
      </c>
      <c r="P1945" s="5">
        <f t="shared" si="400"/>
        <v>0</v>
      </c>
      <c r="Q1945" s="5">
        <f t="shared" si="403"/>
        <v>2141.5928676532603</v>
      </c>
      <c r="R1945" s="5">
        <f t="shared" si="404"/>
        <v>192.50499393934143</v>
      </c>
      <c r="S1945" s="5">
        <f t="shared" si="401"/>
        <v>1949.087873713919</v>
      </c>
      <c r="T1945" s="5">
        <f t="shared" si="402"/>
        <v>487.27196842847974</v>
      </c>
      <c r="U1945" s="24"/>
      <c r="V1945" s="24"/>
      <c r="W1945" s="24"/>
      <c r="X1945" s="24"/>
      <c r="Y1945" s="24"/>
      <c r="Z1945" s="24"/>
      <c r="AA1945" s="24"/>
    </row>
    <row r="1946" spans="2:27" x14ac:dyDescent="0.3">
      <c r="B1946" s="6" t="s">
        <v>12</v>
      </c>
      <c r="C1946" s="6">
        <v>1943</v>
      </c>
      <c r="D1946" s="6">
        <v>465</v>
      </c>
      <c r="E1946" s="11">
        <v>0</v>
      </c>
      <c r="F1946" s="16">
        <f t="shared" si="396"/>
        <v>0</v>
      </c>
      <c r="G1946" s="17">
        <v>0</v>
      </c>
      <c r="H1946" s="4">
        <v>0</v>
      </c>
      <c r="I1946" s="5">
        <f t="shared" si="405"/>
        <v>0</v>
      </c>
      <c r="J1946" s="5">
        <f t="shared" si="393"/>
        <v>31.833450000000003</v>
      </c>
      <c r="K1946" s="5">
        <f t="shared" si="394"/>
        <v>31.833450000000003</v>
      </c>
      <c r="L1946" s="5">
        <f t="shared" si="395"/>
        <v>0</v>
      </c>
      <c r="M1946" s="5">
        <f t="shared" si="397"/>
        <v>31.833450000000003</v>
      </c>
      <c r="N1946" s="5">
        <f t="shared" si="398"/>
        <v>0</v>
      </c>
      <c r="O1946" s="5">
        <f t="shared" si="399"/>
        <v>0</v>
      </c>
      <c r="P1946" s="5">
        <f t="shared" si="400"/>
        <v>0</v>
      </c>
      <c r="Q1946" s="5">
        <f t="shared" si="403"/>
        <v>2141.5928676532603</v>
      </c>
      <c r="R1946" s="5">
        <f t="shared" si="404"/>
        <v>192.50499393934143</v>
      </c>
      <c r="S1946" s="5">
        <f t="shared" si="401"/>
        <v>1949.087873713919</v>
      </c>
      <c r="T1946" s="5">
        <f t="shared" si="402"/>
        <v>487.27196842847974</v>
      </c>
      <c r="U1946" s="24"/>
      <c r="V1946" s="24"/>
      <c r="W1946" s="24"/>
      <c r="X1946" s="24"/>
      <c r="Y1946" s="24"/>
      <c r="Z1946" s="24"/>
      <c r="AA1946" s="24"/>
    </row>
    <row r="1947" spans="2:27" x14ac:dyDescent="0.3">
      <c r="B1947" s="6" t="s">
        <v>12</v>
      </c>
      <c r="C1947" s="6">
        <v>1944</v>
      </c>
      <c r="D1947" s="6">
        <v>466</v>
      </c>
      <c r="E1947" s="11">
        <v>0</v>
      </c>
      <c r="F1947" s="16">
        <f t="shared" si="396"/>
        <v>0</v>
      </c>
      <c r="G1947" s="17">
        <v>0</v>
      </c>
      <c r="H1947" s="4">
        <v>0</v>
      </c>
      <c r="I1947" s="5">
        <f t="shared" si="405"/>
        <v>0</v>
      </c>
      <c r="J1947" s="5">
        <f t="shared" si="393"/>
        <v>31.833450000000003</v>
      </c>
      <c r="K1947" s="5">
        <f t="shared" si="394"/>
        <v>31.833450000000003</v>
      </c>
      <c r="L1947" s="5">
        <f t="shared" si="395"/>
        <v>0</v>
      </c>
      <c r="M1947" s="5">
        <f t="shared" si="397"/>
        <v>31.833450000000003</v>
      </c>
      <c r="N1947" s="5">
        <f t="shared" si="398"/>
        <v>0</v>
      </c>
      <c r="O1947" s="5">
        <f t="shared" si="399"/>
        <v>0</v>
      </c>
      <c r="P1947" s="5">
        <f t="shared" si="400"/>
        <v>0</v>
      </c>
      <c r="Q1947" s="5">
        <f t="shared" si="403"/>
        <v>2141.5928676532603</v>
      </c>
      <c r="R1947" s="5">
        <f t="shared" si="404"/>
        <v>192.50499393934143</v>
      </c>
      <c r="S1947" s="5">
        <f t="shared" si="401"/>
        <v>1949.087873713919</v>
      </c>
      <c r="T1947" s="5">
        <f t="shared" si="402"/>
        <v>487.27196842847974</v>
      </c>
      <c r="U1947" s="24"/>
      <c r="V1947" s="24"/>
      <c r="W1947" s="24"/>
      <c r="X1947" s="24"/>
      <c r="Y1947" s="24"/>
      <c r="Z1947" s="24"/>
      <c r="AA1947" s="24"/>
    </row>
    <row r="1948" spans="2:27" x14ac:dyDescent="0.3">
      <c r="B1948" s="6" t="s">
        <v>12</v>
      </c>
      <c r="C1948" s="6">
        <v>1945</v>
      </c>
      <c r="D1948" s="6">
        <v>467</v>
      </c>
      <c r="E1948" s="11">
        <v>0</v>
      </c>
      <c r="F1948" s="16">
        <f t="shared" si="396"/>
        <v>0</v>
      </c>
      <c r="G1948" s="17">
        <v>0</v>
      </c>
      <c r="H1948" s="4">
        <v>0</v>
      </c>
      <c r="I1948" s="5">
        <f t="shared" si="405"/>
        <v>0</v>
      </c>
      <c r="J1948" s="5">
        <f t="shared" si="393"/>
        <v>31.833450000000003</v>
      </c>
      <c r="K1948" s="5">
        <f t="shared" si="394"/>
        <v>31.833450000000003</v>
      </c>
      <c r="L1948" s="5">
        <f t="shared" si="395"/>
        <v>0</v>
      </c>
      <c r="M1948" s="5">
        <f t="shared" si="397"/>
        <v>31.833450000000003</v>
      </c>
      <c r="N1948" s="5">
        <f t="shared" si="398"/>
        <v>0</v>
      </c>
      <c r="O1948" s="5">
        <f t="shared" si="399"/>
        <v>0</v>
      </c>
      <c r="P1948" s="5">
        <f t="shared" si="400"/>
        <v>0</v>
      </c>
      <c r="Q1948" s="5">
        <f t="shared" si="403"/>
        <v>2141.5928676532603</v>
      </c>
      <c r="R1948" s="5">
        <f t="shared" si="404"/>
        <v>192.50499393934143</v>
      </c>
      <c r="S1948" s="5">
        <f t="shared" si="401"/>
        <v>1949.087873713919</v>
      </c>
      <c r="T1948" s="5">
        <f t="shared" si="402"/>
        <v>487.27196842847974</v>
      </c>
      <c r="U1948" s="24"/>
      <c r="V1948" s="24"/>
      <c r="W1948" s="24"/>
      <c r="X1948" s="24"/>
      <c r="Y1948" s="24"/>
      <c r="Z1948" s="24"/>
      <c r="AA1948" s="24"/>
    </row>
    <row r="1949" spans="2:27" x14ac:dyDescent="0.3">
      <c r="B1949" s="6" t="s">
        <v>12</v>
      </c>
      <c r="C1949" s="6">
        <v>1946</v>
      </c>
      <c r="D1949" s="6">
        <v>468</v>
      </c>
      <c r="E1949" s="11">
        <v>0</v>
      </c>
      <c r="F1949" s="16">
        <f t="shared" si="396"/>
        <v>0</v>
      </c>
      <c r="G1949" s="17">
        <v>0</v>
      </c>
      <c r="H1949" s="4">
        <v>0</v>
      </c>
      <c r="I1949" s="5">
        <f t="shared" si="405"/>
        <v>0</v>
      </c>
      <c r="J1949" s="5">
        <f t="shared" si="393"/>
        <v>31.833450000000003</v>
      </c>
      <c r="K1949" s="5">
        <f t="shared" si="394"/>
        <v>31.833450000000003</v>
      </c>
      <c r="L1949" s="5">
        <f t="shared" si="395"/>
        <v>0</v>
      </c>
      <c r="M1949" s="5">
        <f t="shared" si="397"/>
        <v>31.833450000000003</v>
      </c>
      <c r="N1949" s="5">
        <f t="shared" si="398"/>
        <v>0</v>
      </c>
      <c r="O1949" s="5">
        <f t="shared" si="399"/>
        <v>0</v>
      </c>
      <c r="P1949" s="5">
        <f t="shared" si="400"/>
        <v>0</v>
      </c>
      <c r="Q1949" s="5">
        <f t="shared" si="403"/>
        <v>2141.5928676532603</v>
      </c>
      <c r="R1949" s="5">
        <f t="shared" si="404"/>
        <v>192.50499393934143</v>
      </c>
      <c r="S1949" s="5">
        <f t="shared" si="401"/>
        <v>1949.087873713919</v>
      </c>
      <c r="T1949" s="5">
        <f t="shared" si="402"/>
        <v>487.27196842847974</v>
      </c>
      <c r="U1949" s="24"/>
      <c r="V1949" s="24"/>
      <c r="W1949" s="24"/>
      <c r="X1949" s="24"/>
      <c r="Y1949" s="24"/>
      <c r="Z1949" s="24"/>
      <c r="AA1949" s="24"/>
    </row>
    <row r="1950" spans="2:27" x14ac:dyDescent="0.3">
      <c r="B1950" s="6" t="s">
        <v>12</v>
      </c>
      <c r="C1950" s="6">
        <v>1947</v>
      </c>
      <c r="D1950" s="6">
        <v>469</v>
      </c>
      <c r="E1950" s="11">
        <v>0</v>
      </c>
      <c r="F1950" s="16">
        <f t="shared" si="396"/>
        <v>0</v>
      </c>
      <c r="G1950" s="17">
        <v>0</v>
      </c>
      <c r="H1950" s="4">
        <v>0</v>
      </c>
      <c r="I1950" s="5">
        <f t="shared" si="405"/>
        <v>0</v>
      </c>
      <c r="J1950" s="5">
        <f t="shared" si="393"/>
        <v>31.833450000000003</v>
      </c>
      <c r="K1950" s="5">
        <f t="shared" si="394"/>
        <v>31.833450000000003</v>
      </c>
      <c r="L1950" s="5">
        <f t="shared" si="395"/>
        <v>0</v>
      </c>
      <c r="M1950" s="5">
        <f t="shared" si="397"/>
        <v>31.833450000000003</v>
      </c>
      <c r="N1950" s="5">
        <f t="shared" si="398"/>
        <v>0</v>
      </c>
      <c r="O1950" s="5">
        <f t="shared" si="399"/>
        <v>0</v>
      </c>
      <c r="P1950" s="5">
        <f t="shared" si="400"/>
        <v>0</v>
      </c>
      <c r="Q1950" s="5">
        <f t="shared" si="403"/>
        <v>2141.5928676532603</v>
      </c>
      <c r="R1950" s="5">
        <f t="shared" si="404"/>
        <v>192.50499393934143</v>
      </c>
      <c r="S1950" s="5">
        <f t="shared" si="401"/>
        <v>1949.087873713919</v>
      </c>
      <c r="T1950" s="5">
        <f t="shared" si="402"/>
        <v>487.27196842847974</v>
      </c>
      <c r="U1950" s="24"/>
      <c r="V1950" s="24"/>
      <c r="W1950" s="24"/>
      <c r="X1950" s="24"/>
      <c r="Y1950" s="24"/>
      <c r="Z1950" s="24"/>
      <c r="AA1950" s="24"/>
    </row>
    <row r="1951" spans="2:27" x14ac:dyDescent="0.3">
      <c r="B1951" s="6" t="s">
        <v>12</v>
      </c>
      <c r="C1951" s="6">
        <v>1948</v>
      </c>
      <c r="D1951" s="6">
        <v>470</v>
      </c>
      <c r="E1951" s="11">
        <v>0</v>
      </c>
      <c r="F1951" s="16">
        <f t="shared" si="396"/>
        <v>0</v>
      </c>
      <c r="G1951" s="17">
        <v>0</v>
      </c>
      <c r="H1951" s="4">
        <v>0</v>
      </c>
      <c r="I1951" s="5">
        <f t="shared" si="405"/>
        <v>0</v>
      </c>
      <c r="J1951" s="5">
        <f t="shared" si="393"/>
        <v>31.833450000000003</v>
      </c>
      <c r="K1951" s="5">
        <f t="shared" si="394"/>
        <v>31.833450000000003</v>
      </c>
      <c r="L1951" s="5">
        <f t="shared" si="395"/>
        <v>0</v>
      </c>
      <c r="M1951" s="5">
        <f t="shared" si="397"/>
        <v>31.833450000000003</v>
      </c>
      <c r="N1951" s="5">
        <f t="shared" si="398"/>
        <v>0</v>
      </c>
      <c r="O1951" s="5">
        <f t="shared" si="399"/>
        <v>0</v>
      </c>
      <c r="P1951" s="5">
        <f t="shared" si="400"/>
        <v>0</v>
      </c>
      <c r="Q1951" s="5">
        <f t="shared" si="403"/>
        <v>2141.5928676532603</v>
      </c>
      <c r="R1951" s="5">
        <f t="shared" si="404"/>
        <v>192.50499393934143</v>
      </c>
      <c r="S1951" s="5">
        <f t="shared" si="401"/>
        <v>1949.087873713919</v>
      </c>
      <c r="T1951" s="5">
        <f t="shared" si="402"/>
        <v>487.27196842847974</v>
      </c>
      <c r="U1951" s="24"/>
      <c r="V1951" s="24"/>
      <c r="W1951" s="24"/>
      <c r="X1951" s="24"/>
      <c r="Y1951" s="24"/>
      <c r="Z1951" s="24"/>
      <c r="AA1951" s="24"/>
    </row>
    <row r="1952" spans="2:27" x14ac:dyDescent="0.3">
      <c r="B1952" s="6" t="s">
        <v>12</v>
      </c>
      <c r="C1952" s="6">
        <v>1949</v>
      </c>
      <c r="D1952" s="6">
        <v>471</v>
      </c>
      <c r="E1952" s="11">
        <v>0</v>
      </c>
      <c r="F1952" s="16">
        <f t="shared" si="396"/>
        <v>0</v>
      </c>
      <c r="G1952" s="17">
        <v>0</v>
      </c>
      <c r="H1952" s="4">
        <v>0</v>
      </c>
      <c r="I1952" s="5">
        <f t="shared" si="405"/>
        <v>0</v>
      </c>
      <c r="J1952" s="5">
        <f t="shared" si="393"/>
        <v>31.833450000000003</v>
      </c>
      <c r="K1952" s="5">
        <f t="shared" si="394"/>
        <v>31.833450000000003</v>
      </c>
      <c r="L1952" s="5">
        <f t="shared" si="395"/>
        <v>0</v>
      </c>
      <c r="M1952" s="5">
        <f t="shared" si="397"/>
        <v>31.833450000000003</v>
      </c>
      <c r="N1952" s="5">
        <f t="shared" si="398"/>
        <v>0</v>
      </c>
      <c r="O1952" s="5">
        <f t="shared" si="399"/>
        <v>0</v>
      </c>
      <c r="P1952" s="5">
        <f t="shared" si="400"/>
        <v>0</v>
      </c>
      <c r="Q1952" s="5">
        <f t="shared" si="403"/>
        <v>2141.5928676532603</v>
      </c>
      <c r="R1952" s="5">
        <f t="shared" si="404"/>
        <v>192.50499393934143</v>
      </c>
      <c r="S1952" s="5">
        <f t="shared" si="401"/>
        <v>1949.087873713919</v>
      </c>
      <c r="T1952" s="5">
        <f t="shared" si="402"/>
        <v>487.27196842847974</v>
      </c>
      <c r="U1952" s="24"/>
      <c r="V1952" s="24"/>
      <c r="W1952" s="24"/>
      <c r="X1952" s="24"/>
      <c r="Y1952" s="24"/>
      <c r="Z1952" s="24"/>
      <c r="AA1952" s="24"/>
    </row>
    <row r="1953" spans="2:27" x14ac:dyDescent="0.3">
      <c r="B1953" s="6" t="s">
        <v>12</v>
      </c>
      <c r="C1953" s="6">
        <v>1950</v>
      </c>
      <c r="D1953" s="6">
        <v>472</v>
      </c>
      <c r="E1953" s="11">
        <v>0</v>
      </c>
      <c r="F1953" s="16">
        <f t="shared" si="396"/>
        <v>0</v>
      </c>
      <c r="G1953" s="17">
        <v>0</v>
      </c>
      <c r="H1953" s="4">
        <v>0</v>
      </c>
      <c r="I1953" s="5">
        <f t="shared" si="405"/>
        <v>0</v>
      </c>
      <c r="J1953" s="5">
        <f t="shared" si="393"/>
        <v>31.833450000000003</v>
      </c>
      <c r="K1953" s="5">
        <f t="shared" si="394"/>
        <v>31.833450000000003</v>
      </c>
      <c r="L1953" s="5">
        <f t="shared" si="395"/>
        <v>0</v>
      </c>
      <c r="M1953" s="5">
        <f t="shared" si="397"/>
        <v>31.833450000000003</v>
      </c>
      <c r="N1953" s="5">
        <f t="shared" si="398"/>
        <v>0</v>
      </c>
      <c r="O1953" s="5">
        <f t="shared" si="399"/>
        <v>0</v>
      </c>
      <c r="P1953" s="5">
        <f t="shared" si="400"/>
        <v>0</v>
      </c>
      <c r="Q1953" s="5">
        <f t="shared" si="403"/>
        <v>2141.5928676532603</v>
      </c>
      <c r="R1953" s="5">
        <f t="shared" si="404"/>
        <v>192.50499393934143</v>
      </c>
      <c r="S1953" s="5">
        <f t="shared" si="401"/>
        <v>1949.087873713919</v>
      </c>
      <c r="T1953" s="5">
        <f t="shared" si="402"/>
        <v>487.27196842847974</v>
      </c>
      <c r="U1953" s="24"/>
      <c r="V1953" s="24"/>
      <c r="W1953" s="24"/>
      <c r="X1953" s="24"/>
      <c r="Y1953" s="24"/>
      <c r="Z1953" s="24"/>
      <c r="AA1953" s="24"/>
    </row>
    <row r="1954" spans="2:27" x14ac:dyDescent="0.3">
      <c r="B1954" s="6" t="s">
        <v>12</v>
      </c>
      <c r="C1954" s="6">
        <v>1951</v>
      </c>
      <c r="D1954" s="6">
        <v>473</v>
      </c>
      <c r="E1954" s="11">
        <v>0</v>
      </c>
      <c r="F1954" s="16">
        <f t="shared" si="396"/>
        <v>0</v>
      </c>
      <c r="G1954" s="17">
        <v>0</v>
      </c>
      <c r="H1954" s="4">
        <v>0</v>
      </c>
      <c r="I1954" s="5">
        <f t="shared" si="405"/>
        <v>0</v>
      </c>
      <c r="J1954" s="5">
        <f t="shared" si="393"/>
        <v>31.833450000000003</v>
      </c>
      <c r="K1954" s="5">
        <f t="shared" si="394"/>
        <v>31.833450000000003</v>
      </c>
      <c r="L1954" s="5">
        <f t="shared" si="395"/>
        <v>0</v>
      </c>
      <c r="M1954" s="5">
        <f t="shared" si="397"/>
        <v>31.833450000000003</v>
      </c>
      <c r="N1954" s="5">
        <f t="shared" si="398"/>
        <v>0</v>
      </c>
      <c r="O1954" s="5">
        <f t="shared" si="399"/>
        <v>0</v>
      </c>
      <c r="P1954" s="5">
        <f t="shared" si="400"/>
        <v>0</v>
      </c>
      <c r="Q1954" s="5">
        <f t="shared" si="403"/>
        <v>2141.5928676532603</v>
      </c>
      <c r="R1954" s="5">
        <f t="shared" si="404"/>
        <v>192.50499393934143</v>
      </c>
      <c r="S1954" s="5">
        <f t="shared" si="401"/>
        <v>1949.087873713919</v>
      </c>
      <c r="T1954" s="5">
        <f t="shared" si="402"/>
        <v>487.27196842847974</v>
      </c>
      <c r="U1954" s="24"/>
      <c r="V1954" s="24"/>
      <c r="W1954" s="24"/>
      <c r="X1954" s="24"/>
      <c r="Y1954" s="24"/>
      <c r="Z1954" s="24"/>
      <c r="AA1954" s="24"/>
    </row>
    <row r="1955" spans="2:27" x14ac:dyDescent="0.3">
      <c r="B1955" s="6" t="s">
        <v>12</v>
      </c>
      <c r="C1955" s="6">
        <v>1952</v>
      </c>
      <c r="D1955" s="6">
        <v>474</v>
      </c>
      <c r="E1955" s="11">
        <v>0</v>
      </c>
      <c r="F1955" s="16">
        <f t="shared" si="396"/>
        <v>0</v>
      </c>
      <c r="G1955" s="17">
        <v>0</v>
      </c>
      <c r="H1955" s="4">
        <v>0</v>
      </c>
      <c r="I1955" s="5">
        <f t="shared" si="405"/>
        <v>0</v>
      </c>
      <c r="J1955" s="5">
        <f t="shared" si="393"/>
        <v>31.833450000000003</v>
      </c>
      <c r="K1955" s="5">
        <f t="shared" si="394"/>
        <v>31.833450000000003</v>
      </c>
      <c r="L1955" s="5">
        <f t="shared" si="395"/>
        <v>0</v>
      </c>
      <c r="M1955" s="5">
        <f t="shared" si="397"/>
        <v>31.833450000000003</v>
      </c>
      <c r="N1955" s="5">
        <f t="shared" si="398"/>
        <v>0</v>
      </c>
      <c r="O1955" s="5">
        <f t="shared" si="399"/>
        <v>0</v>
      </c>
      <c r="P1955" s="5">
        <f t="shared" si="400"/>
        <v>0</v>
      </c>
      <c r="Q1955" s="5">
        <f t="shared" si="403"/>
        <v>2141.5928676532603</v>
      </c>
      <c r="R1955" s="5">
        <f t="shared" si="404"/>
        <v>192.50499393934143</v>
      </c>
      <c r="S1955" s="5">
        <f t="shared" si="401"/>
        <v>1949.087873713919</v>
      </c>
      <c r="T1955" s="5">
        <f t="shared" si="402"/>
        <v>487.27196842847974</v>
      </c>
      <c r="U1955" s="24"/>
      <c r="V1955" s="24"/>
      <c r="W1955" s="24"/>
      <c r="X1955" s="24"/>
      <c r="Y1955" s="24"/>
      <c r="Z1955" s="24"/>
      <c r="AA1955" s="24"/>
    </row>
    <row r="1956" spans="2:27" x14ac:dyDescent="0.3">
      <c r="B1956" s="6" t="s">
        <v>12</v>
      </c>
      <c r="C1956" s="6">
        <v>1953</v>
      </c>
      <c r="D1956" s="6">
        <v>475</v>
      </c>
      <c r="E1956" s="11">
        <v>0</v>
      </c>
      <c r="F1956" s="16">
        <f t="shared" si="396"/>
        <v>0</v>
      </c>
      <c r="G1956" s="17">
        <v>0</v>
      </c>
      <c r="H1956" s="4">
        <v>0</v>
      </c>
      <c r="I1956" s="5">
        <f t="shared" si="405"/>
        <v>0</v>
      </c>
      <c r="J1956" s="5">
        <f t="shared" si="393"/>
        <v>31.833450000000003</v>
      </c>
      <c r="K1956" s="5">
        <f t="shared" si="394"/>
        <v>31.833450000000003</v>
      </c>
      <c r="L1956" s="5">
        <f t="shared" si="395"/>
        <v>0</v>
      </c>
      <c r="M1956" s="5">
        <f t="shared" si="397"/>
        <v>31.833450000000003</v>
      </c>
      <c r="N1956" s="5">
        <f t="shared" si="398"/>
        <v>0</v>
      </c>
      <c r="O1956" s="5">
        <f t="shared" si="399"/>
        <v>0</v>
      </c>
      <c r="P1956" s="5">
        <f t="shared" si="400"/>
        <v>0</v>
      </c>
      <c r="Q1956" s="5">
        <f t="shared" si="403"/>
        <v>2141.5928676532603</v>
      </c>
      <c r="R1956" s="5">
        <f t="shared" si="404"/>
        <v>192.50499393934143</v>
      </c>
      <c r="S1956" s="5">
        <f t="shared" si="401"/>
        <v>1949.087873713919</v>
      </c>
      <c r="T1956" s="5">
        <f t="shared" si="402"/>
        <v>487.27196842847974</v>
      </c>
      <c r="U1956" s="24"/>
      <c r="V1956" s="24"/>
      <c r="W1956" s="24"/>
      <c r="X1956" s="24"/>
      <c r="Y1956" s="24"/>
      <c r="Z1956" s="24"/>
      <c r="AA1956" s="24"/>
    </row>
    <row r="1957" spans="2:27" x14ac:dyDescent="0.3">
      <c r="B1957" s="6" t="s">
        <v>12</v>
      </c>
      <c r="C1957" s="6">
        <v>1954</v>
      </c>
      <c r="D1957" s="6">
        <v>476</v>
      </c>
      <c r="E1957" s="11">
        <v>0</v>
      </c>
      <c r="F1957" s="16">
        <f t="shared" si="396"/>
        <v>0</v>
      </c>
      <c r="G1957" s="17">
        <v>0</v>
      </c>
      <c r="H1957" s="4">
        <v>0</v>
      </c>
      <c r="I1957" s="5">
        <f t="shared" si="405"/>
        <v>0</v>
      </c>
      <c r="J1957" s="5">
        <f t="shared" si="393"/>
        <v>31.833450000000003</v>
      </c>
      <c r="K1957" s="5">
        <f t="shared" si="394"/>
        <v>31.833450000000003</v>
      </c>
      <c r="L1957" s="5">
        <f t="shared" si="395"/>
        <v>0</v>
      </c>
      <c r="M1957" s="5">
        <f t="shared" si="397"/>
        <v>31.833450000000003</v>
      </c>
      <c r="N1957" s="5">
        <f t="shared" si="398"/>
        <v>0</v>
      </c>
      <c r="O1957" s="5">
        <f t="shared" si="399"/>
        <v>0</v>
      </c>
      <c r="P1957" s="5">
        <f t="shared" si="400"/>
        <v>0</v>
      </c>
      <c r="Q1957" s="5">
        <f t="shared" si="403"/>
        <v>2141.5928676532603</v>
      </c>
      <c r="R1957" s="5">
        <f t="shared" si="404"/>
        <v>192.50499393934143</v>
      </c>
      <c r="S1957" s="5">
        <f t="shared" si="401"/>
        <v>1949.087873713919</v>
      </c>
      <c r="T1957" s="5">
        <f t="shared" si="402"/>
        <v>487.27196842847974</v>
      </c>
      <c r="U1957" s="24"/>
      <c r="V1957" s="24"/>
      <c r="W1957" s="24"/>
      <c r="X1957" s="24"/>
      <c r="Y1957" s="24"/>
      <c r="Z1957" s="24"/>
      <c r="AA1957" s="24"/>
    </row>
    <row r="1958" spans="2:27" x14ac:dyDescent="0.3">
      <c r="B1958" s="6" t="s">
        <v>12</v>
      </c>
      <c r="C1958" s="6">
        <v>1955</v>
      </c>
      <c r="D1958" s="6">
        <v>477</v>
      </c>
      <c r="E1958" s="11">
        <v>0</v>
      </c>
      <c r="F1958" s="16">
        <f t="shared" si="396"/>
        <v>0</v>
      </c>
      <c r="G1958" s="17">
        <v>0</v>
      </c>
      <c r="H1958" s="4">
        <v>0</v>
      </c>
      <c r="I1958" s="5">
        <f t="shared" si="405"/>
        <v>0</v>
      </c>
      <c r="J1958" s="5">
        <f t="shared" si="393"/>
        <v>31.833450000000003</v>
      </c>
      <c r="K1958" s="5">
        <f t="shared" si="394"/>
        <v>31.833450000000003</v>
      </c>
      <c r="L1958" s="5">
        <f t="shared" si="395"/>
        <v>0</v>
      </c>
      <c r="M1958" s="5">
        <f t="shared" si="397"/>
        <v>31.833450000000003</v>
      </c>
      <c r="N1958" s="5">
        <f t="shared" si="398"/>
        <v>0</v>
      </c>
      <c r="O1958" s="5">
        <f t="shared" si="399"/>
        <v>0</v>
      </c>
      <c r="P1958" s="5">
        <f t="shared" si="400"/>
        <v>0</v>
      </c>
      <c r="Q1958" s="5">
        <f t="shared" si="403"/>
        <v>2141.5928676532603</v>
      </c>
      <c r="R1958" s="5">
        <f t="shared" si="404"/>
        <v>192.50499393934143</v>
      </c>
      <c r="S1958" s="5">
        <f t="shared" si="401"/>
        <v>1949.087873713919</v>
      </c>
      <c r="T1958" s="5">
        <f t="shared" si="402"/>
        <v>487.27196842847974</v>
      </c>
      <c r="U1958" s="24"/>
      <c r="V1958" s="24"/>
      <c r="W1958" s="24"/>
      <c r="X1958" s="24"/>
      <c r="Y1958" s="24"/>
      <c r="Z1958" s="24"/>
      <c r="AA1958" s="24"/>
    </row>
    <row r="1959" spans="2:27" x14ac:dyDescent="0.3">
      <c r="B1959" s="6" t="s">
        <v>12</v>
      </c>
      <c r="C1959" s="6">
        <v>1956</v>
      </c>
      <c r="D1959" s="6">
        <v>478</v>
      </c>
      <c r="E1959" s="11">
        <v>0</v>
      </c>
      <c r="F1959" s="16">
        <f t="shared" si="396"/>
        <v>0</v>
      </c>
      <c r="G1959" s="17">
        <v>0</v>
      </c>
      <c r="H1959" s="4">
        <v>0</v>
      </c>
      <c r="I1959" s="5">
        <f t="shared" si="405"/>
        <v>0</v>
      </c>
      <c r="J1959" s="5">
        <f t="shared" si="393"/>
        <v>31.833450000000003</v>
      </c>
      <c r="K1959" s="5">
        <f t="shared" si="394"/>
        <v>31.833450000000003</v>
      </c>
      <c r="L1959" s="5">
        <f t="shared" si="395"/>
        <v>0</v>
      </c>
      <c r="M1959" s="5">
        <f t="shared" si="397"/>
        <v>31.833450000000003</v>
      </c>
      <c r="N1959" s="5">
        <f t="shared" si="398"/>
        <v>0</v>
      </c>
      <c r="O1959" s="5">
        <f t="shared" si="399"/>
        <v>0</v>
      </c>
      <c r="P1959" s="5">
        <f t="shared" si="400"/>
        <v>0</v>
      </c>
      <c r="Q1959" s="5">
        <f t="shared" si="403"/>
        <v>2141.5928676532603</v>
      </c>
      <c r="R1959" s="5">
        <f t="shared" si="404"/>
        <v>192.50499393934143</v>
      </c>
      <c r="S1959" s="5">
        <f t="shared" si="401"/>
        <v>1949.087873713919</v>
      </c>
      <c r="T1959" s="5">
        <f t="shared" si="402"/>
        <v>487.27196842847974</v>
      </c>
      <c r="U1959" s="24"/>
      <c r="V1959" s="24"/>
      <c r="W1959" s="24"/>
      <c r="X1959" s="24"/>
      <c r="Y1959" s="24"/>
      <c r="Z1959" s="24"/>
      <c r="AA1959" s="24"/>
    </row>
    <row r="1960" spans="2:27" x14ac:dyDescent="0.3">
      <c r="B1960" s="6" t="s">
        <v>12</v>
      </c>
      <c r="C1960" s="6">
        <v>1957</v>
      </c>
      <c r="D1960" s="6">
        <v>479</v>
      </c>
      <c r="E1960" s="11">
        <v>0</v>
      </c>
      <c r="F1960" s="16">
        <f t="shared" si="396"/>
        <v>0</v>
      </c>
      <c r="G1960" s="17">
        <v>0</v>
      </c>
      <c r="H1960" s="4">
        <v>0</v>
      </c>
      <c r="I1960" s="5">
        <f t="shared" si="405"/>
        <v>0</v>
      </c>
      <c r="J1960" s="5">
        <f t="shared" si="393"/>
        <v>31.833450000000003</v>
      </c>
      <c r="K1960" s="5">
        <f t="shared" si="394"/>
        <v>31.833450000000003</v>
      </c>
      <c r="L1960" s="5">
        <f t="shared" si="395"/>
        <v>0</v>
      </c>
      <c r="M1960" s="5">
        <f t="shared" si="397"/>
        <v>31.833450000000003</v>
      </c>
      <c r="N1960" s="5">
        <f t="shared" si="398"/>
        <v>0</v>
      </c>
      <c r="O1960" s="5">
        <f t="shared" si="399"/>
        <v>0</v>
      </c>
      <c r="P1960" s="5">
        <f t="shared" si="400"/>
        <v>0</v>
      </c>
      <c r="Q1960" s="5">
        <f t="shared" si="403"/>
        <v>2141.5928676532603</v>
      </c>
      <c r="R1960" s="5">
        <f t="shared" si="404"/>
        <v>192.50499393934143</v>
      </c>
      <c r="S1960" s="5">
        <f t="shared" si="401"/>
        <v>1949.087873713919</v>
      </c>
      <c r="T1960" s="5">
        <f t="shared" si="402"/>
        <v>487.27196842847974</v>
      </c>
      <c r="U1960" s="24"/>
      <c r="V1960" s="24"/>
      <c r="W1960" s="24"/>
      <c r="X1960" s="24"/>
      <c r="Y1960" s="24"/>
      <c r="Z1960" s="24"/>
      <c r="AA1960" s="24"/>
    </row>
    <row r="1961" spans="2:27" x14ac:dyDescent="0.3">
      <c r="B1961" s="6" t="s">
        <v>12</v>
      </c>
      <c r="C1961" s="6">
        <v>1958</v>
      </c>
      <c r="D1961" s="6">
        <v>480</v>
      </c>
      <c r="E1961" s="11">
        <v>0</v>
      </c>
      <c r="F1961" s="16">
        <f t="shared" si="396"/>
        <v>0</v>
      </c>
      <c r="G1961" s="17">
        <v>0</v>
      </c>
      <c r="H1961" s="4">
        <v>0</v>
      </c>
      <c r="I1961" s="5">
        <f t="shared" si="405"/>
        <v>0</v>
      </c>
      <c r="J1961" s="5">
        <f t="shared" si="393"/>
        <v>31.833450000000003</v>
      </c>
      <c r="K1961" s="5">
        <f t="shared" si="394"/>
        <v>31.833450000000003</v>
      </c>
      <c r="L1961" s="5">
        <f t="shared" si="395"/>
        <v>0</v>
      </c>
      <c r="M1961" s="5">
        <f t="shared" si="397"/>
        <v>31.833450000000003</v>
      </c>
      <c r="N1961" s="5">
        <f t="shared" si="398"/>
        <v>0</v>
      </c>
      <c r="O1961" s="5">
        <f t="shared" si="399"/>
        <v>0</v>
      </c>
      <c r="P1961" s="5">
        <f t="shared" si="400"/>
        <v>0</v>
      </c>
      <c r="Q1961" s="5">
        <f t="shared" si="403"/>
        <v>2141.5928676532603</v>
      </c>
      <c r="R1961" s="5">
        <f t="shared" si="404"/>
        <v>192.50499393934143</v>
      </c>
      <c r="S1961" s="5">
        <f t="shared" si="401"/>
        <v>1949.087873713919</v>
      </c>
      <c r="T1961" s="5">
        <f t="shared" si="402"/>
        <v>487.27196842847974</v>
      </c>
      <c r="U1961" s="24"/>
      <c r="V1961" s="24"/>
      <c r="W1961" s="24"/>
      <c r="X1961" s="24"/>
      <c r="Y1961" s="24"/>
      <c r="Z1961" s="24"/>
      <c r="AA1961" s="24"/>
    </row>
    <row r="1962" spans="2:27" x14ac:dyDescent="0.3">
      <c r="B1962" s="6" t="s">
        <v>12</v>
      </c>
      <c r="C1962" s="6">
        <v>1959</v>
      </c>
      <c r="D1962" s="6">
        <v>481</v>
      </c>
      <c r="E1962" s="11">
        <v>0</v>
      </c>
      <c r="F1962" s="16">
        <f t="shared" si="396"/>
        <v>0</v>
      </c>
      <c r="G1962" s="17">
        <v>0</v>
      </c>
      <c r="H1962" s="4">
        <v>0</v>
      </c>
      <c r="I1962" s="5">
        <f t="shared" si="405"/>
        <v>0</v>
      </c>
      <c r="J1962" s="5">
        <f t="shared" si="393"/>
        <v>31.833450000000003</v>
      </c>
      <c r="K1962" s="5">
        <f t="shared" si="394"/>
        <v>31.833450000000003</v>
      </c>
      <c r="L1962" s="5">
        <f t="shared" si="395"/>
        <v>0</v>
      </c>
      <c r="M1962" s="5">
        <f t="shared" si="397"/>
        <v>31.833450000000003</v>
      </c>
      <c r="N1962" s="5">
        <f t="shared" si="398"/>
        <v>0</v>
      </c>
      <c r="O1962" s="5">
        <f t="shared" si="399"/>
        <v>0</v>
      </c>
      <c r="P1962" s="5">
        <f t="shared" si="400"/>
        <v>0</v>
      </c>
      <c r="Q1962" s="5">
        <f t="shared" si="403"/>
        <v>2141.5928676532603</v>
      </c>
      <c r="R1962" s="5">
        <f t="shared" si="404"/>
        <v>192.50499393934143</v>
      </c>
      <c r="S1962" s="5">
        <f t="shared" si="401"/>
        <v>1949.087873713919</v>
      </c>
      <c r="T1962" s="5">
        <f t="shared" si="402"/>
        <v>487.27196842847974</v>
      </c>
      <c r="U1962" s="24"/>
      <c r="V1962" s="24"/>
      <c r="W1962" s="24"/>
      <c r="X1962" s="24"/>
      <c r="Y1962" s="24"/>
      <c r="Z1962" s="24"/>
      <c r="AA1962" s="24"/>
    </row>
    <row r="1963" spans="2:27" x14ac:dyDescent="0.3">
      <c r="B1963" s="6" t="s">
        <v>12</v>
      </c>
      <c r="C1963" s="6">
        <v>1960</v>
      </c>
      <c r="D1963" s="6">
        <v>482</v>
      </c>
      <c r="E1963" s="11">
        <v>0</v>
      </c>
      <c r="F1963" s="16">
        <f t="shared" si="396"/>
        <v>0</v>
      </c>
      <c r="G1963" s="17">
        <v>0</v>
      </c>
      <c r="H1963" s="4">
        <v>0</v>
      </c>
      <c r="I1963" s="5">
        <f t="shared" si="405"/>
        <v>0</v>
      </c>
      <c r="J1963" s="5">
        <f t="shared" si="393"/>
        <v>31.833450000000003</v>
      </c>
      <c r="K1963" s="5">
        <f t="shared" si="394"/>
        <v>31.833450000000003</v>
      </c>
      <c r="L1963" s="5">
        <f t="shared" si="395"/>
        <v>0</v>
      </c>
      <c r="M1963" s="5">
        <f t="shared" si="397"/>
        <v>31.833450000000003</v>
      </c>
      <c r="N1963" s="5">
        <f t="shared" si="398"/>
        <v>0</v>
      </c>
      <c r="O1963" s="5">
        <f t="shared" si="399"/>
        <v>0</v>
      </c>
      <c r="P1963" s="5">
        <f t="shared" si="400"/>
        <v>0</v>
      </c>
      <c r="Q1963" s="5">
        <f t="shared" si="403"/>
        <v>2141.5928676532603</v>
      </c>
      <c r="R1963" s="5">
        <f t="shared" si="404"/>
        <v>192.50499393934143</v>
      </c>
      <c r="S1963" s="5">
        <f t="shared" si="401"/>
        <v>1949.087873713919</v>
      </c>
      <c r="T1963" s="5">
        <f t="shared" si="402"/>
        <v>487.27196842847974</v>
      </c>
      <c r="U1963" s="24"/>
      <c r="V1963" s="24"/>
      <c r="W1963" s="24"/>
      <c r="X1963" s="24"/>
      <c r="Y1963" s="24"/>
      <c r="Z1963" s="24"/>
      <c r="AA1963" s="24"/>
    </row>
    <row r="1964" spans="2:27" x14ac:dyDescent="0.3">
      <c r="B1964" s="6" t="s">
        <v>12</v>
      </c>
      <c r="C1964" s="6">
        <v>1961</v>
      </c>
      <c r="D1964" s="6">
        <v>483</v>
      </c>
      <c r="E1964" s="11">
        <v>0</v>
      </c>
      <c r="F1964" s="16">
        <f t="shared" si="396"/>
        <v>0</v>
      </c>
      <c r="G1964" s="17">
        <v>0</v>
      </c>
      <c r="H1964" s="4">
        <v>0</v>
      </c>
      <c r="I1964" s="5">
        <f t="shared" si="405"/>
        <v>0</v>
      </c>
      <c r="J1964" s="5">
        <f t="shared" si="393"/>
        <v>31.833450000000003</v>
      </c>
      <c r="K1964" s="5">
        <f t="shared" si="394"/>
        <v>31.833450000000003</v>
      </c>
      <c r="L1964" s="5">
        <f t="shared" si="395"/>
        <v>0</v>
      </c>
      <c r="M1964" s="5">
        <f t="shared" si="397"/>
        <v>31.833450000000003</v>
      </c>
      <c r="N1964" s="5">
        <f t="shared" si="398"/>
        <v>0</v>
      </c>
      <c r="O1964" s="5">
        <f t="shared" si="399"/>
        <v>0</v>
      </c>
      <c r="P1964" s="5">
        <f t="shared" si="400"/>
        <v>0</v>
      </c>
      <c r="Q1964" s="5">
        <f t="shared" si="403"/>
        <v>2141.5928676532603</v>
      </c>
      <c r="R1964" s="5">
        <f t="shared" si="404"/>
        <v>192.50499393934143</v>
      </c>
      <c r="S1964" s="5">
        <f t="shared" si="401"/>
        <v>1949.087873713919</v>
      </c>
      <c r="T1964" s="5">
        <f t="shared" si="402"/>
        <v>487.27196842847974</v>
      </c>
      <c r="U1964" s="24"/>
      <c r="V1964" s="24"/>
      <c r="W1964" s="24"/>
      <c r="X1964" s="24"/>
      <c r="Y1964" s="24"/>
      <c r="Z1964" s="24"/>
      <c r="AA1964" s="24"/>
    </row>
    <row r="1965" spans="2:27" x14ac:dyDescent="0.3">
      <c r="B1965" s="6" t="s">
        <v>12</v>
      </c>
      <c r="C1965" s="6">
        <v>1962</v>
      </c>
      <c r="D1965" s="6">
        <v>484</v>
      </c>
      <c r="E1965" s="11">
        <v>0</v>
      </c>
      <c r="F1965" s="16">
        <f t="shared" si="396"/>
        <v>0</v>
      </c>
      <c r="G1965" s="17">
        <v>0</v>
      </c>
      <c r="H1965" s="4">
        <v>0</v>
      </c>
      <c r="I1965" s="5">
        <f t="shared" si="405"/>
        <v>0</v>
      </c>
      <c r="J1965" s="5">
        <f t="shared" si="393"/>
        <v>31.833450000000003</v>
      </c>
      <c r="K1965" s="5">
        <f t="shared" si="394"/>
        <v>31.833450000000003</v>
      </c>
      <c r="L1965" s="5">
        <f t="shared" si="395"/>
        <v>0</v>
      </c>
      <c r="M1965" s="5">
        <f t="shared" si="397"/>
        <v>31.833450000000003</v>
      </c>
      <c r="N1965" s="5">
        <f t="shared" si="398"/>
        <v>0</v>
      </c>
      <c r="O1965" s="5">
        <f t="shared" si="399"/>
        <v>0</v>
      </c>
      <c r="P1965" s="5">
        <f t="shared" si="400"/>
        <v>0</v>
      </c>
      <c r="Q1965" s="5">
        <f t="shared" si="403"/>
        <v>2141.5928676532603</v>
      </c>
      <c r="R1965" s="5">
        <f t="shared" si="404"/>
        <v>192.50499393934143</v>
      </c>
      <c r="S1965" s="5">
        <f t="shared" si="401"/>
        <v>1949.087873713919</v>
      </c>
      <c r="T1965" s="5">
        <f t="shared" si="402"/>
        <v>487.27196842847974</v>
      </c>
      <c r="U1965" s="24"/>
      <c r="V1965" s="24"/>
      <c r="W1965" s="24"/>
      <c r="X1965" s="24"/>
      <c r="Y1965" s="24"/>
      <c r="Z1965" s="24"/>
      <c r="AA1965" s="24"/>
    </row>
    <row r="1966" spans="2:27" x14ac:dyDescent="0.3">
      <c r="B1966" s="6" t="s">
        <v>12</v>
      </c>
      <c r="C1966" s="6">
        <v>1963</v>
      </c>
      <c r="D1966" s="6">
        <v>485</v>
      </c>
      <c r="E1966" s="11">
        <v>0</v>
      </c>
      <c r="F1966" s="16">
        <f t="shared" si="396"/>
        <v>0</v>
      </c>
      <c r="G1966" s="17">
        <v>0</v>
      </c>
      <c r="H1966" s="4">
        <v>0</v>
      </c>
      <c r="I1966" s="5">
        <f t="shared" si="405"/>
        <v>0</v>
      </c>
      <c r="J1966" s="5">
        <f t="shared" si="393"/>
        <v>31.833450000000003</v>
      </c>
      <c r="K1966" s="5">
        <f t="shared" si="394"/>
        <v>31.833450000000003</v>
      </c>
      <c r="L1966" s="5">
        <f t="shared" si="395"/>
        <v>0</v>
      </c>
      <c r="M1966" s="5">
        <f t="shared" si="397"/>
        <v>31.833450000000003</v>
      </c>
      <c r="N1966" s="5">
        <f t="shared" si="398"/>
        <v>0</v>
      </c>
      <c r="O1966" s="5">
        <f t="shared" si="399"/>
        <v>0</v>
      </c>
      <c r="P1966" s="5">
        <f t="shared" si="400"/>
        <v>0</v>
      </c>
      <c r="Q1966" s="5">
        <f t="shared" si="403"/>
        <v>2141.5928676532603</v>
      </c>
      <c r="R1966" s="5">
        <f t="shared" si="404"/>
        <v>192.50499393934143</v>
      </c>
      <c r="S1966" s="5">
        <f t="shared" si="401"/>
        <v>1949.087873713919</v>
      </c>
      <c r="T1966" s="5">
        <f t="shared" si="402"/>
        <v>487.27196842847974</v>
      </c>
      <c r="U1966" s="24"/>
      <c r="V1966" s="24"/>
      <c r="W1966" s="24"/>
      <c r="X1966" s="24"/>
      <c r="Y1966" s="24"/>
      <c r="Z1966" s="24"/>
      <c r="AA1966" s="24"/>
    </row>
    <row r="1967" spans="2:27" x14ac:dyDescent="0.3">
      <c r="B1967" s="6" t="s">
        <v>12</v>
      </c>
      <c r="C1967" s="6">
        <v>1964</v>
      </c>
      <c r="D1967" s="6">
        <v>486</v>
      </c>
      <c r="E1967" s="11">
        <v>0</v>
      </c>
      <c r="F1967" s="16">
        <f t="shared" si="396"/>
        <v>0</v>
      </c>
      <c r="G1967" s="17">
        <v>0</v>
      </c>
      <c r="H1967" s="4">
        <v>0</v>
      </c>
      <c r="I1967" s="5">
        <f t="shared" si="405"/>
        <v>0</v>
      </c>
      <c r="J1967" s="5">
        <f t="shared" si="393"/>
        <v>31.833450000000003</v>
      </c>
      <c r="K1967" s="5">
        <f t="shared" si="394"/>
        <v>31.833450000000003</v>
      </c>
      <c r="L1967" s="5">
        <f t="shared" si="395"/>
        <v>0</v>
      </c>
      <c r="M1967" s="5">
        <f t="shared" si="397"/>
        <v>31.833450000000003</v>
      </c>
      <c r="N1967" s="5">
        <f t="shared" si="398"/>
        <v>0</v>
      </c>
      <c r="O1967" s="5">
        <f t="shared" si="399"/>
        <v>0</v>
      </c>
      <c r="P1967" s="5">
        <f t="shared" si="400"/>
        <v>0</v>
      </c>
      <c r="Q1967" s="5">
        <f t="shared" si="403"/>
        <v>2141.5928676532603</v>
      </c>
      <c r="R1967" s="5">
        <f t="shared" si="404"/>
        <v>192.50499393934143</v>
      </c>
      <c r="S1967" s="5">
        <f t="shared" si="401"/>
        <v>1949.087873713919</v>
      </c>
      <c r="T1967" s="5">
        <f t="shared" si="402"/>
        <v>487.27196842847974</v>
      </c>
      <c r="U1967" s="24"/>
      <c r="V1967" s="24"/>
      <c r="W1967" s="24"/>
      <c r="X1967" s="24"/>
      <c r="Y1967" s="24"/>
      <c r="Z1967" s="24"/>
      <c r="AA1967" s="24"/>
    </row>
    <row r="1968" spans="2:27" x14ac:dyDescent="0.3">
      <c r="B1968" s="6" t="s">
        <v>12</v>
      </c>
      <c r="C1968" s="6">
        <v>1965</v>
      </c>
      <c r="D1968" s="6">
        <v>487</v>
      </c>
      <c r="E1968" s="11">
        <v>0</v>
      </c>
      <c r="F1968" s="16">
        <f t="shared" si="396"/>
        <v>0</v>
      </c>
      <c r="G1968" s="17">
        <v>0</v>
      </c>
      <c r="H1968" s="4">
        <v>0</v>
      </c>
      <c r="I1968" s="5">
        <f t="shared" si="405"/>
        <v>0</v>
      </c>
      <c r="J1968" s="5">
        <f t="shared" si="393"/>
        <v>31.833450000000003</v>
      </c>
      <c r="K1968" s="5">
        <f t="shared" si="394"/>
        <v>31.833450000000003</v>
      </c>
      <c r="L1968" s="5">
        <f t="shared" si="395"/>
        <v>0</v>
      </c>
      <c r="M1968" s="5">
        <f t="shared" si="397"/>
        <v>31.833450000000003</v>
      </c>
      <c r="N1968" s="5">
        <f t="shared" si="398"/>
        <v>0</v>
      </c>
      <c r="O1968" s="5">
        <f t="shared" si="399"/>
        <v>0</v>
      </c>
      <c r="P1968" s="5">
        <f t="shared" si="400"/>
        <v>0</v>
      </c>
      <c r="Q1968" s="5">
        <f t="shared" si="403"/>
        <v>2141.5928676532603</v>
      </c>
      <c r="R1968" s="5">
        <f t="shared" si="404"/>
        <v>192.50499393934143</v>
      </c>
      <c r="S1968" s="5">
        <f t="shared" si="401"/>
        <v>1949.087873713919</v>
      </c>
      <c r="T1968" s="5">
        <f t="shared" si="402"/>
        <v>487.27196842847974</v>
      </c>
      <c r="U1968" s="24"/>
      <c r="V1968" s="24"/>
      <c r="W1968" s="24"/>
      <c r="X1968" s="24"/>
      <c r="Y1968" s="24"/>
      <c r="Z1968" s="24"/>
      <c r="AA1968" s="24"/>
    </row>
    <row r="1969" spans="2:27" x14ac:dyDescent="0.3">
      <c r="B1969" s="6" t="s">
        <v>12</v>
      </c>
      <c r="C1969" s="6">
        <v>1966</v>
      </c>
      <c r="D1969" s="6">
        <v>488</v>
      </c>
      <c r="E1969" s="11">
        <v>0</v>
      </c>
      <c r="F1969" s="16">
        <f t="shared" si="396"/>
        <v>0</v>
      </c>
      <c r="G1969" s="17">
        <v>0</v>
      </c>
      <c r="H1969" s="4">
        <v>0</v>
      </c>
      <c r="I1969" s="5">
        <f t="shared" si="405"/>
        <v>0</v>
      </c>
      <c r="J1969" s="5">
        <f t="shared" si="393"/>
        <v>31.833450000000003</v>
      </c>
      <c r="K1969" s="5">
        <f t="shared" si="394"/>
        <v>31.833450000000003</v>
      </c>
      <c r="L1969" s="5">
        <f t="shared" si="395"/>
        <v>0</v>
      </c>
      <c r="M1969" s="5">
        <f t="shared" si="397"/>
        <v>31.833450000000003</v>
      </c>
      <c r="N1969" s="5">
        <f t="shared" si="398"/>
        <v>0</v>
      </c>
      <c r="O1969" s="5">
        <f t="shared" si="399"/>
        <v>0</v>
      </c>
      <c r="P1969" s="5">
        <f t="shared" si="400"/>
        <v>0</v>
      </c>
      <c r="Q1969" s="5">
        <f t="shared" si="403"/>
        <v>2141.5928676532603</v>
      </c>
      <c r="R1969" s="5">
        <f t="shared" si="404"/>
        <v>192.50499393934143</v>
      </c>
      <c r="S1969" s="5">
        <f t="shared" si="401"/>
        <v>1949.087873713919</v>
      </c>
      <c r="T1969" s="5">
        <f t="shared" si="402"/>
        <v>487.27196842847974</v>
      </c>
      <c r="U1969" s="24"/>
      <c r="V1969" s="24"/>
      <c r="W1969" s="24"/>
      <c r="X1969" s="24"/>
      <c r="Y1969" s="24"/>
      <c r="Z1969" s="24"/>
      <c r="AA1969" s="24"/>
    </row>
    <row r="1970" spans="2:27" x14ac:dyDescent="0.3">
      <c r="B1970" s="6" t="s">
        <v>12</v>
      </c>
      <c r="C1970" s="6">
        <v>1967</v>
      </c>
      <c r="D1970" s="6">
        <v>489</v>
      </c>
      <c r="E1970" s="11">
        <v>0</v>
      </c>
      <c r="F1970" s="16">
        <f t="shared" si="396"/>
        <v>0</v>
      </c>
      <c r="G1970" s="17">
        <v>0</v>
      </c>
      <c r="H1970" s="4">
        <v>0</v>
      </c>
      <c r="I1970" s="5">
        <f t="shared" si="405"/>
        <v>0</v>
      </c>
      <c r="J1970" s="5">
        <f t="shared" si="393"/>
        <v>31.833450000000003</v>
      </c>
      <c r="K1970" s="5">
        <f t="shared" si="394"/>
        <v>31.833450000000003</v>
      </c>
      <c r="L1970" s="5">
        <f t="shared" si="395"/>
        <v>0</v>
      </c>
      <c r="M1970" s="5">
        <f t="shared" si="397"/>
        <v>31.833450000000003</v>
      </c>
      <c r="N1970" s="5">
        <f t="shared" si="398"/>
        <v>0</v>
      </c>
      <c r="O1970" s="5">
        <f t="shared" si="399"/>
        <v>0</v>
      </c>
      <c r="P1970" s="5">
        <f t="shared" si="400"/>
        <v>0</v>
      </c>
      <c r="Q1970" s="5">
        <f t="shared" si="403"/>
        <v>2141.5928676532603</v>
      </c>
      <c r="R1970" s="5">
        <f t="shared" si="404"/>
        <v>192.50499393934143</v>
      </c>
      <c r="S1970" s="5">
        <f t="shared" si="401"/>
        <v>1949.087873713919</v>
      </c>
      <c r="T1970" s="5">
        <f t="shared" si="402"/>
        <v>487.27196842847974</v>
      </c>
      <c r="U1970" s="24"/>
      <c r="V1970" s="24"/>
      <c r="W1970" s="24"/>
      <c r="X1970" s="24"/>
      <c r="Y1970" s="24"/>
      <c r="Z1970" s="24"/>
      <c r="AA1970" s="24"/>
    </row>
    <row r="1971" spans="2:27" x14ac:dyDescent="0.3">
      <c r="B1971" s="6" t="s">
        <v>12</v>
      </c>
      <c r="C1971" s="6">
        <v>1968</v>
      </c>
      <c r="D1971" s="6">
        <v>490</v>
      </c>
      <c r="E1971" s="11">
        <v>0</v>
      </c>
      <c r="F1971" s="16">
        <f t="shared" si="396"/>
        <v>0</v>
      </c>
      <c r="G1971" s="17">
        <v>0</v>
      </c>
      <c r="H1971" s="4">
        <v>0</v>
      </c>
      <c r="I1971" s="5">
        <f t="shared" si="405"/>
        <v>0</v>
      </c>
      <c r="J1971" s="5">
        <f t="shared" si="393"/>
        <v>31.833450000000003</v>
      </c>
      <c r="K1971" s="5">
        <f t="shared" si="394"/>
        <v>31.833450000000003</v>
      </c>
      <c r="L1971" s="5">
        <f t="shared" si="395"/>
        <v>0</v>
      </c>
      <c r="M1971" s="5">
        <f t="shared" si="397"/>
        <v>31.833450000000003</v>
      </c>
      <c r="N1971" s="5">
        <f t="shared" si="398"/>
        <v>0</v>
      </c>
      <c r="O1971" s="5">
        <f t="shared" si="399"/>
        <v>0</v>
      </c>
      <c r="P1971" s="5">
        <f t="shared" si="400"/>
        <v>0</v>
      </c>
      <c r="Q1971" s="5">
        <f t="shared" si="403"/>
        <v>2141.5928676532603</v>
      </c>
      <c r="R1971" s="5">
        <f t="shared" si="404"/>
        <v>192.50499393934143</v>
      </c>
      <c r="S1971" s="5">
        <f t="shared" si="401"/>
        <v>1949.087873713919</v>
      </c>
      <c r="T1971" s="5">
        <f t="shared" si="402"/>
        <v>487.27196842847974</v>
      </c>
      <c r="U1971" s="24"/>
      <c r="V1971" s="24"/>
      <c r="W1971" s="24"/>
      <c r="X1971" s="24"/>
      <c r="Y1971" s="24"/>
      <c r="Z1971" s="24"/>
      <c r="AA1971" s="24"/>
    </row>
    <row r="1972" spans="2:27" x14ac:dyDescent="0.3">
      <c r="B1972" s="6" t="s">
        <v>12</v>
      </c>
      <c r="C1972" s="6">
        <v>1969</v>
      </c>
      <c r="D1972" s="6">
        <v>491</v>
      </c>
      <c r="E1972" s="11">
        <v>0</v>
      </c>
      <c r="F1972" s="16">
        <f t="shared" si="396"/>
        <v>0</v>
      </c>
      <c r="G1972" s="17">
        <v>0</v>
      </c>
      <c r="H1972" s="4">
        <v>0</v>
      </c>
      <c r="I1972" s="5">
        <f t="shared" si="405"/>
        <v>0</v>
      </c>
      <c r="J1972" s="5">
        <f t="shared" si="393"/>
        <v>31.833450000000003</v>
      </c>
      <c r="K1972" s="5">
        <f t="shared" si="394"/>
        <v>31.833450000000003</v>
      </c>
      <c r="L1972" s="5">
        <f t="shared" si="395"/>
        <v>0</v>
      </c>
      <c r="M1972" s="5">
        <f t="shared" si="397"/>
        <v>31.833450000000003</v>
      </c>
      <c r="N1972" s="5">
        <f t="shared" si="398"/>
        <v>0</v>
      </c>
      <c r="O1972" s="5">
        <f t="shared" si="399"/>
        <v>0</v>
      </c>
      <c r="P1972" s="5">
        <f t="shared" si="400"/>
        <v>0</v>
      </c>
      <c r="Q1972" s="5">
        <f t="shared" si="403"/>
        <v>2141.5928676532603</v>
      </c>
      <c r="R1972" s="5">
        <f t="shared" si="404"/>
        <v>192.50499393934143</v>
      </c>
      <c r="S1972" s="5">
        <f t="shared" si="401"/>
        <v>1949.087873713919</v>
      </c>
      <c r="T1972" s="5">
        <f t="shared" si="402"/>
        <v>487.27196842847974</v>
      </c>
      <c r="U1972" s="24"/>
      <c r="V1972" s="24"/>
      <c r="W1972" s="24"/>
      <c r="X1972" s="24"/>
      <c r="Y1972" s="24"/>
      <c r="Z1972" s="24"/>
      <c r="AA1972" s="24"/>
    </row>
    <row r="1973" spans="2:27" x14ac:dyDescent="0.3">
      <c r="B1973" s="6" t="s">
        <v>12</v>
      </c>
      <c r="C1973" s="6">
        <v>1970</v>
      </c>
      <c r="D1973" s="6">
        <v>492</v>
      </c>
      <c r="E1973" s="11">
        <v>0</v>
      </c>
      <c r="F1973" s="16">
        <f t="shared" si="396"/>
        <v>0</v>
      </c>
      <c r="G1973" s="17">
        <v>0</v>
      </c>
      <c r="H1973" s="4">
        <v>0</v>
      </c>
      <c r="I1973" s="5">
        <f t="shared" si="405"/>
        <v>0</v>
      </c>
      <c r="J1973" s="5">
        <f t="shared" si="393"/>
        <v>31.833450000000003</v>
      </c>
      <c r="K1973" s="5">
        <f t="shared" si="394"/>
        <v>31.833450000000003</v>
      </c>
      <c r="L1973" s="5">
        <f t="shared" si="395"/>
        <v>0</v>
      </c>
      <c r="M1973" s="5">
        <f t="shared" si="397"/>
        <v>31.833450000000003</v>
      </c>
      <c r="N1973" s="5">
        <f t="shared" si="398"/>
        <v>0</v>
      </c>
      <c r="O1973" s="5">
        <f t="shared" si="399"/>
        <v>0</v>
      </c>
      <c r="P1973" s="5">
        <f t="shared" si="400"/>
        <v>0</v>
      </c>
      <c r="Q1973" s="5">
        <f t="shared" si="403"/>
        <v>2141.5928676532603</v>
      </c>
      <c r="R1973" s="5">
        <f t="shared" si="404"/>
        <v>192.50499393934143</v>
      </c>
      <c r="S1973" s="5">
        <f t="shared" si="401"/>
        <v>1949.087873713919</v>
      </c>
      <c r="T1973" s="5">
        <f t="shared" si="402"/>
        <v>487.27196842847974</v>
      </c>
      <c r="U1973" s="24"/>
      <c r="V1973" s="24"/>
      <c r="W1973" s="24"/>
      <c r="X1973" s="24"/>
      <c r="Y1973" s="24"/>
      <c r="Z1973" s="24"/>
      <c r="AA1973" s="24"/>
    </row>
    <row r="1974" spans="2:27" x14ac:dyDescent="0.3">
      <c r="B1974" s="6" t="s">
        <v>12</v>
      </c>
      <c r="C1974" s="6">
        <v>1971</v>
      </c>
      <c r="D1974" s="6">
        <v>493</v>
      </c>
      <c r="E1974" s="11">
        <v>0</v>
      </c>
      <c r="F1974" s="16">
        <f t="shared" si="396"/>
        <v>0</v>
      </c>
      <c r="G1974" s="17">
        <v>0</v>
      </c>
      <c r="H1974" s="4">
        <v>0</v>
      </c>
      <c r="I1974" s="5">
        <f t="shared" si="405"/>
        <v>0</v>
      </c>
      <c r="J1974" s="5">
        <f t="shared" si="393"/>
        <v>31.833450000000003</v>
      </c>
      <c r="K1974" s="5">
        <f t="shared" si="394"/>
        <v>31.833450000000003</v>
      </c>
      <c r="L1974" s="5">
        <f t="shared" si="395"/>
        <v>0</v>
      </c>
      <c r="M1974" s="5">
        <f t="shared" si="397"/>
        <v>31.833450000000003</v>
      </c>
      <c r="N1974" s="5">
        <f t="shared" si="398"/>
        <v>0</v>
      </c>
      <c r="O1974" s="5">
        <f t="shared" si="399"/>
        <v>0</v>
      </c>
      <c r="P1974" s="5">
        <f t="shared" si="400"/>
        <v>0</v>
      </c>
      <c r="Q1974" s="5">
        <f t="shared" si="403"/>
        <v>2141.5928676532603</v>
      </c>
      <c r="R1974" s="5">
        <f t="shared" si="404"/>
        <v>192.50499393934143</v>
      </c>
      <c r="S1974" s="5">
        <f t="shared" si="401"/>
        <v>1949.087873713919</v>
      </c>
      <c r="T1974" s="5">
        <f t="shared" si="402"/>
        <v>487.27196842847974</v>
      </c>
      <c r="U1974" s="24"/>
      <c r="V1974" s="24"/>
      <c r="W1974" s="24"/>
      <c r="X1974" s="24"/>
      <c r="Y1974" s="24"/>
      <c r="Z1974" s="24"/>
      <c r="AA1974" s="24"/>
    </row>
    <row r="1975" spans="2:27" x14ac:dyDescent="0.3">
      <c r="B1975" s="6" t="s">
        <v>12</v>
      </c>
      <c r="C1975" s="6">
        <v>1972</v>
      </c>
      <c r="D1975" s="6">
        <v>494</v>
      </c>
      <c r="E1975" s="11">
        <v>0</v>
      </c>
      <c r="F1975" s="16">
        <f t="shared" si="396"/>
        <v>0</v>
      </c>
      <c r="G1975" s="17">
        <v>0</v>
      </c>
      <c r="H1975" s="4">
        <v>0</v>
      </c>
      <c r="I1975" s="5">
        <f t="shared" si="405"/>
        <v>0</v>
      </c>
      <c r="J1975" s="5">
        <f t="shared" si="393"/>
        <v>31.833450000000003</v>
      </c>
      <c r="K1975" s="5">
        <f t="shared" si="394"/>
        <v>31.833450000000003</v>
      </c>
      <c r="L1975" s="5">
        <f t="shared" si="395"/>
        <v>0</v>
      </c>
      <c r="M1975" s="5">
        <f t="shared" si="397"/>
        <v>31.833450000000003</v>
      </c>
      <c r="N1975" s="5">
        <f t="shared" si="398"/>
        <v>0</v>
      </c>
      <c r="O1975" s="5">
        <f t="shared" si="399"/>
        <v>0</v>
      </c>
      <c r="P1975" s="5">
        <f t="shared" si="400"/>
        <v>0</v>
      </c>
      <c r="Q1975" s="5">
        <f t="shared" si="403"/>
        <v>2141.5928676532603</v>
      </c>
      <c r="R1975" s="5">
        <f t="shared" si="404"/>
        <v>192.50499393934143</v>
      </c>
      <c r="S1975" s="5">
        <f t="shared" si="401"/>
        <v>1949.087873713919</v>
      </c>
      <c r="T1975" s="5">
        <f t="shared" si="402"/>
        <v>487.27196842847974</v>
      </c>
      <c r="U1975" s="24"/>
      <c r="V1975" s="24"/>
      <c r="W1975" s="24"/>
      <c r="X1975" s="24"/>
      <c r="Y1975" s="24"/>
      <c r="Z1975" s="24"/>
      <c r="AA1975" s="24"/>
    </row>
    <row r="1976" spans="2:27" x14ac:dyDescent="0.3">
      <c r="B1976" s="6" t="s">
        <v>12</v>
      </c>
      <c r="C1976" s="6">
        <v>1973</v>
      </c>
      <c r="D1976" s="6">
        <v>495</v>
      </c>
      <c r="E1976" s="11">
        <v>0</v>
      </c>
      <c r="F1976" s="16">
        <f t="shared" si="396"/>
        <v>0</v>
      </c>
      <c r="G1976" s="17">
        <v>0</v>
      </c>
      <c r="H1976" s="4">
        <v>0</v>
      </c>
      <c r="I1976" s="5">
        <f t="shared" si="405"/>
        <v>0</v>
      </c>
      <c r="J1976" s="5">
        <f t="shared" si="393"/>
        <v>31.833450000000003</v>
      </c>
      <c r="K1976" s="5">
        <f t="shared" si="394"/>
        <v>31.833450000000003</v>
      </c>
      <c r="L1976" s="5">
        <f t="shared" si="395"/>
        <v>0</v>
      </c>
      <c r="M1976" s="5">
        <f t="shared" si="397"/>
        <v>31.833450000000003</v>
      </c>
      <c r="N1976" s="5">
        <f t="shared" si="398"/>
        <v>0</v>
      </c>
      <c r="O1976" s="5">
        <f t="shared" si="399"/>
        <v>0</v>
      </c>
      <c r="P1976" s="5">
        <f t="shared" si="400"/>
        <v>0</v>
      </c>
      <c r="Q1976" s="5">
        <f t="shared" si="403"/>
        <v>2141.5928676532603</v>
      </c>
      <c r="R1976" s="5">
        <f t="shared" si="404"/>
        <v>192.50499393934143</v>
      </c>
      <c r="S1976" s="5">
        <f t="shared" si="401"/>
        <v>1949.087873713919</v>
      </c>
      <c r="T1976" s="5">
        <f t="shared" si="402"/>
        <v>487.27196842847974</v>
      </c>
      <c r="U1976" s="24"/>
      <c r="V1976" s="24"/>
      <c r="W1976" s="24"/>
      <c r="X1976" s="24"/>
      <c r="Y1976" s="24"/>
      <c r="Z1976" s="24"/>
      <c r="AA1976" s="24"/>
    </row>
    <row r="1977" spans="2:27" x14ac:dyDescent="0.3">
      <c r="B1977" s="6" t="s">
        <v>12</v>
      </c>
      <c r="C1977" s="6">
        <v>1974</v>
      </c>
      <c r="D1977" s="6">
        <v>496</v>
      </c>
      <c r="E1977" s="11">
        <v>0</v>
      </c>
      <c r="F1977" s="16">
        <f t="shared" si="396"/>
        <v>0</v>
      </c>
      <c r="G1977" s="17">
        <v>0</v>
      </c>
      <c r="H1977" s="4">
        <v>0</v>
      </c>
      <c r="I1977" s="5">
        <f t="shared" si="405"/>
        <v>0</v>
      </c>
      <c r="J1977" s="5">
        <f t="shared" si="393"/>
        <v>31.833450000000003</v>
      </c>
      <c r="K1977" s="5">
        <f t="shared" si="394"/>
        <v>31.833450000000003</v>
      </c>
      <c r="L1977" s="5">
        <f t="shared" si="395"/>
        <v>0</v>
      </c>
      <c r="M1977" s="5">
        <f t="shared" si="397"/>
        <v>31.833450000000003</v>
      </c>
      <c r="N1977" s="5">
        <f t="shared" si="398"/>
        <v>0</v>
      </c>
      <c r="O1977" s="5">
        <f t="shared" si="399"/>
        <v>0</v>
      </c>
      <c r="P1977" s="5">
        <f t="shared" si="400"/>
        <v>0</v>
      </c>
      <c r="Q1977" s="5">
        <f t="shared" si="403"/>
        <v>2141.5928676532603</v>
      </c>
      <c r="R1977" s="5">
        <f t="shared" si="404"/>
        <v>192.50499393934143</v>
      </c>
      <c r="S1977" s="5">
        <f t="shared" si="401"/>
        <v>1949.087873713919</v>
      </c>
      <c r="T1977" s="5">
        <f t="shared" si="402"/>
        <v>487.27196842847974</v>
      </c>
      <c r="U1977" s="24"/>
      <c r="V1977" s="24"/>
      <c r="W1977" s="24"/>
      <c r="X1977" s="24"/>
      <c r="Y1977" s="24"/>
      <c r="Z1977" s="24"/>
      <c r="AA1977" s="24"/>
    </row>
    <row r="1978" spans="2:27" x14ac:dyDescent="0.3">
      <c r="B1978" s="6" t="s">
        <v>12</v>
      </c>
      <c r="C1978" s="6">
        <v>1975</v>
      </c>
      <c r="D1978" s="6">
        <v>497</v>
      </c>
      <c r="E1978" s="11">
        <v>0</v>
      </c>
      <c r="F1978" s="16">
        <f t="shared" si="396"/>
        <v>0</v>
      </c>
      <c r="G1978" s="17">
        <v>0</v>
      </c>
      <c r="H1978" s="4">
        <v>0</v>
      </c>
      <c r="I1978" s="5">
        <f t="shared" si="405"/>
        <v>0</v>
      </c>
      <c r="J1978" s="5">
        <f t="shared" si="393"/>
        <v>31.833450000000003</v>
      </c>
      <c r="K1978" s="5">
        <f t="shared" si="394"/>
        <v>31.833450000000003</v>
      </c>
      <c r="L1978" s="5">
        <f t="shared" si="395"/>
        <v>0</v>
      </c>
      <c r="M1978" s="5">
        <f t="shared" si="397"/>
        <v>31.833450000000003</v>
      </c>
      <c r="N1978" s="5">
        <f t="shared" si="398"/>
        <v>0</v>
      </c>
      <c r="O1978" s="5">
        <f t="shared" si="399"/>
        <v>0</v>
      </c>
      <c r="P1978" s="5">
        <f t="shared" si="400"/>
        <v>0</v>
      </c>
      <c r="Q1978" s="5">
        <f t="shared" si="403"/>
        <v>2141.5928676532603</v>
      </c>
      <c r="R1978" s="5">
        <f t="shared" si="404"/>
        <v>192.50499393934143</v>
      </c>
      <c r="S1978" s="5">
        <f t="shared" si="401"/>
        <v>1949.087873713919</v>
      </c>
      <c r="T1978" s="5">
        <f t="shared" si="402"/>
        <v>487.27196842847974</v>
      </c>
      <c r="U1978" s="24"/>
      <c r="V1978" s="24"/>
      <c r="W1978" s="24"/>
      <c r="X1978" s="24"/>
      <c r="Y1978" s="24"/>
      <c r="Z1978" s="24"/>
      <c r="AA1978" s="24"/>
    </row>
    <row r="1979" spans="2:27" x14ac:dyDescent="0.3">
      <c r="B1979" s="6" t="s">
        <v>12</v>
      </c>
      <c r="C1979" s="6">
        <v>1976</v>
      </c>
      <c r="D1979" s="6">
        <v>498</v>
      </c>
      <c r="E1979" s="11">
        <v>0</v>
      </c>
      <c r="F1979" s="16">
        <f t="shared" si="396"/>
        <v>0</v>
      </c>
      <c r="G1979" s="17">
        <v>0</v>
      </c>
      <c r="H1979" s="4">
        <v>0</v>
      </c>
      <c r="I1979" s="5">
        <f t="shared" si="405"/>
        <v>0</v>
      </c>
      <c r="J1979" s="5">
        <f t="shared" si="393"/>
        <v>31.833450000000003</v>
      </c>
      <c r="K1979" s="5">
        <f t="shared" si="394"/>
        <v>31.833450000000003</v>
      </c>
      <c r="L1979" s="5">
        <f t="shared" si="395"/>
        <v>0</v>
      </c>
      <c r="M1979" s="5">
        <f t="shared" si="397"/>
        <v>31.833450000000003</v>
      </c>
      <c r="N1979" s="5">
        <f t="shared" si="398"/>
        <v>0</v>
      </c>
      <c r="O1979" s="5">
        <f t="shared" si="399"/>
        <v>0</v>
      </c>
      <c r="P1979" s="5">
        <f t="shared" si="400"/>
        <v>0</v>
      </c>
      <c r="Q1979" s="5">
        <f t="shared" si="403"/>
        <v>2141.5928676532603</v>
      </c>
      <c r="R1979" s="5">
        <f t="shared" si="404"/>
        <v>192.50499393934143</v>
      </c>
      <c r="S1979" s="5">
        <f t="shared" si="401"/>
        <v>1949.087873713919</v>
      </c>
      <c r="T1979" s="5">
        <f t="shared" si="402"/>
        <v>487.27196842847974</v>
      </c>
      <c r="U1979" s="24"/>
      <c r="V1979" s="24"/>
      <c r="W1979" s="24"/>
      <c r="X1979" s="24"/>
      <c r="Y1979" s="24"/>
      <c r="Z1979" s="24"/>
      <c r="AA1979" s="24"/>
    </row>
    <row r="1980" spans="2:27" x14ac:dyDescent="0.3">
      <c r="B1980" s="6" t="s">
        <v>12</v>
      </c>
      <c r="C1980" s="6">
        <v>1977</v>
      </c>
      <c r="D1980" s="6">
        <v>499</v>
      </c>
      <c r="E1980" s="11">
        <v>0</v>
      </c>
      <c r="F1980" s="16">
        <f t="shared" si="396"/>
        <v>0</v>
      </c>
      <c r="G1980" s="17">
        <v>0</v>
      </c>
      <c r="H1980" s="4">
        <v>0</v>
      </c>
      <c r="I1980" s="5">
        <f t="shared" si="405"/>
        <v>0</v>
      </c>
      <c r="J1980" s="5">
        <f t="shared" si="393"/>
        <v>31.833450000000003</v>
      </c>
      <c r="K1980" s="5">
        <f t="shared" si="394"/>
        <v>31.833450000000003</v>
      </c>
      <c r="L1980" s="5">
        <f t="shared" si="395"/>
        <v>0</v>
      </c>
      <c r="M1980" s="5">
        <f t="shared" si="397"/>
        <v>31.833450000000003</v>
      </c>
      <c r="N1980" s="5">
        <f t="shared" si="398"/>
        <v>0</v>
      </c>
      <c r="O1980" s="5">
        <f t="shared" si="399"/>
        <v>0</v>
      </c>
      <c r="P1980" s="5">
        <f t="shared" si="400"/>
        <v>0</v>
      </c>
      <c r="Q1980" s="5">
        <f t="shared" si="403"/>
        <v>2141.5928676532603</v>
      </c>
      <c r="R1980" s="5">
        <f t="shared" si="404"/>
        <v>192.50499393934143</v>
      </c>
      <c r="S1980" s="5">
        <f t="shared" si="401"/>
        <v>1949.087873713919</v>
      </c>
      <c r="T1980" s="5">
        <f t="shared" si="402"/>
        <v>487.27196842847974</v>
      </c>
      <c r="U1980" s="24"/>
      <c r="V1980" s="24"/>
      <c r="W1980" s="24"/>
      <c r="X1980" s="24"/>
      <c r="Y1980" s="24"/>
      <c r="Z1980" s="24"/>
      <c r="AA1980" s="24"/>
    </row>
    <row r="1981" spans="2:27" x14ac:dyDescent="0.3">
      <c r="B1981" s="6" t="s">
        <v>12</v>
      </c>
      <c r="C1981" s="6">
        <v>1978</v>
      </c>
      <c r="D1981" s="6">
        <v>500</v>
      </c>
      <c r="E1981" s="11">
        <v>0</v>
      </c>
      <c r="F1981" s="16">
        <f t="shared" si="396"/>
        <v>0</v>
      </c>
      <c r="G1981" s="17">
        <v>0</v>
      </c>
      <c r="H1981" s="4">
        <v>0</v>
      </c>
      <c r="I1981" s="5">
        <f t="shared" si="405"/>
        <v>0</v>
      </c>
      <c r="J1981" s="5">
        <f t="shared" si="393"/>
        <v>31.833450000000003</v>
      </c>
      <c r="K1981" s="5">
        <f t="shared" si="394"/>
        <v>31.833450000000003</v>
      </c>
      <c r="L1981" s="5">
        <f t="shared" si="395"/>
        <v>0</v>
      </c>
      <c r="M1981" s="5">
        <f t="shared" si="397"/>
        <v>31.833450000000003</v>
      </c>
      <c r="N1981" s="5">
        <f t="shared" si="398"/>
        <v>0</v>
      </c>
      <c r="O1981" s="5">
        <f t="shared" si="399"/>
        <v>0</v>
      </c>
      <c r="P1981" s="5">
        <f t="shared" si="400"/>
        <v>0</v>
      </c>
      <c r="Q1981" s="5">
        <f t="shared" si="403"/>
        <v>2141.5928676532603</v>
      </c>
      <c r="R1981" s="5">
        <f t="shared" si="404"/>
        <v>192.50499393934143</v>
      </c>
      <c r="S1981" s="5">
        <f t="shared" si="401"/>
        <v>1949.087873713919</v>
      </c>
      <c r="T1981" s="5">
        <f t="shared" si="402"/>
        <v>487.27196842847974</v>
      </c>
      <c r="U1981" s="24"/>
      <c r="V1981" s="24"/>
      <c r="W1981" s="24"/>
      <c r="X1981" s="24"/>
      <c r="Y1981" s="24"/>
      <c r="Z1981" s="24"/>
      <c r="AA1981" s="24"/>
    </row>
    <row r="1982" spans="2:27" x14ac:dyDescent="0.3">
      <c r="B1982" s="6" t="s">
        <v>12</v>
      </c>
      <c r="C1982" s="6">
        <v>1979</v>
      </c>
      <c r="D1982" s="6">
        <v>501</v>
      </c>
      <c r="E1982" s="11">
        <v>0</v>
      </c>
      <c r="F1982" s="16">
        <f t="shared" si="396"/>
        <v>0</v>
      </c>
      <c r="G1982" s="17">
        <v>0</v>
      </c>
      <c r="H1982" s="4">
        <v>0</v>
      </c>
      <c r="I1982" s="5">
        <f t="shared" si="405"/>
        <v>0</v>
      </c>
      <c r="J1982" s="5">
        <f t="shared" si="393"/>
        <v>31.833450000000003</v>
      </c>
      <c r="K1982" s="5">
        <f t="shared" si="394"/>
        <v>31.833450000000003</v>
      </c>
      <c r="L1982" s="5">
        <f t="shared" si="395"/>
        <v>0</v>
      </c>
      <c r="M1982" s="5">
        <f t="shared" si="397"/>
        <v>31.833450000000003</v>
      </c>
      <c r="N1982" s="5">
        <f t="shared" si="398"/>
        <v>0</v>
      </c>
      <c r="O1982" s="5">
        <f t="shared" si="399"/>
        <v>0</v>
      </c>
      <c r="P1982" s="5">
        <f t="shared" si="400"/>
        <v>0</v>
      </c>
      <c r="Q1982" s="5">
        <f t="shared" si="403"/>
        <v>2141.5928676532603</v>
      </c>
      <c r="R1982" s="5">
        <f t="shared" si="404"/>
        <v>192.50499393934143</v>
      </c>
      <c r="S1982" s="5">
        <f t="shared" si="401"/>
        <v>1949.087873713919</v>
      </c>
      <c r="T1982" s="5">
        <f t="shared" si="402"/>
        <v>487.27196842847974</v>
      </c>
      <c r="U1982" s="24"/>
      <c r="V1982" s="24"/>
      <c r="W1982" s="24"/>
      <c r="X1982" s="24"/>
      <c r="Y1982" s="24"/>
      <c r="Z1982" s="24"/>
      <c r="AA1982" s="24"/>
    </row>
    <row r="1983" spans="2:27" x14ac:dyDescent="0.3">
      <c r="B1983" s="6" t="s">
        <v>12</v>
      </c>
      <c r="C1983" s="6">
        <v>1980</v>
      </c>
      <c r="D1983" s="6">
        <v>502</v>
      </c>
      <c r="E1983" s="11">
        <v>0</v>
      </c>
      <c r="F1983" s="16">
        <f t="shared" si="396"/>
        <v>0</v>
      </c>
      <c r="G1983" s="17">
        <v>0</v>
      </c>
      <c r="H1983" s="4">
        <v>0</v>
      </c>
      <c r="I1983" s="5">
        <f t="shared" si="405"/>
        <v>0</v>
      </c>
      <c r="J1983" s="5">
        <f t="shared" si="393"/>
        <v>31.833450000000003</v>
      </c>
      <c r="K1983" s="5">
        <f t="shared" si="394"/>
        <v>31.833450000000003</v>
      </c>
      <c r="L1983" s="5">
        <f t="shared" si="395"/>
        <v>0</v>
      </c>
      <c r="M1983" s="5">
        <f t="shared" si="397"/>
        <v>31.833450000000003</v>
      </c>
      <c r="N1983" s="5">
        <f t="shared" si="398"/>
        <v>0</v>
      </c>
      <c r="O1983" s="5">
        <f t="shared" si="399"/>
        <v>0</v>
      </c>
      <c r="P1983" s="5">
        <f t="shared" si="400"/>
        <v>0</v>
      </c>
      <c r="Q1983" s="5">
        <f t="shared" si="403"/>
        <v>2141.5928676532603</v>
      </c>
      <c r="R1983" s="5">
        <f t="shared" si="404"/>
        <v>192.50499393934143</v>
      </c>
      <c r="S1983" s="5">
        <f t="shared" si="401"/>
        <v>1949.087873713919</v>
      </c>
      <c r="T1983" s="5">
        <f t="shared" si="402"/>
        <v>487.27196842847974</v>
      </c>
      <c r="U1983" s="24"/>
      <c r="V1983" s="24"/>
      <c r="W1983" s="24"/>
      <c r="X1983" s="24"/>
      <c r="Y1983" s="24"/>
      <c r="Z1983" s="24"/>
      <c r="AA1983" s="24"/>
    </row>
    <row r="1984" spans="2:27" x14ac:dyDescent="0.3">
      <c r="B1984" s="6" t="s">
        <v>12</v>
      </c>
      <c r="C1984" s="6">
        <v>1981</v>
      </c>
      <c r="D1984" s="6">
        <v>503</v>
      </c>
      <c r="E1984" s="11">
        <v>0</v>
      </c>
      <c r="F1984" s="16">
        <f t="shared" si="396"/>
        <v>0</v>
      </c>
      <c r="G1984" s="17">
        <v>0</v>
      </c>
      <c r="H1984" s="4">
        <v>0</v>
      </c>
      <c r="I1984" s="5">
        <f t="shared" si="405"/>
        <v>0</v>
      </c>
      <c r="J1984" s="5">
        <f t="shared" si="393"/>
        <v>31.833450000000003</v>
      </c>
      <c r="K1984" s="5">
        <f t="shared" si="394"/>
        <v>31.833450000000003</v>
      </c>
      <c r="L1984" s="5">
        <f t="shared" si="395"/>
        <v>0</v>
      </c>
      <c r="M1984" s="5">
        <f t="shared" si="397"/>
        <v>31.833450000000003</v>
      </c>
      <c r="N1984" s="5">
        <f t="shared" si="398"/>
        <v>0</v>
      </c>
      <c r="O1984" s="5">
        <f t="shared" si="399"/>
        <v>0</v>
      </c>
      <c r="P1984" s="5">
        <f t="shared" si="400"/>
        <v>0</v>
      </c>
      <c r="Q1984" s="5">
        <f t="shared" si="403"/>
        <v>2141.5928676532603</v>
      </c>
      <c r="R1984" s="5">
        <f t="shared" si="404"/>
        <v>192.50499393934143</v>
      </c>
      <c r="S1984" s="5">
        <f t="shared" si="401"/>
        <v>1949.087873713919</v>
      </c>
      <c r="T1984" s="5">
        <f t="shared" si="402"/>
        <v>487.27196842847974</v>
      </c>
      <c r="U1984" s="24"/>
      <c r="V1984" s="24"/>
      <c r="W1984" s="24"/>
      <c r="X1984" s="24"/>
      <c r="Y1984" s="24"/>
      <c r="Z1984" s="24"/>
      <c r="AA1984" s="24"/>
    </row>
    <row r="1985" spans="2:27" x14ac:dyDescent="0.3">
      <c r="B1985" s="6" t="s">
        <v>12</v>
      </c>
      <c r="C1985" s="6">
        <v>1982</v>
      </c>
      <c r="D1985" s="6">
        <v>504</v>
      </c>
      <c r="E1985" s="11">
        <v>0</v>
      </c>
      <c r="F1985" s="16">
        <f t="shared" si="396"/>
        <v>0</v>
      </c>
      <c r="G1985" s="17">
        <v>0</v>
      </c>
      <c r="H1985" s="4">
        <v>0</v>
      </c>
      <c r="I1985" s="5">
        <f t="shared" si="405"/>
        <v>0</v>
      </c>
      <c r="J1985" s="5">
        <f t="shared" si="393"/>
        <v>31.833450000000003</v>
      </c>
      <c r="K1985" s="5">
        <f t="shared" si="394"/>
        <v>31.833450000000003</v>
      </c>
      <c r="L1985" s="5">
        <f t="shared" si="395"/>
        <v>0</v>
      </c>
      <c r="M1985" s="5">
        <f t="shared" si="397"/>
        <v>31.833450000000003</v>
      </c>
      <c r="N1985" s="5">
        <f t="shared" si="398"/>
        <v>0</v>
      </c>
      <c r="O1985" s="5">
        <f t="shared" si="399"/>
        <v>0</v>
      </c>
      <c r="P1985" s="5">
        <f t="shared" si="400"/>
        <v>0</v>
      </c>
      <c r="Q1985" s="5">
        <f t="shared" si="403"/>
        <v>2141.5928676532603</v>
      </c>
      <c r="R1985" s="5">
        <f t="shared" si="404"/>
        <v>192.50499393934143</v>
      </c>
      <c r="S1985" s="5">
        <f t="shared" si="401"/>
        <v>1949.087873713919</v>
      </c>
      <c r="T1985" s="5">
        <f t="shared" si="402"/>
        <v>487.27196842847974</v>
      </c>
      <c r="U1985" s="24"/>
      <c r="V1985" s="24"/>
      <c r="W1985" s="24"/>
      <c r="X1985" s="24"/>
      <c r="Y1985" s="24"/>
      <c r="Z1985" s="24"/>
      <c r="AA1985" s="24"/>
    </row>
    <row r="1986" spans="2:27" x14ac:dyDescent="0.3">
      <c r="B1986" s="6" t="s">
        <v>12</v>
      </c>
      <c r="C1986" s="6">
        <v>1983</v>
      </c>
      <c r="D1986" s="6">
        <v>505</v>
      </c>
      <c r="E1986" s="11">
        <v>0</v>
      </c>
      <c r="F1986" s="16">
        <f t="shared" si="396"/>
        <v>0</v>
      </c>
      <c r="G1986" s="17">
        <v>0</v>
      </c>
      <c r="H1986" s="4">
        <v>0</v>
      </c>
      <c r="I1986" s="5">
        <f t="shared" si="405"/>
        <v>0</v>
      </c>
      <c r="J1986" s="5">
        <f t="shared" si="393"/>
        <v>31.833450000000003</v>
      </c>
      <c r="K1986" s="5">
        <f t="shared" si="394"/>
        <v>31.833450000000003</v>
      </c>
      <c r="L1986" s="5">
        <f t="shared" si="395"/>
        <v>0</v>
      </c>
      <c r="M1986" s="5">
        <f t="shared" si="397"/>
        <v>31.833450000000003</v>
      </c>
      <c r="N1986" s="5">
        <f t="shared" si="398"/>
        <v>0</v>
      </c>
      <c r="O1986" s="5">
        <f t="shared" si="399"/>
        <v>0</v>
      </c>
      <c r="P1986" s="5">
        <f t="shared" si="400"/>
        <v>0</v>
      </c>
      <c r="Q1986" s="5">
        <f t="shared" si="403"/>
        <v>2141.5928676532603</v>
      </c>
      <c r="R1986" s="5">
        <f t="shared" si="404"/>
        <v>192.50499393934143</v>
      </c>
      <c r="S1986" s="5">
        <f t="shared" si="401"/>
        <v>1949.087873713919</v>
      </c>
      <c r="T1986" s="5">
        <f t="shared" si="402"/>
        <v>487.27196842847974</v>
      </c>
      <c r="U1986" s="24"/>
      <c r="V1986" s="24"/>
      <c r="W1986" s="24"/>
      <c r="X1986" s="24"/>
      <c r="Y1986" s="24"/>
      <c r="Z1986" s="24"/>
      <c r="AA1986" s="24"/>
    </row>
    <row r="1987" spans="2:27" x14ac:dyDescent="0.3">
      <c r="B1987" s="6" t="s">
        <v>12</v>
      </c>
      <c r="C1987" s="6">
        <v>1984</v>
      </c>
      <c r="D1987" s="6">
        <v>506</v>
      </c>
      <c r="E1987" s="11">
        <v>0</v>
      </c>
      <c r="F1987" s="16">
        <f t="shared" si="396"/>
        <v>0</v>
      </c>
      <c r="G1987" s="17">
        <v>0</v>
      </c>
      <c r="H1987" s="4">
        <v>0</v>
      </c>
      <c r="I1987" s="5">
        <f t="shared" si="405"/>
        <v>0</v>
      </c>
      <c r="J1987" s="5">
        <f t="shared" si="393"/>
        <v>31.833450000000003</v>
      </c>
      <c r="K1987" s="5">
        <f t="shared" si="394"/>
        <v>31.833450000000003</v>
      </c>
      <c r="L1987" s="5">
        <f t="shared" si="395"/>
        <v>0</v>
      </c>
      <c r="M1987" s="5">
        <f t="shared" si="397"/>
        <v>31.833450000000003</v>
      </c>
      <c r="N1987" s="5">
        <f t="shared" si="398"/>
        <v>0</v>
      </c>
      <c r="O1987" s="5">
        <f t="shared" si="399"/>
        <v>0</v>
      </c>
      <c r="P1987" s="5">
        <f t="shared" si="400"/>
        <v>0</v>
      </c>
      <c r="Q1987" s="5">
        <f t="shared" si="403"/>
        <v>2141.5928676532603</v>
      </c>
      <c r="R1987" s="5">
        <f t="shared" si="404"/>
        <v>192.50499393934143</v>
      </c>
      <c r="S1987" s="5">
        <f t="shared" si="401"/>
        <v>1949.087873713919</v>
      </c>
      <c r="T1987" s="5">
        <f t="shared" si="402"/>
        <v>487.27196842847974</v>
      </c>
      <c r="U1987" s="24"/>
      <c r="V1987" s="24"/>
      <c r="W1987" s="24"/>
      <c r="X1987" s="24"/>
      <c r="Y1987" s="24"/>
      <c r="Z1987" s="24"/>
      <c r="AA1987" s="24"/>
    </row>
    <row r="1988" spans="2:27" x14ac:dyDescent="0.3">
      <c r="B1988" s="6" t="s">
        <v>12</v>
      </c>
      <c r="C1988" s="6">
        <v>1985</v>
      </c>
      <c r="D1988" s="6">
        <v>507</v>
      </c>
      <c r="E1988" s="11">
        <v>0</v>
      </c>
      <c r="F1988" s="16">
        <f t="shared" si="396"/>
        <v>0</v>
      </c>
      <c r="G1988" s="17">
        <v>0</v>
      </c>
      <c r="H1988" s="4">
        <v>0</v>
      </c>
      <c r="I1988" s="5">
        <f t="shared" si="405"/>
        <v>0</v>
      </c>
      <c r="J1988" s="5">
        <f t="shared" ref="J1988:J2051" si="406">0.02*162.25*9.81</f>
        <v>31.833450000000003</v>
      </c>
      <c r="K1988" s="5">
        <f t="shared" ref="K1988:K2051" si="407">I1988+J1988</f>
        <v>31.833450000000003</v>
      </c>
      <c r="L1988" s="5">
        <f t="shared" si="395"/>
        <v>0</v>
      </c>
      <c r="M1988" s="5">
        <f t="shared" si="397"/>
        <v>31.833450000000003</v>
      </c>
      <c r="N1988" s="5">
        <f t="shared" si="398"/>
        <v>0</v>
      </c>
      <c r="O1988" s="5">
        <f t="shared" si="399"/>
        <v>0</v>
      </c>
      <c r="P1988" s="5">
        <f t="shared" si="400"/>
        <v>0</v>
      </c>
      <c r="Q1988" s="5">
        <f t="shared" si="403"/>
        <v>2141.5928676532603</v>
      </c>
      <c r="R1988" s="5">
        <f t="shared" si="404"/>
        <v>192.50499393934143</v>
      </c>
      <c r="S1988" s="5">
        <f t="shared" si="401"/>
        <v>1949.087873713919</v>
      </c>
      <c r="T1988" s="5">
        <f t="shared" si="402"/>
        <v>487.27196842847974</v>
      </c>
      <c r="U1988" s="24"/>
      <c r="V1988" s="24"/>
      <c r="W1988" s="24"/>
      <c r="X1988" s="24"/>
      <c r="Y1988" s="24"/>
      <c r="Z1988" s="24"/>
      <c r="AA1988" s="24"/>
    </row>
    <row r="1989" spans="2:27" x14ac:dyDescent="0.3">
      <c r="B1989" s="6" t="s">
        <v>12</v>
      </c>
      <c r="C1989" s="6">
        <v>1986</v>
      </c>
      <c r="D1989" s="6">
        <v>508</v>
      </c>
      <c r="E1989" s="11">
        <v>0</v>
      </c>
      <c r="F1989" s="16">
        <f t="shared" si="396"/>
        <v>0</v>
      </c>
      <c r="G1989" s="17">
        <v>0</v>
      </c>
      <c r="H1989" s="4">
        <v>0</v>
      </c>
      <c r="I1989" s="5">
        <f t="shared" si="405"/>
        <v>0</v>
      </c>
      <c r="J1989" s="5">
        <f t="shared" si="406"/>
        <v>31.833450000000003</v>
      </c>
      <c r="K1989" s="5">
        <f t="shared" si="407"/>
        <v>31.833450000000003</v>
      </c>
      <c r="L1989" s="5">
        <f t="shared" ref="L1989:L2052" si="408">162.25*G1989</f>
        <v>0</v>
      </c>
      <c r="M1989" s="5">
        <f t="shared" si="397"/>
        <v>31.833450000000003</v>
      </c>
      <c r="N1989" s="5">
        <f t="shared" si="398"/>
        <v>0</v>
      </c>
      <c r="O1989" s="5">
        <f t="shared" si="399"/>
        <v>0</v>
      </c>
      <c r="P1989" s="5">
        <f t="shared" si="400"/>
        <v>0</v>
      </c>
      <c r="Q1989" s="5">
        <f t="shared" si="403"/>
        <v>2141.5928676532603</v>
      </c>
      <c r="R1989" s="5">
        <f t="shared" si="404"/>
        <v>192.50499393934143</v>
      </c>
      <c r="S1989" s="5">
        <f t="shared" si="401"/>
        <v>1949.087873713919</v>
      </c>
      <c r="T1989" s="5">
        <f t="shared" si="402"/>
        <v>487.27196842847974</v>
      </c>
      <c r="U1989" s="24"/>
      <c r="V1989" s="24"/>
      <c r="W1989" s="24"/>
      <c r="X1989" s="24"/>
      <c r="Y1989" s="24"/>
      <c r="Z1989" s="24"/>
      <c r="AA1989" s="24"/>
    </row>
    <row r="1990" spans="2:27" x14ac:dyDescent="0.3">
      <c r="B1990" s="6" t="s">
        <v>12</v>
      </c>
      <c r="C1990" s="6">
        <v>1987</v>
      </c>
      <c r="D1990" s="6">
        <v>509</v>
      </c>
      <c r="E1990" s="11">
        <v>0</v>
      </c>
      <c r="F1990" s="16">
        <f t="shared" ref="F1990:F2053" si="409">E1990/3.6</f>
        <v>0</v>
      </c>
      <c r="G1990" s="17">
        <v>0</v>
      </c>
      <c r="H1990" s="4">
        <v>0</v>
      </c>
      <c r="I1990" s="5">
        <f t="shared" si="405"/>
        <v>0</v>
      </c>
      <c r="J1990" s="5">
        <f t="shared" si="406"/>
        <v>31.833450000000003</v>
      </c>
      <c r="K1990" s="5">
        <f t="shared" si="407"/>
        <v>31.833450000000003</v>
      </c>
      <c r="L1990" s="5">
        <f t="shared" si="408"/>
        <v>0</v>
      </c>
      <c r="M1990" s="5">
        <f t="shared" ref="M1990:M2053" si="410">K1990+L1990</f>
        <v>31.833450000000003</v>
      </c>
      <c r="N1990" s="5">
        <f t="shared" ref="N1990:N2053" si="411">(M1990*F1990)/1000</f>
        <v>0</v>
      </c>
      <c r="O1990" s="5">
        <f t="shared" ref="O1990:O2053" si="412">IF(N1990&gt;=0,N1990,"0")</f>
        <v>0</v>
      </c>
      <c r="P1990" s="5">
        <f t="shared" ref="P1990:P2053" si="413">IF(N1990&lt;=0,N1990,"0")</f>
        <v>0</v>
      </c>
      <c r="Q1990" s="5">
        <f t="shared" si="403"/>
        <v>2141.5928676532603</v>
      </c>
      <c r="R1990" s="5">
        <f t="shared" si="404"/>
        <v>192.50499393934143</v>
      </c>
      <c r="S1990" s="5">
        <f t="shared" ref="S1990:S2053" si="414">Q1990-R1990</f>
        <v>1949.087873713919</v>
      </c>
      <c r="T1990" s="5">
        <f t="shared" ref="T1990:T2053" si="415">IF(S1990&gt;0,S1990*0.25,0)</f>
        <v>487.27196842847974</v>
      </c>
      <c r="U1990" s="24"/>
      <c r="V1990" s="24"/>
      <c r="W1990" s="24"/>
      <c r="X1990" s="24"/>
      <c r="Y1990" s="24"/>
      <c r="Z1990" s="24"/>
      <c r="AA1990" s="24"/>
    </row>
    <row r="1991" spans="2:27" x14ac:dyDescent="0.3">
      <c r="B1991" s="6" t="s">
        <v>12</v>
      </c>
      <c r="C1991" s="6">
        <v>1988</v>
      </c>
      <c r="D1991" s="6">
        <v>510</v>
      </c>
      <c r="E1991" s="11">
        <v>0</v>
      </c>
      <c r="F1991" s="16">
        <f t="shared" si="409"/>
        <v>0</v>
      </c>
      <c r="G1991" s="17">
        <v>0</v>
      </c>
      <c r="H1991" s="4">
        <v>0</v>
      </c>
      <c r="I1991" s="5">
        <f t="shared" si="405"/>
        <v>0</v>
      </c>
      <c r="J1991" s="5">
        <f t="shared" si="406"/>
        <v>31.833450000000003</v>
      </c>
      <c r="K1991" s="5">
        <f t="shared" si="407"/>
        <v>31.833450000000003</v>
      </c>
      <c r="L1991" s="5">
        <f t="shared" si="408"/>
        <v>0</v>
      </c>
      <c r="M1991" s="5">
        <f t="shared" si="410"/>
        <v>31.833450000000003</v>
      </c>
      <c r="N1991" s="5">
        <f t="shared" si="411"/>
        <v>0</v>
      </c>
      <c r="O1991" s="5">
        <f t="shared" si="412"/>
        <v>0</v>
      </c>
      <c r="P1991" s="5">
        <f t="shared" si="413"/>
        <v>0</v>
      </c>
      <c r="Q1991" s="5">
        <f t="shared" ref="Q1991:Q2054" si="416">Q1990+O1991</f>
        <v>2141.5928676532603</v>
      </c>
      <c r="R1991" s="5">
        <f t="shared" ref="R1991:R2054" si="417">(-1*P1991)+R1990</f>
        <v>192.50499393934143</v>
      </c>
      <c r="S1991" s="5">
        <f t="shared" si="414"/>
        <v>1949.087873713919</v>
      </c>
      <c r="T1991" s="5">
        <f t="shared" si="415"/>
        <v>487.27196842847974</v>
      </c>
      <c r="U1991" s="24"/>
      <c r="V1991" s="24"/>
      <c r="W1991" s="24"/>
      <c r="X1991" s="24"/>
      <c r="Y1991" s="24"/>
      <c r="Z1991" s="24"/>
      <c r="AA1991" s="24"/>
    </row>
    <row r="1992" spans="2:27" x14ac:dyDescent="0.3">
      <c r="B1992" s="6" t="s">
        <v>12</v>
      </c>
      <c r="C1992" s="6">
        <v>1989</v>
      </c>
      <c r="D1992" s="6">
        <v>511</v>
      </c>
      <c r="E1992" s="11">
        <v>0</v>
      </c>
      <c r="F1992" s="16">
        <f t="shared" si="409"/>
        <v>0</v>
      </c>
      <c r="G1992" s="17">
        <v>7.0000000000000007E-2</v>
      </c>
      <c r="H1992" s="4">
        <v>0.25</v>
      </c>
      <c r="I1992" s="5">
        <f t="shared" si="405"/>
        <v>0</v>
      </c>
      <c r="J1992" s="5">
        <f t="shared" si="406"/>
        <v>31.833450000000003</v>
      </c>
      <c r="K1992" s="5">
        <f t="shared" si="407"/>
        <v>31.833450000000003</v>
      </c>
      <c r="L1992" s="5">
        <f t="shared" si="408"/>
        <v>11.357500000000002</v>
      </c>
      <c r="M1992" s="5">
        <f t="shared" si="410"/>
        <v>43.190950000000001</v>
      </c>
      <c r="N1992" s="5">
        <f t="shared" si="411"/>
        <v>0</v>
      </c>
      <c r="O1992" s="5">
        <f t="shared" si="412"/>
        <v>0</v>
      </c>
      <c r="P1992" s="5">
        <f t="shared" si="413"/>
        <v>0</v>
      </c>
      <c r="Q1992" s="5">
        <f t="shared" si="416"/>
        <v>2141.5928676532603</v>
      </c>
      <c r="R1992" s="5">
        <f t="shared" si="417"/>
        <v>192.50499393934143</v>
      </c>
      <c r="S1992" s="5">
        <f t="shared" si="414"/>
        <v>1949.087873713919</v>
      </c>
      <c r="T1992" s="5">
        <f t="shared" si="415"/>
        <v>487.27196842847974</v>
      </c>
      <c r="U1992" s="24"/>
      <c r="V1992" s="24"/>
      <c r="W1992" s="24"/>
      <c r="X1992" s="24"/>
      <c r="Y1992" s="24"/>
      <c r="Z1992" s="24"/>
      <c r="AA1992" s="24"/>
    </row>
    <row r="1993" spans="2:27" x14ac:dyDescent="0.3">
      <c r="B1993" s="6" t="s">
        <v>12</v>
      </c>
      <c r="C1993" s="6">
        <v>1990</v>
      </c>
      <c r="D1993" s="6">
        <v>512</v>
      </c>
      <c r="E1993" s="11">
        <v>0.5</v>
      </c>
      <c r="F1993" s="16">
        <f t="shared" si="409"/>
        <v>0.1388888888888889</v>
      </c>
      <c r="G1993" s="17">
        <v>0.35</v>
      </c>
      <c r="H1993" s="4">
        <v>1.25</v>
      </c>
      <c r="I1993" s="5">
        <f t="shared" si="405"/>
        <v>5.7037037037037048E-3</v>
      </c>
      <c r="J1993" s="5">
        <f t="shared" si="406"/>
        <v>31.833450000000003</v>
      </c>
      <c r="K1993" s="5">
        <f t="shared" si="407"/>
        <v>31.839153703703705</v>
      </c>
      <c r="L1993" s="5">
        <f t="shared" si="408"/>
        <v>56.787499999999994</v>
      </c>
      <c r="M1993" s="5">
        <f t="shared" si="410"/>
        <v>88.626653703703695</v>
      </c>
      <c r="N1993" s="5">
        <f t="shared" si="411"/>
        <v>1.2309257458847735E-2</v>
      </c>
      <c r="O1993" s="5">
        <f t="shared" si="412"/>
        <v>1.2309257458847735E-2</v>
      </c>
      <c r="P1993" s="5" t="str">
        <f t="shared" si="413"/>
        <v>0</v>
      </c>
      <c r="Q1993" s="5">
        <f t="shared" si="416"/>
        <v>2141.6051769107194</v>
      </c>
      <c r="R1993" s="5">
        <f t="shared" si="417"/>
        <v>192.50499393934143</v>
      </c>
      <c r="S1993" s="5">
        <f t="shared" si="414"/>
        <v>1949.100182971378</v>
      </c>
      <c r="T1993" s="5">
        <f t="shared" si="415"/>
        <v>487.2750457428445</v>
      </c>
      <c r="U1993" s="24"/>
      <c r="V1993" s="24"/>
      <c r="W1993" s="24"/>
      <c r="X1993" s="24"/>
      <c r="Y1993" s="24"/>
      <c r="Z1993" s="24"/>
      <c r="AA1993" s="24"/>
    </row>
    <row r="1994" spans="2:27" x14ac:dyDescent="0.3">
      <c r="B1994" s="6" t="s">
        <v>12</v>
      </c>
      <c r="C1994" s="6">
        <v>1991</v>
      </c>
      <c r="D1994" s="6">
        <v>513</v>
      </c>
      <c r="E1994" s="11">
        <v>2.5</v>
      </c>
      <c r="F1994" s="16">
        <f t="shared" si="409"/>
        <v>0.69444444444444442</v>
      </c>
      <c r="G1994" s="17">
        <v>0.85</v>
      </c>
      <c r="H1994" s="4">
        <v>3.05</v>
      </c>
      <c r="I1994" s="5">
        <f t="shared" si="405"/>
        <v>0.14259259259259258</v>
      </c>
      <c r="J1994" s="5">
        <f t="shared" si="406"/>
        <v>31.833450000000003</v>
      </c>
      <c r="K1994" s="5">
        <f t="shared" si="407"/>
        <v>31.976042592592595</v>
      </c>
      <c r="L1994" s="5">
        <f t="shared" si="408"/>
        <v>137.91249999999999</v>
      </c>
      <c r="M1994" s="5">
        <f t="shared" si="410"/>
        <v>169.88854259259259</v>
      </c>
      <c r="N1994" s="5">
        <f t="shared" si="411"/>
        <v>0.11797815457818929</v>
      </c>
      <c r="O1994" s="5">
        <f t="shared" si="412"/>
        <v>0.11797815457818929</v>
      </c>
      <c r="P1994" s="5" t="str">
        <f t="shared" si="413"/>
        <v>0</v>
      </c>
      <c r="Q1994" s="5">
        <f t="shared" si="416"/>
        <v>2141.7231550652978</v>
      </c>
      <c r="R1994" s="5">
        <f t="shared" si="417"/>
        <v>192.50499393934143</v>
      </c>
      <c r="S1994" s="5">
        <f t="shared" si="414"/>
        <v>1949.2181611259564</v>
      </c>
      <c r="T1994" s="5">
        <f t="shared" si="415"/>
        <v>487.3045402814891</v>
      </c>
      <c r="U1994" s="24"/>
      <c r="V1994" s="24"/>
      <c r="W1994" s="24"/>
      <c r="X1994" s="24"/>
      <c r="Y1994" s="24"/>
      <c r="Z1994" s="24"/>
      <c r="AA1994" s="24"/>
    </row>
    <row r="1995" spans="2:27" x14ac:dyDescent="0.3">
      <c r="B1995" s="6" t="s">
        <v>12</v>
      </c>
      <c r="C1995" s="6">
        <v>1992</v>
      </c>
      <c r="D1995" s="6">
        <v>514</v>
      </c>
      <c r="E1995" s="11">
        <v>6.6</v>
      </c>
      <c r="F1995" s="16">
        <f t="shared" si="409"/>
        <v>1.8333333333333333</v>
      </c>
      <c r="G1995" s="17">
        <v>1.29</v>
      </c>
      <c r="H1995" s="4">
        <v>4.6500000000000004</v>
      </c>
      <c r="I1995" s="5">
        <f t="shared" si="405"/>
        <v>0.99381333333333322</v>
      </c>
      <c r="J1995" s="5">
        <f t="shared" si="406"/>
        <v>31.833450000000003</v>
      </c>
      <c r="K1995" s="5">
        <f t="shared" si="407"/>
        <v>32.827263333333335</v>
      </c>
      <c r="L1995" s="5">
        <f t="shared" si="408"/>
        <v>209.30250000000001</v>
      </c>
      <c r="M1995" s="5">
        <f t="shared" si="410"/>
        <v>242.12976333333336</v>
      </c>
      <c r="N1995" s="5">
        <f t="shared" si="411"/>
        <v>0.44390456611111112</v>
      </c>
      <c r="O1995" s="5">
        <f t="shared" si="412"/>
        <v>0.44390456611111112</v>
      </c>
      <c r="P1995" s="5" t="str">
        <f t="shared" si="413"/>
        <v>0</v>
      </c>
      <c r="Q1995" s="5">
        <f t="shared" si="416"/>
        <v>2142.1670596314088</v>
      </c>
      <c r="R1995" s="5">
        <f t="shared" si="417"/>
        <v>192.50499393934143</v>
      </c>
      <c r="S1995" s="5">
        <f t="shared" si="414"/>
        <v>1949.6620656920675</v>
      </c>
      <c r="T1995" s="5">
        <f t="shared" si="415"/>
        <v>487.41551642301687</v>
      </c>
      <c r="U1995" s="24"/>
      <c r="V1995" s="24"/>
      <c r="W1995" s="24"/>
      <c r="X1995" s="24"/>
      <c r="Y1995" s="24"/>
      <c r="Z1995" s="24"/>
      <c r="AA1995" s="24"/>
    </row>
    <row r="1996" spans="2:27" x14ac:dyDescent="0.3">
      <c r="B1996" s="6" t="s">
        <v>12</v>
      </c>
      <c r="C1996" s="6">
        <v>1993</v>
      </c>
      <c r="D1996" s="6">
        <v>515</v>
      </c>
      <c r="E1996" s="11">
        <v>11.8</v>
      </c>
      <c r="F1996" s="16">
        <f t="shared" si="409"/>
        <v>3.2777777777777777</v>
      </c>
      <c r="G1996" s="17">
        <v>1.42</v>
      </c>
      <c r="H1996" s="4">
        <v>5.0999999999999996</v>
      </c>
      <c r="I1996" s="5">
        <f t="shared" ref="I1996:I2059" si="418">1/2*1.2*0.7*0.704*$F1996^2</f>
        <v>3.1767348148148145</v>
      </c>
      <c r="J1996" s="5">
        <f t="shared" si="406"/>
        <v>31.833450000000003</v>
      </c>
      <c r="K1996" s="5">
        <f t="shared" si="407"/>
        <v>35.010184814814821</v>
      </c>
      <c r="L1996" s="5">
        <f t="shared" si="408"/>
        <v>230.39499999999998</v>
      </c>
      <c r="M1996" s="5">
        <f t="shared" si="410"/>
        <v>265.40518481481479</v>
      </c>
      <c r="N1996" s="5">
        <f t="shared" si="411"/>
        <v>0.86993921689300391</v>
      </c>
      <c r="O1996" s="5">
        <f t="shared" si="412"/>
        <v>0.86993921689300391</v>
      </c>
      <c r="P1996" s="5" t="str">
        <f t="shared" si="413"/>
        <v>0</v>
      </c>
      <c r="Q1996" s="5">
        <f t="shared" si="416"/>
        <v>2143.0369988483017</v>
      </c>
      <c r="R1996" s="5">
        <f t="shared" si="417"/>
        <v>192.50499393934143</v>
      </c>
      <c r="S1996" s="5">
        <f t="shared" si="414"/>
        <v>1950.5320049089603</v>
      </c>
      <c r="T1996" s="5">
        <f t="shared" si="415"/>
        <v>487.63300122724007</v>
      </c>
      <c r="U1996" s="24"/>
      <c r="V1996" s="24"/>
      <c r="W1996" s="24"/>
      <c r="X1996" s="24"/>
      <c r="Y1996" s="24"/>
      <c r="Z1996" s="24"/>
      <c r="AA1996" s="24"/>
    </row>
    <row r="1997" spans="2:27" x14ac:dyDescent="0.3">
      <c r="B1997" s="6" t="s">
        <v>12</v>
      </c>
      <c r="C1997" s="6">
        <v>1994</v>
      </c>
      <c r="D1997" s="6">
        <v>516</v>
      </c>
      <c r="E1997" s="11">
        <v>16.8</v>
      </c>
      <c r="F1997" s="16">
        <f t="shared" si="409"/>
        <v>4.666666666666667</v>
      </c>
      <c r="G1997" s="17">
        <v>1.21</v>
      </c>
      <c r="H1997" s="4">
        <v>4.3499999999999996</v>
      </c>
      <c r="I1997" s="5">
        <f t="shared" si="418"/>
        <v>6.4392533333333342</v>
      </c>
      <c r="J1997" s="5">
        <f t="shared" si="406"/>
        <v>31.833450000000003</v>
      </c>
      <c r="K1997" s="5">
        <f t="shared" si="407"/>
        <v>38.27270333333334</v>
      </c>
      <c r="L1997" s="5">
        <f t="shared" si="408"/>
        <v>196.32249999999999</v>
      </c>
      <c r="M1997" s="5">
        <f t="shared" si="410"/>
        <v>234.59520333333333</v>
      </c>
      <c r="N1997" s="5">
        <f t="shared" si="411"/>
        <v>1.0947776155555557</v>
      </c>
      <c r="O1997" s="5">
        <f t="shared" si="412"/>
        <v>1.0947776155555557</v>
      </c>
      <c r="P1997" s="5" t="str">
        <f t="shared" si="413"/>
        <v>0</v>
      </c>
      <c r="Q1997" s="5">
        <f t="shared" si="416"/>
        <v>2144.131776463857</v>
      </c>
      <c r="R1997" s="5">
        <f t="shared" si="417"/>
        <v>192.50499393934143</v>
      </c>
      <c r="S1997" s="5">
        <f t="shared" si="414"/>
        <v>1951.6267825245156</v>
      </c>
      <c r="T1997" s="5">
        <f t="shared" si="415"/>
        <v>487.90669563112891</v>
      </c>
      <c r="U1997" s="24"/>
      <c r="V1997" s="24"/>
      <c r="W1997" s="24"/>
      <c r="X1997" s="24"/>
      <c r="Y1997" s="24"/>
      <c r="Z1997" s="24"/>
      <c r="AA1997" s="24"/>
    </row>
    <row r="1998" spans="2:27" x14ac:dyDescent="0.3">
      <c r="B1998" s="6" t="s">
        <v>12</v>
      </c>
      <c r="C1998" s="6">
        <v>1995</v>
      </c>
      <c r="D1998" s="6">
        <v>517</v>
      </c>
      <c r="E1998" s="11">
        <v>20.5</v>
      </c>
      <c r="F1998" s="16">
        <f t="shared" si="409"/>
        <v>5.6944444444444446</v>
      </c>
      <c r="G1998" s="17">
        <v>0.71</v>
      </c>
      <c r="H1998" s="4">
        <v>2.5499999999999998</v>
      </c>
      <c r="I1998" s="5">
        <f t="shared" si="418"/>
        <v>9.5879259259259282</v>
      </c>
      <c r="J1998" s="5">
        <f t="shared" si="406"/>
        <v>31.833450000000003</v>
      </c>
      <c r="K1998" s="5">
        <f t="shared" si="407"/>
        <v>41.421375925925929</v>
      </c>
      <c r="L1998" s="5">
        <f t="shared" si="408"/>
        <v>115.19749999999999</v>
      </c>
      <c r="M1998" s="5">
        <f t="shared" si="410"/>
        <v>156.61887592592592</v>
      </c>
      <c r="N1998" s="5">
        <f t="shared" si="411"/>
        <v>0.89185748791152264</v>
      </c>
      <c r="O1998" s="5">
        <f t="shared" si="412"/>
        <v>0.89185748791152264</v>
      </c>
      <c r="P1998" s="5" t="str">
        <f t="shared" si="413"/>
        <v>0</v>
      </c>
      <c r="Q1998" s="5">
        <f t="shared" si="416"/>
        <v>2145.0236339517687</v>
      </c>
      <c r="R1998" s="5">
        <f t="shared" si="417"/>
        <v>192.50499393934143</v>
      </c>
      <c r="S1998" s="5">
        <f t="shared" si="414"/>
        <v>1952.5186400124273</v>
      </c>
      <c r="T1998" s="5">
        <f t="shared" si="415"/>
        <v>488.12966000310684</v>
      </c>
      <c r="U1998" s="24"/>
      <c r="V1998" s="24"/>
      <c r="W1998" s="24"/>
      <c r="X1998" s="24"/>
      <c r="Y1998" s="24"/>
      <c r="Z1998" s="24"/>
      <c r="AA1998" s="24"/>
    </row>
    <row r="1999" spans="2:27" x14ac:dyDescent="0.3">
      <c r="B1999" s="6" t="s">
        <v>12</v>
      </c>
      <c r="C1999" s="6">
        <v>1996</v>
      </c>
      <c r="D1999" s="6">
        <v>518</v>
      </c>
      <c r="E1999" s="11">
        <v>21.9</v>
      </c>
      <c r="F1999" s="16">
        <f t="shared" si="409"/>
        <v>6.083333333333333</v>
      </c>
      <c r="G1999" s="17">
        <v>0.19</v>
      </c>
      <c r="H1999" s="4">
        <v>0.7</v>
      </c>
      <c r="I1999" s="5">
        <f t="shared" si="418"/>
        <v>10.942213333333333</v>
      </c>
      <c r="J1999" s="5">
        <f t="shared" si="406"/>
        <v>31.833450000000003</v>
      </c>
      <c r="K1999" s="5">
        <f t="shared" si="407"/>
        <v>42.775663333333334</v>
      </c>
      <c r="L1999" s="5">
        <f t="shared" si="408"/>
        <v>30.827500000000001</v>
      </c>
      <c r="M1999" s="5">
        <f t="shared" si="410"/>
        <v>73.603163333333328</v>
      </c>
      <c r="N1999" s="5">
        <f t="shared" si="411"/>
        <v>0.44775257694444442</v>
      </c>
      <c r="O1999" s="5">
        <f t="shared" si="412"/>
        <v>0.44775257694444442</v>
      </c>
      <c r="P1999" s="5" t="str">
        <f t="shared" si="413"/>
        <v>0</v>
      </c>
      <c r="Q1999" s="5">
        <f t="shared" si="416"/>
        <v>2145.4713865287131</v>
      </c>
      <c r="R1999" s="5">
        <f t="shared" si="417"/>
        <v>192.50499393934143</v>
      </c>
      <c r="S1999" s="5">
        <f t="shared" si="414"/>
        <v>1952.9663925893717</v>
      </c>
      <c r="T1999" s="5">
        <f t="shared" si="415"/>
        <v>488.24159814734293</v>
      </c>
      <c r="U1999" s="24"/>
      <c r="V1999" s="24"/>
      <c r="W1999" s="24"/>
      <c r="X1999" s="24"/>
      <c r="Y1999" s="24"/>
      <c r="Z1999" s="24"/>
      <c r="AA1999" s="24"/>
    </row>
    <row r="2000" spans="2:27" x14ac:dyDescent="0.3">
      <c r="B2000" s="6" t="s">
        <v>12</v>
      </c>
      <c r="C2000" s="6">
        <v>1997</v>
      </c>
      <c r="D2000" s="6">
        <v>519</v>
      </c>
      <c r="E2000" s="11">
        <v>21.9</v>
      </c>
      <c r="F2000" s="16">
        <f t="shared" si="409"/>
        <v>6.083333333333333</v>
      </c>
      <c r="G2000" s="17">
        <v>-0.08</v>
      </c>
      <c r="H2000" s="4">
        <v>-0.3</v>
      </c>
      <c r="I2000" s="5">
        <f t="shared" si="418"/>
        <v>10.942213333333333</v>
      </c>
      <c r="J2000" s="5">
        <f t="shared" si="406"/>
        <v>31.833450000000003</v>
      </c>
      <c r="K2000" s="5">
        <f t="shared" si="407"/>
        <v>42.775663333333334</v>
      </c>
      <c r="L2000" s="5">
        <f t="shared" si="408"/>
        <v>-12.98</v>
      </c>
      <c r="M2000" s="5">
        <f t="shared" si="410"/>
        <v>29.795663333333334</v>
      </c>
      <c r="N2000" s="5">
        <f t="shared" si="411"/>
        <v>0.18125695194444444</v>
      </c>
      <c r="O2000" s="5">
        <f t="shared" si="412"/>
        <v>0.18125695194444444</v>
      </c>
      <c r="P2000" s="5" t="str">
        <f t="shared" si="413"/>
        <v>0</v>
      </c>
      <c r="Q2000" s="5">
        <f t="shared" si="416"/>
        <v>2145.6526434806574</v>
      </c>
      <c r="R2000" s="5">
        <f t="shared" si="417"/>
        <v>192.50499393934143</v>
      </c>
      <c r="S2000" s="5">
        <f t="shared" si="414"/>
        <v>1953.147649541316</v>
      </c>
      <c r="T2000" s="5">
        <f t="shared" si="415"/>
        <v>488.286912385329</v>
      </c>
      <c r="U2000" s="24"/>
      <c r="V2000" s="24"/>
      <c r="W2000" s="24"/>
      <c r="X2000" s="24"/>
      <c r="Y2000" s="24"/>
      <c r="Z2000" s="24"/>
      <c r="AA2000" s="24"/>
    </row>
    <row r="2001" spans="2:27" x14ac:dyDescent="0.3">
      <c r="B2001" s="6" t="s">
        <v>12</v>
      </c>
      <c r="C2001" s="6">
        <v>1998</v>
      </c>
      <c r="D2001" s="6">
        <v>520</v>
      </c>
      <c r="E2001" s="11">
        <v>21.3</v>
      </c>
      <c r="F2001" s="16">
        <f t="shared" si="409"/>
        <v>5.916666666666667</v>
      </c>
      <c r="G2001" s="17">
        <v>-0.22</v>
      </c>
      <c r="H2001" s="4">
        <v>-0.8</v>
      </c>
      <c r="I2001" s="5">
        <f t="shared" si="418"/>
        <v>10.350853333333335</v>
      </c>
      <c r="J2001" s="5">
        <f t="shared" si="406"/>
        <v>31.833450000000003</v>
      </c>
      <c r="K2001" s="5">
        <f t="shared" si="407"/>
        <v>42.184303333333339</v>
      </c>
      <c r="L2001" s="5">
        <f t="shared" si="408"/>
        <v>-35.695</v>
      </c>
      <c r="M2001" s="5">
        <f t="shared" si="410"/>
        <v>6.4893033333333392</v>
      </c>
      <c r="N2001" s="5">
        <f t="shared" si="411"/>
        <v>3.8395044722222257E-2</v>
      </c>
      <c r="O2001" s="5">
        <f t="shared" si="412"/>
        <v>3.8395044722222257E-2</v>
      </c>
      <c r="P2001" s="5" t="str">
        <f t="shared" si="413"/>
        <v>0</v>
      </c>
      <c r="Q2001" s="5">
        <f t="shared" si="416"/>
        <v>2145.6910385253796</v>
      </c>
      <c r="R2001" s="5">
        <f t="shared" si="417"/>
        <v>192.50499393934143</v>
      </c>
      <c r="S2001" s="5">
        <f t="shared" si="414"/>
        <v>1953.1860445860382</v>
      </c>
      <c r="T2001" s="5">
        <f t="shared" si="415"/>
        <v>488.29651114650954</v>
      </c>
      <c r="U2001" s="24"/>
      <c r="V2001" s="24"/>
      <c r="W2001" s="24"/>
      <c r="X2001" s="24"/>
      <c r="Y2001" s="24"/>
      <c r="Z2001" s="24"/>
      <c r="AA2001" s="24"/>
    </row>
    <row r="2002" spans="2:27" x14ac:dyDescent="0.3">
      <c r="B2002" s="6" t="s">
        <v>12</v>
      </c>
      <c r="C2002" s="6">
        <v>1999</v>
      </c>
      <c r="D2002" s="6">
        <v>521</v>
      </c>
      <c r="E2002" s="11">
        <v>20.3</v>
      </c>
      <c r="F2002" s="16">
        <f t="shared" si="409"/>
        <v>5.6388888888888893</v>
      </c>
      <c r="G2002" s="17">
        <v>-0.28999999999999998</v>
      </c>
      <c r="H2002" s="4">
        <v>-1.05</v>
      </c>
      <c r="I2002" s="5">
        <f t="shared" si="418"/>
        <v>9.4017570370370382</v>
      </c>
      <c r="J2002" s="5">
        <f t="shared" si="406"/>
        <v>31.833450000000003</v>
      </c>
      <c r="K2002" s="5">
        <f t="shared" si="407"/>
        <v>41.235207037037043</v>
      </c>
      <c r="L2002" s="5">
        <f t="shared" si="408"/>
        <v>-47.052499999999995</v>
      </c>
      <c r="M2002" s="5">
        <f t="shared" si="410"/>
        <v>-5.8172929629629522</v>
      </c>
      <c r="N2002" s="5">
        <f t="shared" si="411"/>
        <v>-3.2803068652263311E-2</v>
      </c>
      <c r="O2002" s="5" t="str">
        <f t="shared" si="412"/>
        <v>0</v>
      </c>
      <c r="P2002" s="5">
        <f t="shared" si="413"/>
        <v>-3.2803068652263311E-2</v>
      </c>
      <c r="Q2002" s="5">
        <f t="shared" si="416"/>
        <v>2145.6910385253796</v>
      </c>
      <c r="R2002" s="5">
        <f t="shared" si="417"/>
        <v>192.5377970079937</v>
      </c>
      <c r="S2002" s="5">
        <f t="shared" si="414"/>
        <v>1953.1532415173858</v>
      </c>
      <c r="T2002" s="5">
        <f t="shared" si="415"/>
        <v>488.28831037934646</v>
      </c>
      <c r="U2002" s="24"/>
      <c r="V2002" s="24"/>
      <c r="W2002" s="24"/>
      <c r="X2002" s="24"/>
      <c r="Y2002" s="24"/>
      <c r="Z2002" s="24"/>
      <c r="AA2002" s="24"/>
    </row>
    <row r="2003" spans="2:27" x14ac:dyDescent="0.3">
      <c r="B2003" s="6" t="s">
        <v>12</v>
      </c>
      <c r="C2003" s="6">
        <v>2000</v>
      </c>
      <c r="D2003" s="6">
        <v>522</v>
      </c>
      <c r="E2003" s="11">
        <v>19.2</v>
      </c>
      <c r="F2003" s="16">
        <f t="shared" si="409"/>
        <v>5.333333333333333</v>
      </c>
      <c r="G2003" s="17">
        <v>-0.35</v>
      </c>
      <c r="H2003" s="4">
        <v>-1.25</v>
      </c>
      <c r="I2003" s="5">
        <f t="shared" si="418"/>
        <v>8.4104533333333329</v>
      </c>
      <c r="J2003" s="5">
        <f t="shared" si="406"/>
        <v>31.833450000000003</v>
      </c>
      <c r="K2003" s="5">
        <f t="shared" si="407"/>
        <v>40.243903333333336</v>
      </c>
      <c r="L2003" s="5">
        <f t="shared" si="408"/>
        <v>-56.787499999999994</v>
      </c>
      <c r="M2003" s="5">
        <f t="shared" si="410"/>
        <v>-16.543596666666659</v>
      </c>
      <c r="N2003" s="5">
        <f t="shared" si="411"/>
        <v>-8.8232515555555502E-2</v>
      </c>
      <c r="O2003" s="5" t="str">
        <f t="shared" si="412"/>
        <v>0</v>
      </c>
      <c r="P2003" s="5">
        <f t="shared" si="413"/>
        <v>-8.8232515555555502E-2</v>
      </c>
      <c r="Q2003" s="5">
        <f t="shared" si="416"/>
        <v>2145.6910385253796</v>
      </c>
      <c r="R2003" s="5">
        <f t="shared" si="417"/>
        <v>192.62602952354925</v>
      </c>
      <c r="S2003" s="5">
        <f t="shared" si="414"/>
        <v>1953.0650090018303</v>
      </c>
      <c r="T2003" s="5">
        <f t="shared" si="415"/>
        <v>488.26625225045757</v>
      </c>
      <c r="U2003" s="24"/>
      <c r="V2003" s="24"/>
      <c r="W2003" s="24"/>
      <c r="X2003" s="24"/>
      <c r="Y2003" s="24"/>
      <c r="Z2003" s="24"/>
      <c r="AA2003" s="24"/>
    </row>
    <row r="2004" spans="2:27" x14ac:dyDescent="0.3">
      <c r="B2004" s="6" t="s">
        <v>12</v>
      </c>
      <c r="C2004" s="6">
        <v>2001</v>
      </c>
      <c r="D2004" s="6">
        <v>523</v>
      </c>
      <c r="E2004" s="11">
        <v>17.8</v>
      </c>
      <c r="F2004" s="16">
        <f t="shared" si="409"/>
        <v>4.9444444444444446</v>
      </c>
      <c r="G2004" s="17">
        <v>-0.51</v>
      </c>
      <c r="H2004" s="4">
        <v>-1.85</v>
      </c>
      <c r="I2004" s="5">
        <f t="shared" si="418"/>
        <v>7.2286459259259264</v>
      </c>
      <c r="J2004" s="5">
        <f t="shared" si="406"/>
        <v>31.833450000000003</v>
      </c>
      <c r="K2004" s="5">
        <f t="shared" si="407"/>
        <v>39.062095925925931</v>
      </c>
      <c r="L2004" s="5">
        <f t="shared" si="408"/>
        <v>-82.747500000000002</v>
      </c>
      <c r="M2004" s="5">
        <f t="shared" si="410"/>
        <v>-43.685404074074071</v>
      </c>
      <c r="N2004" s="5">
        <f t="shared" si="411"/>
        <v>-0.21600005347736623</v>
      </c>
      <c r="O2004" s="5" t="str">
        <f t="shared" si="412"/>
        <v>0</v>
      </c>
      <c r="P2004" s="5">
        <f t="shared" si="413"/>
        <v>-0.21600005347736623</v>
      </c>
      <c r="Q2004" s="5">
        <f t="shared" si="416"/>
        <v>2145.6910385253796</v>
      </c>
      <c r="R2004" s="5">
        <f t="shared" si="417"/>
        <v>192.84202957702661</v>
      </c>
      <c r="S2004" s="5">
        <f t="shared" si="414"/>
        <v>1952.849008948353</v>
      </c>
      <c r="T2004" s="5">
        <f t="shared" si="415"/>
        <v>488.21225223708825</v>
      </c>
      <c r="U2004" s="24"/>
      <c r="V2004" s="24"/>
      <c r="W2004" s="24"/>
      <c r="X2004" s="24"/>
      <c r="Y2004" s="24"/>
      <c r="Z2004" s="24"/>
      <c r="AA2004" s="24"/>
    </row>
    <row r="2005" spans="2:27" x14ac:dyDescent="0.3">
      <c r="B2005" s="6" t="s">
        <v>12</v>
      </c>
      <c r="C2005" s="6">
        <v>2002</v>
      </c>
      <c r="D2005" s="6">
        <v>524</v>
      </c>
      <c r="E2005" s="11">
        <v>15.5</v>
      </c>
      <c r="F2005" s="16">
        <f t="shared" si="409"/>
        <v>4.3055555555555554</v>
      </c>
      <c r="G2005" s="17">
        <v>-0.82</v>
      </c>
      <c r="H2005" s="4">
        <v>-2.95</v>
      </c>
      <c r="I2005" s="5">
        <f t="shared" si="418"/>
        <v>5.4812592592592591</v>
      </c>
      <c r="J2005" s="5">
        <f t="shared" si="406"/>
        <v>31.833450000000003</v>
      </c>
      <c r="K2005" s="5">
        <f t="shared" si="407"/>
        <v>37.31470925925926</v>
      </c>
      <c r="L2005" s="5">
        <f t="shared" si="408"/>
        <v>-133.04499999999999</v>
      </c>
      <c r="M2005" s="5">
        <f t="shared" si="410"/>
        <v>-95.730290740740728</v>
      </c>
      <c r="N2005" s="5">
        <f t="shared" si="411"/>
        <v>-0.41217208513374476</v>
      </c>
      <c r="O2005" s="5" t="str">
        <f t="shared" si="412"/>
        <v>0</v>
      </c>
      <c r="P2005" s="5">
        <f t="shared" si="413"/>
        <v>-0.41217208513374476</v>
      </c>
      <c r="Q2005" s="5">
        <f t="shared" si="416"/>
        <v>2145.6910385253796</v>
      </c>
      <c r="R2005" s="5">
        <f t="shared" si="417"/>
        <v>193.25420166216034</v>
      </c>
      <c r="S2005" s="5">
        <f t="shared" si="414"/>
        <v>1952.4368368632192</v>
      </c>
      <c r="T2005" s="5">
        <f t="shared" si="415"/>
        <v>488.10920921580481</v>
      </c>
      <c r="U2005" s="24"/>
      <c r="V2005" s="24"/>
      <c r="W2005" s="24"/>
      <c r="X2005" s="24"/>
      <c r="Y2005" s="24"/>
      <c r="Z2005" s="24"/>
      <c r="AA2005" s="24"/>
    </row>
    <row r="2006" spans="2:27" x14ac:dyDescent="0.3">
      <c r="B2006" s="6" t="s">
        <v>12</v>
      </c>
      <c r="C2006" s="6">
        <v>2003</v>
      </c>
      <c r="D2006" s="6">
        <v>525</v>
      </c>
      <c r="E2006" s="11">
        <v>11.9</v>
      </c>
      <c r="F2006" s="16">
        <f t="shared" si="409"/>
        <v>3.3055555555555554</v>
      </c>
      <c r="G2006" s="17">
        <v>-1.1000000000000001</v>
      </c>
      <c r="H2006" s="4">
        <v>-3.95</v>
      </c>
      <c r="I2006" s="5">
        <f t="shared" si="418"/>
        <v>3.2308059259259254</v>
      </c>
      <c r="J2006" s="5">
        <f t="shared" si="406"/>
        <v>31.833450000000003</v>
      </c>
      <c r="K2006" s="5">
        <f t="shared" si="407"/>
        <v>35.064255925925927</v>
      </c>
      <c r="L2006" s="5">
        <f t="shared" si="408"/>
        <v>-178.47500000000002</v>
      </c>
      <c r="M2006" s="5">
        <f t="shared" si="410"/>
        <v>-143.4107440740741</v>
      </c>
      <c r="N2006" s="5">
        <f t="shared" si="411"/>
        <v>-0.47405218180041159</v>
      </c>
      <c r="O2006" s="5" t="str">
        <f t="shared" si="412"/>
        <v>0</v>
      </c>
      <c r="P2006" s="5">
        <f t="shared" si="413"/>
        <v>-0.47405218180041159</v>
      </c>
      <c r="Q2006" s="5">
        <f t="shared" si="416"/>
        <v>2145.6910385253796</v>
      </c>
      <c r="R2006" s="5">
        <f t="shared" si="417"/>
        <v>193.72825384396074</v>
      </c>
      <c r="S2006" s="5">
        <f t="shared" si="414"/>
        <v>1951.9627846814187</v>
      </c>
      <c r="T2006" s="5">
        <f t="shared" si="415"/>
        <v>487.99069617035468</v>
      </c>
      <c r="U2006" s="24"/>
      <c r="V2006" s="24"/>
      <c r="W2006" s="24"/>
      <c r="X2006" s="24"/>
      <c r="Y2006" s="24"/>
      <c r="Z2006" s="24"/>
      <c r="AA2006" s="24"/>
    </row>
    <row r="2007" spans="2:27" x14ac:dyDescent="0.3">
      <c r="B2007" s="6" t="s">
        <v>12</v>
      </c>
      <c r="C2007" s="6">
        <v>2004</v>
      </c>
      <c r="D2007" s="6">
        <v>526</v>
      </c>
      <c r="E2007" s="11">
        <v>7.6</v>
      </c>
      <c r="F2007" s="16">
        <f t="shared" si="409"/>
        <v>2.1111111111111112</v>
      </c>
      <c r="G2007" s="17">
        <v>-1.1000000000000001</v>
      </c>
      <c r="H2007" s="4">
        <v>-3.95</v>
      </c>
      <c r="I2007" s="5">
        <f t="shared" si="418"/>
        <v>1.3177837037037037</v>
      </c>
      <c r="J2007" s="5">
        <f t="shared" si="406"/>
        <v>31.833450000000003</v>
      </c>
      <c r="K2007" s="5">
        <f t="shared" si="407"/>
        <v>33.15123370370371</v>
      </c>
      <c r="L2007" s="5">
        <f t="shared" si="408"/>
        <v>-178.47500000000002</v>
      </c>
      <c r="M2007" s="5">
        <f t="shared" si="410"/>
        <v>-145.3237662962963</v>
      </c>
      <c r="N2007" s="5">
        <f t="shared" si="411"/>
        <v>-0.30679461773662553</v>
      </c>
      <c r="O2007" s="5" t="str">
        <f t="shared" si="412"/>
        <v>0</v>
      </c>
      <c r="P2007" s="5">
        <f t="shared" si="413"/>
        <v>-0.30679461773662553</v>
      </c>
      <c r="Q2007" s="5">
        <f t="shared" si="416"/>
        <v>2145.6910385253796</v>
      </c>
      <c r="R2007" s="5">
        <f t="shared" si="417"/>
        <v>194.03504846169736</v>
      </c>
      <c r="S2007" s="5">
        <f t="shared" si="414"/>
        <v>1951.6559900636821</v>
      </c>
      <c r="T2007" s="5">
        <f t="shared" si="415"/>
        <v>487.91399751592053</v>
      </c>
      <c r="U2007" s="24"/>
      <c r="V2007" s="24"/>
      <c r="W2007" s="24"/>
      <c r="X2007" s="24"/>
      <c r="Y2007" s="24"/>
      <c r="Z2007" s="24"/>
      <c r="AA2007" s="24"/>
    </row>
    <row r="2008" spans="2:27" x14ac:dyDescent="0.3">
      <c r="B2008" s="6" t="s">
        <v>12</v>
      </c>
      <c r="C2008" s="6">
        <v>2005</v>
      </c>
      <c r="D2008" s="6">
        <v>527</v>
      </c>
      <c r="E2008" s="11">
        <v>4</v>
      </c>
      <c r="F2008" s="16">
        <f t="shared" si="409"/>
        <v>1.1111111111111112</v>
      </c>
      <c r="G2008" s="17">
        <v>-0.78</v>
      </c>
      <c r="H2008" s="4">
        <v>-2.8</v>
      </c>
      <c r="I2008" s="5">
        <f t="shared" si="418"/>
        <v>0.3650370370370371</v>
      </c>
      <c r="J2008" s="5">
        <f t="shared" si="406"/>
        <v>31.833450000000003</v>
      </c>
      <c r="K2008" s="5">
        <f t="shared" si="407"/>
        <v>32.19848703703704</v>
      </c>
      <c r="L2008" s="5">
        <f t="shared" si="408"/>
        <v>-126.55500000000001</v>
      </c>
      <c r="M2008" s="5">
        <f t="shared" si="410"/>
        <v>-94.356512962962967</v>
      </c>
      <c r="N2008" s="5">
        <f t="shared" si="411"/>
        <v>-0.10484056995884775</v>
      </c>
      <c r="O2008" s="5" t="str">
        <f t="shared" si="412"/>
        <v>0</v>
      </c>
      <c r="P2008" s="5">
        <f t="shared" si="413"/>
        <v>-0.10484056995884775</v>
      </c>
      <c r="Q2008" s="5">
        <f t="shared" si="416"/>
        <v>2145.6910385253796</v>
      </c>
      <c r="R2008" s="5">
        <f t="shared" si="417"/>
        <v>194.1398890316562</v>
      </c>
      <c r="S2008" s="5">
        <f t="shared" si="414"/>
        <v>1951.5511494937234</v>
      </c>
      <c r="T2008" s="5">
        <f t="shared" si="415"/>
        <v>487.88778737343085</v>
      </c>
      <c r="U2008" s="24"/>
      <c r="V2008" s="24"/>
      <c r="W2008" s="24"/>
      <c r="X2008" s="24"/>
      <c r="Y2008" s="24"/>
      <c r="Z2008" s="24"/>
      <c r="AA2008" s="24"/>
    </row>
    <row r="2009" spans="2:27" x14ac:dyDescent="0.3">
      <c r="B2009" s="6" t="s">
        <v>12</v>
      </c>
      <c r="C2009" s="6">
        <v>2006</v>
      </c>
      <c r="D2009" s="6">
        <v>528</v>
      </c>
      <c r="E2009" s="11">
        <v>2</v>
      </c>
      <c r="F2009" s="16">
        <f t="shared" si="409"/>
        <v>0.55555555555555558</v>
      </c>
      <c r="G2009" s="17">
        <v>-0.42</v>
      </c>
      <c r="H2009" s="4">
        <v>-1.5</v>
      </c>
      <c r="I2009" s="5">
        <f t="shared" si="418"/>
        <v>9.1259259259259276E-2</v>
      </c>
      <c r="J2009" s="5">
        <f t="shared" si="406"/>
        <v>31.833450000000003</v>
      </c>
      <c r="K2009" s="5">
        <f t="shared" si="407"/>
        <v>31.924709259259263</v>
      </c>
      <c r="L2009" s="5">
        <f t="shared" si="408"/>
        <v>-68.144999999999996</v>
      </c>
      <c r="M2009" s="5">
        <f t="shared" si="410"/>
        <v>-36.220290740740737</v>
      </c>
      <c r="N2009" s="5">
        <f t="shared" si="411"/>
        <v>-2.0122383744855966E-2</v>
      </c>
      <c r="O2009" s="5" t="str">
        <f t="shared" si="412"/>
        <v>0</v>
      </c>
      <c r="P2009" s="5">
        <f t="shared" si="413"/>
        <v>-2.0122383744855966E-2</v>
      </c>
      <c r="Q2009" s="5">
        <f t="shared" si="416"/>
        <v>2145.6910385253796</v>
      </c>
      <c r="R2009" s="5">
        <f t="shared" si="417"/>
        <v>194.16001141540104</v>
      </c>
      <c r="S2009" s="5">
        <f t="shared" si="414"/>
        <v>1951.5310271099786</v>
      </c>
      <c r="T2009" s="5">
        <f t="shared" si="415"/>
        <v>487.88275677749465</v>
      </c>
      <c r="U2009" s="24"/>
      <c r="V2009" s="24"/>
      <c r="W2009" s="24"/>
      <c r="X2009" s="24"/>
      <c r="Y2009" s="24"/>
      <c r="Z2009" s="24"/>
      <c r="AA2009" s="24"/>
    </row>
    <row r="2010" spans="2:27" x14ac:dyDescent="0.3">
      <c r="B2010" s="6" t="s">
        <v>12</v>
      </c>
      <c r="C2010" s="6">
        <v>2007</v>
      </c>
      <c r="D2010" s="6">
        <v>529</v>
      </c>
      <c r="E2010" s="11">
        <v>1</v>
      </c>
      <c r="F2010" s="16">
        <f t="shared" si="409"/>
        <v>0.27777777777777779</v>
      </c>
      <c r="G2010" s="17">
        <v>-0.28000000000000003</v>
      </c>
      <c r="H2010" s="4">
        <v>-1</v>
      </c>
      <c r="I2010" s="5">
        <f t="shared" si="418"/>
        <v>2.2814814814814819E-2</v>
      </c>
      <c r="J2010" s="5">
        <f t="shared" si="406"/>
        <v>31.833450000000003</v>
      </c>
      <c r="K2010" s="5">
        <f t="shared" si="407"/>
        <v>31.856264814814818</v>
      </c>
      <c r="L2010" s="5">
        <f t="shared" si="408"/>
        <v>-45.430000000000007</v>
      </c>
      <c r="M2010" s="5">
        <f t="shared" si="410"/>
        <v>-13.573735185185189</v>
      </c>
      <c r="N2010" s="5">
        <f t="shared" si="411"/>
        <v>-3.7704819958847748E-3</v>
      </c>
      <c r="O2010" s="5" t="str">
        <f t="shared" si="412"/>
        <v>0</v>
      </c>
      <c r="P2010" s="5">
        <f t="shared" si="413"/>
        <v>-3.7704819958847748E-3</v>
      </c>
      <c r="Q2010" s="5">
        <f t="shared" si="416"/>
        <v>2145.6910385253796</v>
      </c>
      <c r="R2010" s="5">
        <f t="shared" si="417"/>
        <v>194.16378189739692</v>
      </c>
      <c r="S2010" s="5">
        <f t="shared" si="414"/>
        <v>1951.5272566279828</v>
      </c>
      <c r="T2010" s="5">
        <f t="shared" si="415"/>
        <v>487.88181415699569</v>
      </c>
      <c r="U2010" s="24"/>
      <c r="V2010" s="24"/>
      <c r="W2010" s="24"/>
      <c r="X2010" s="24"/>
      <c r="Y2010" s="24"/>
      <c r="Z2010" s="24"/>
      <c r="AA2010" s="24"/>
    </row>
    <row r="2011" spans="2:27" x14ac:dyDescent="0.3">
      <c r="B2011" s="6" t="s">
        <v>12</v>
      </c>
      <c r="C2011" s="6">
        <v>2008</v>
      </c>
      <c r="D2011" s="6">
        <v>530</v>
      </c>
      <c r="E2011" s="11">
        <v>0</v>
      </c>
      <c r="F2011" s="16">
        <f t="shared" si="409"/>
        <v>0</v>
      </c>
      <c r="G2011" s="17">
        <v>-0.14000000000000001</v>
      </c>
      <c r="H2011" s="4">
        <v>-0.5</v>
      </c>
      <c r="I2011" s="5">
        <f t="shared" si="418"/>
        <v>0</v>
      </c>
      <c r="J2011" s="5">
        <f t="shared" si="406"/>
        <v>31.833450000000003</v>
      </c>
      <c r="K2011" s="5">
        <f t="shared" si="407"/>
        <v>31.833450000000003</v>
      </c>
      <c r="L2011" s="5">
        <f t="shared" si="408"/>
        <v>-22.715000000000003</v>
      </c>
      <c r="M2011" s="5">
        <f t="shared" si="410"/>
        <v>9.1184499999999993</v>
      </c>
      <c r="N2011" s="5">
        <f t="shared" si="411"/>
        <v>0</v>
      </c>
      <c r="O2011" s="5">
        <f t="shared" si="412"/>
        <v>0</v>
      </c>
      <c r="P2011" s="5">
        <f t="shared" si="413"/>
        <v>0</v>
      </c>
      <c r="Q2011" s="5">
        <f t="shared" si="416"/>
        <v>2145.6910385253796</v>
      </c>
      <c r="R2011" s="5">
        <f t="shared" si="417"/>
        <v>194.16378189739692</v>
      </c>
      <c r="S2011" s="5">
        <f t="shared" si="414"/>
        <v>1951.5272566279828</v>
      </c>
      <c r="T2011" s="5">
        <f t="shared" si="415"/>
        <v>487.88181415699569</v>
      </c>
      <c r="U2011" s="24"/>
      <c r="V2011" s="24"/>
      <c r="W2011" s="24"/>
      <c r="X2011" s="24"/>
      <c r="Y2011" s="24"/>
      <c r="Z2011" s="24"/>
      <c r="AA2011" s="24"/>
    </row>
    <row r="2012" spans="2:27" x14ac:dyDescent="0.3">
      <c r="B2012" s="6" t="s">
        <v>12</v>
      </c>
      <c r="C2012" s="6">
        <v>2009</v>
      </c>
      <c r="D2012" s="6">
        <v>531</v>
      </c>
      <c r="E2012" s="11">
        <v>0</v>
      </c>
      <c r="F2012" s="16">
        <f t="shared" si="409"/>
        <v>0</v>
      </c>
      <c r="G2012" s="17">
        <v>0</v>
      </c>
      <c r="H2012" s="4">
        <v>0</v>
      </c>
      <c r="I2012" s="5">
        <f t="shared" si="418"/>
        <v>0</v>
      </c>
      <c r="J2012" s="5">
        <f t="shared" si="406"/>
        <v>31.833450000000003</v>
      </c>
      <c r="K2012" s="5">
        <f t="shared" si="407"/>
        <v>31.833450000000003</v>
      </c>
      <c r="L2012" s="5">
        <f t="shared" si="408"/>
        <v>0</v>
      </c>
      <c r="M2012" s="5">
        <f t="shared" si="410"/>
        <v>31.833450000000003</v>
      </c>
      <c r="N2012" s="5">
        <f t="shared" si="411"/>
        <v>0</v>
      </c>
      <c r="O2012" s="5">
        <f t="shared" si="412"/>
        <v>0</v>
      </c>
      <c r="P2012" s="5">
        <f t="shared" si="413"/>
        <v>0</v>
      </c>
      <c r="Q2012" s="5">
        <f t="shared" si="416"/>
        <v>2145.6910385253796</v>
      </c>
      <c r="R2012" s="5">
        <f t="shared" si="417"/>
        <v>194.16378189739692</v>
      </c>
      <c r="S2012" s="5">
        <f t="shared" si="414"/>
        <v>1951.5272566279828</v>
      </c>
      <c r="T2012" s="5">
        <f t="shared" si="415"/>
        <v>487.88181415699569</v>
      </c>
      <c r="U2012" s="24"/>
      <c r="V2012" s="24"/>
      <c r="W2012" s="24"/>
      <c r="X2012" s="24"/>
      <c r="Y2012" s="24"/>
      <c r="Z2012" s="24"/>
      <c r="AA2012" s="24"/>
    </row>
    <row r="2013" spans="2:27" x14ac:dyDescent="0.3">
      <c r="B2013" s="6" t="s">
        <v>12</v>
      </c>
      <c r="C2013" s="6">
        <v>2010</v>
      </c>
      <c r="D2013" s="6">
        <v>532</v>
      </c>
      <c r="E2013" s="11">
        <v>0</v>
      </c>
      <c r="F2013" s="16">
        <f t="shared" si="409"/>
        <v>0</v>
      </c>
      <c r="G2013" s="17">
        <v>0.03</v>
      </c>
      <c r="H2013" s="4">
        <v>0.1</v>
      </c>
      <c r="I2013" s="5">
        <f t="shared" si="418"/>
        <v>0</v>
      </c>
      <c r="J2013" s="5">
        <f t="shared" si="406"/>
        <v>31.833450000000003</v>
      </c>
      <c r="K2013" s="5">
        <f t="shared" si="407"/>
        <v>31.833450000000003</v>
      </c>
      <c r="L2013" s="5">
        <f t="shared" si="408"/>
        <v>4.8674999999999997</v>
      </c>
      <c r="M2013" s="5">
        <f t="shared" si="410"/>
        <v>36.700950000000006</v>
      </c>
      <c r="N2013" s="5">
        <f t="shared" si="411"/>
        <v>0</v>
      </c>
      <c r="O2013" s="5">
        <f t="shared" si="412"/>
        <v>0</v>
      </c>
      <c r="P2013" s="5">
        <f t="shared" si="413"/>
        <v>0</v>
      </c>
      <c r="Q2013" s="5">
        <f t="shared" si="416"/>
        <v>2145.6910385253796</v>
      </c>
      <c r="R2013" s="5">
        <f t="shared" si="417"/>
        <v>194.16378189739692</v>
      </c>
      <c r="S2013" s="5">
        <f t="shared" si="414"/>
        <v>1951.5272566279828</v>
      </c>
      <c r="T2013" s="5">
        <f t="shared" si="415"/>
        <v>487.88181415699569</v>
      </c>
      <c r="U2013" s="24"/>
      <c r="V2013" s="24"/>
      <c r="W2013" s="24"/>
      <c r="X2013" s="24"/>
      <c r="Y2013" s="24"/>
      <c r="Z2013" s="24"/>
      <c r="AA2013" s="24"/>
    </row>
    <row r="2014" spans="2:27" x14ac:dyDescent="0.3">
      <c r="B2014" s="6" t="s">
        <v>12</v>
      </c>
      <c r="C2014" s="6">
        <v>2011</v>
      </c>
      <c r="D2014" s="6">
        <v>533</v>
      </c>
      <c r="E2014" s="11">
        <v>0.2</v>
      </c>
      <c r="F2014" s="16">
        <f t="shared" si="409"/>
        <v>5.5555555555555559E-2</v>
      </c>
      <c r="G2014" s="17">
        <v>0.17</v>
      </c>
      <c r="H2014" s="4">
        <v>0.6</v>
      </c>
      <c r="I2014" s="5">
        <f t="shared" si="418"/>
        <v>9.1259259259259267E-4</v>
      </c>
      <c r="J2014" s="5">
        <f t="shared" si="406"/>
        <v>31.833450000000003</v>
      </c>
      <c r="K2014" s="5">
        <f t="shared" si="407"/>
        <v>31.834362592592594</v>
      </c>
      <c r="L2014" s="5">
        <f t="shared" si="408"/>
        <v>27.582500000000003</v>
      </c>
      <c r="M2014" s="5">
        <f t="shared" si="410"/>
        <v>59.416862592592594</v>
      </c>
      <c r="N2014" s="5">
        <f t="shared" si="411"/>
        <v>3.300936810699589E-3</v>
      </c>
      <c r="O2014" s="5">
        <f t="shared" si="412"/>
        <v>3.300936810699589E-3</v>
      </c>
      <c r="P2014" s="5" t="str">
        <f t="shared" si="413"/>
        <v>0</v>
      </c>
      <c r="Q2014" s="5">
        <f t="shared" si="416"/>
        <v>2145.6943394621903</v>
      </c>
      <c r="R2014" s="5">
        <f t="shared" si="417"/>
        <v>194.16378189739692</v>
      </c>
      <c r="S2014" s="5">
        <f t="shared" si="414"/>
        <v>1951.5305575647935</v>
      </c>
      <c r="T2014" s="5">
        <f t="shared" si="415"/>
        <v>487.88263939119838</v>
      </c>
      <c r="U2014" s="24"/>
      <c r="V2014" s="24"/>
      <c r="W2014" s="24"/>
      <c r="X2014" s="24"/>
      <c r="Y2014" s="24"/>
      <c r="Z2014" s="24"/>
      <c r="AA2014" s="24"/>
    </row>
    <row r="2015" spans="2:27" x14ac:dyDescent="0.3">
      <c r="B2015" s="6" t="s">
        <v>12</v>
      </c>
      <c r="C2015" s="6">
        <v>2012</v>
      </c>
      <c r="D2015" s="6">
        <v>534</v>
      </c>
      <c r="E2015" s="11">
        <v>1.2</v>
      </c>
      <c r="F2015" s="16">
        <f t="shared" si="409"/>
        <v>0.33333333333333331</v>
      </c>
      <c r="G2015" s="17">
        <v>0.42</v>
      </c>
      <c r="H2015" s="4">
        <v>1.5</v>
      </c>
      <c r="I2015" s="5">
        <f t="shared" si="418"/>
        <v>3.2853333333333332E-2</v>
      </c>
      <c r="J2015" s="5">
        <f t="shared" si="406"/>
        <v>31.833450000000003</v>
      </c>
      <c r="K2015" s="5">
        <f t="shared" si="407"/>
        <v>31.866303333333335</v>
      </c>
      <c r="L2015" s="5">
        <f t="shared" si="408"/>
        <v>68.144999999999996</v>
      </c>
      <c r="M2015" s="5">
        <f t="shared" si="410"/>
        <v>100.01130333333333</v>
      </c>
      <c r="N2015" s="5">
        <f t="shared" si="411"/>
        <v>3.3337101111111107E-2</v>
      </c>
      <c r="O2015" s="5">
        <f t="shared" si="412"/>
        <v>3.3337101111111107E-2</v>
      </c>
      <c r="P2015" s="5" t="str">
        <f t="shared" si="413"/>
        <v>0</v>
      </c>
      <c r="Q2015" s="5">
        <f t="shared" si="416"/>
        <v>2145.7276765633014</v>
      </c>
      <c r="R2015" s="5">
        <f t="shared" si="417"/>
        <v>194.16378189739692</v>
      </c>
      <c r="S2015" s="5">
        <f t="shared" si="414"/>
        <v>1951.5638946659046</v>
      </c>
      <c r="T2015" s="5">
        <f t="shared" si="415"/>
        <v>487.89097366647616</v>
      </c>
      <c r="U2015" s="24"/>
      <c r="V2015" s="24"/>
      <c r="W2015" s="24"/>
      <c r="X2015" s="24"/>
      <c r="Y2015" s="24"/>
      <c r="Z2015" s="24"/>
      <c r="AA2015" s="24"/>
    </row>
    <row r="2016" spans="2:27" x14ac:dyDescent="0.3">
      <c r="B2016" s="6" t="s">
        <v>12</v>
      </c>
      <c r="C2016" s="6">
        <v>2013</v>
      </c>
      <c r="D2016" s="6">
        <v>535</v>
      </c>
      <c r="E2016" s="11">
        <v>3.2</v>
      </c>
      <c r="F2016" s="16">
        <f t="shared" si="409"/>
        <v>0.88888888888888895</v>
      </c>
      <c r="G2016" s="17">
        <v>0.56000000000000005</v>
      </c>
      <c r="H2016" s="4">
        <v>2</v>
      </c>
      <c r="I2016" s="5">
        <f t="shared" si="418"/>
        <v>0.23362370370370372</v>
      </c>
      <c r="J2016" s="5">
        <f t="shared" si="406"/>
        <v>31.833450000000003</v>
      </c>
      <c r="K2016" s="5">
        <f t="shared" si="407"/>
        <v>32.067073703703706</v>
      </c>
      <c r="L2016" s="5">
        <f t="shared" si="408"/>
        <v>90.860000000000014</v>
      </c>
      <c r="M2016" s="5">
        <f t="shared" si="410"/>
        <v>122.92707370370371</v>
      </c>
      <c r="N2016" s="5">
        <f t="shared" si="411"/>
        <v>0.10926850995884776</v>
      </c>
      <c r="O2016" s="5">
        <f t="shared" si="412"/>
        <v>0.10926850995884776</v>
      </c>
      <c r="P2016" s="5" t="str">
        <f t="shared" si="413"/>
        <v>0</v>
      </c>
      <c r="Q2016" s="5">
        <f t="shared" si="416"/>
        <v>2145.8369450732603</v>
      </c>
      <c r="R2016" s="5">
        <f t="shared" si="417"/>
        <v>194.16378189739692</v>
      </c>
      <c r="S2016" s="5">
        <f t="shared" si="414"/>
        <v>1951.6731631758635</v>
      </c>
      <c r="T2016" s="5">
        <f t="shared" si="415"/>
        <v>487.91829079396587</v>
      </c>
      <c r="U2016" s="24"/>
      <c r="V2016" s="24"/>
      <c r="W2016" s="24"/>
      <c r="X2016" s="24"/>
      <c r="Y2016" s="24"/>
      <c r="Z2016" s="24"/>
      <c r="AA2016" s="24"/>
    </row>
    <row r="2017" spans="2:27" x14ac:dyDescent="0.3">
      <c r="B2017" s="6" t="s">
        <v>12</v>
      </c>
      <c r="C2017" s="6">
        <v>2014</v>
      </c>
      <c r="D2017" s="6">
        <v>536</v>
      </c>
      <c r="E2017" s="11">
        <v>5.2</v>
      </c>
      <c r="F2017" s="16">
        <f t="shared" si="409"/>
        <v>1.4444444444444444</v>
      </c>
      <c r="G2017" s="17">
        <v>0.69</v>
      </c>
      <c r="H2017" s="4">
        <v>2.5</v>
      </c>
      <c r="I2017" s="5">
        <f t="shared" si="418"/>
        <v>0.61691259259259257</v>
      </c>
      <c r="J2017" s="5">
        <f t="shared" si="406"/>
        <v>31.833450000000003</v>
      </c>
      <c r="K2017" s="5">
        <f t="shared" si="407"/>
        <v>32.450362592592597</v>
      </c>
      <c r="L2017" s="5">
        <f t="shared" si="408"/>
        <v>111.95249999999999</v>
      </c>
      <c r="M2017" s="5">
        <f t="shared" si="410"/>
        <v>144.40286259259258</v>
      </c>
      <c r="N2017" s="5">
        <f t="shared" si="411"/>
        <v>0.20858191263374484</v>
      </c>
      <c r="O2017" s="5">
        <f t="shared" si="412"/>
        <v>0.20858191263374484</v>
      </c>
      <c r="P2017" s="5" t="str">
        <f t="shared" si="413"/>
        <v>0</v>
      </c>
      <c r="Q2017" s="5">
        <f t="shared" si="416"/>
        <v>2146.045526985894</v>
      </c>
      <c r="R2017" s="5">
        <f t="shared" si="417"/>
        <v>194.16378189739692</v>
      </c>
      <c r="S2017" s="5">
        <f t="shared" si="414"/>
        <v>1951.8817450884972</v>
      </c>
      <c r="T2017" s="5">
        <f t="shared" si="415"/>
        <v>487.97043627212429</v>
      </c>
      <c r="U2017" s="24"/>
      <c r="V2017" s="24"/>
      <c r="W2017" s="24"/>
      <c r="X2017" s="24"/>
      <c r="Y2017" s="24"/>
      <c r="Z2017" s="24"/>
      <c r="AA2017" s="24"/>
    </row>
    <row r="2018" spans="2:27" x14ac:dyDescent="0.3">
      <c r="B2018" s="6" t="s">
        <v>12</v>
      </c>
      <c r="C2018" s="6">
        <v>2015</v>
      </c>
      <c r="D2018" s="6">
        <v>537</v>
      </c>
      <c r="E2018" s="11">
        <v>8.1999999999999993</v>
      </c>
      <c r="F2018" s="16">
        <f t="shared" si="409"/>
        <v>2.2777777777777777</v>
      </c>
      <c r="G2018" s="17">
        <v>1.08</v>
      </c>
      <c r="H2018" s="4">
        <v>3.9</v>
      </c>
      <c r="I2018" s="5">
        <f t="shared" si="418"/>
        <v>1.534068148148148</v>
      </c>
      <c r="J2018" s="5">
        <f t="shared" si="406"/>
        <v>31.833450000000003</v>
      </c>
      <c r="K2018" s="5">
        <f t="shared" si="407"/>
        <v>33.36751814814815</v>
      </c>
      <c r="L2018" s="5">
        <f t="shared" si="408"/>
        <v>175.23000000000002</v>
      </c>
      <c r="M2018" s="5">
        <f t="shared" si="410"/>
        <v>208.59751814814817</v>
      </c>
      <c r="N2018" s="5">
        <f t="shared" si="411"/>
        <v>0.47513879133744857</v>
      </c>
      <c r="O2018" s="5">
        <f t="shared" si="412"/>
        <v>0.47513879133744857</v>
      </c>
      <c r="P2018" s="5" t="str">
        <f t="shared" si="413"/>
        <v>0</v>
      </c>
      <c r="Q2018" s="5">
        <f t="shared" si="416"/>
        <v>2146.5206657772314</v>
      </c>
      <c r="R2018" s="5">
        <f t="shared" si="417"/>
        <v>194.16378189739692</v>
      </c>
      <c r="S2018" s="5">
        <f t="shared" si="414"/>
        <v>1952.3568838798346</v>
      </c>
      <c r="T2018" s="5">
        <f t="shared" si="415"/>
        <v>488.08922096995866</v>
      </c>
      <c r="U2018" s="24"/>
      <c r="V2018" s="24"/>
      <c r="W2018" s="24"/>
      <c r="X2018" s="24"/>
      <c r="Y2018" s="24"/>
      <c r="Z2018" s="24"/>
      <c r="AA2018" s="24"/>
    </row>
    <row r="2019" spans="2:27" x14ac:dyDescent="0.3">
      <c r="B2019" s="6" t="s">
        <v>12</v>
      </c>
      <c r="C2019" s="6">
        <v>2016</v>
      </c>
      <c r="D2019" s="6">
        <v>538</v>
      </c>
      <c r="E2019" s="11">
        <v>13</v>
      </c>
      <c r="F2019" s="16">
        <f t="shared" si="409"/>
        <v>3.6111111111111112</v>
      </c>
      <c r="G2019" s="17">
        <v>1.47</v>
      </c>
      <c r="H2019" s="4">
        <v>5.3</v>
      </c>
      <c r="I2019" s="5">
        <f t="shared" si="418"/>
        <v>3.8557037037037039</v>
      </c>
      <c r="J2019" s="5">
        <f t="shared" si="406"/>
        <v>31.833450000000003</v>
      </c>
      <c r="K2019" s="5">
        <f t="shared" si="407"/>
        <v>35.68915370370371</v>
      </c>
      <c r="L2019" s="5">
        <f t="shared" si="408"/>
        <v>238.50749999999999</v>
      </c>
      <c r="M2019" s="5">
        <f t="shared" si="410"/>
        <v>274.1966537037037</v>
      </c>
      <c r="N2019" s="5">
        <f t="shared" si="411"/>
        <v>0.9901545828189301</v>
      </c>
      <c r="O2019" s="5">
        <f t="shared" si="412"/>
        <v>0.9901545828189301</v>
      </c>
      <c r="P2019" s="5" t="str">
        <f t="shared" si="413"/>
        <v>0</v>
      </c>
      <c r="Q2019" s="5">
        <f t="shared" si="416"/>
        <v>2147.5108203600503</v>
      </c>
      <c r="R2019" s="5">
        <f t="shared" si="417"/>
        <v>194.16378189739692</v>
      </c>
      <c r="S2019" s="5">
        <f t="shared" si="414"/>
        <v>1953.3470384626535</v>
      </c>
      <c r="T2019" s="5">
        <f t="shared" si="415"/>
        <v>488.33675961566337</v>
      </c>
      <c r="U2019" s="24"/>
      <c r="V2019" s="24"/>
      <c r="W2019" s="24"/>
      <c r="X2019" s="24"/>
      <c r="Y2019" s="24"/>
      <c r="Z2019" s="24"/>
      <c r="AA2019" s="24"/>
    </row>
    <row r="2020" spans="2:27" x14ac:dyDescent="0.3">
      <c r="B2020" s="6" t="s">
        <v>12</v>
      </c>
      <c r="C2020" s="6">
        <v>2017</v>
      </c>
      <c r="D2020" s="6">
        <v>539</v>
      </c>
      <c r="E2020" s="11">
        <v>18.8</v>
      </c>
      <c r="F2020" s="16">
        <f t="shared" si="409"/>
        <v>5.2222222222222223</v>
      </c>
      <c r="G2020" s="17">
        <v>1.4</v>
      </c>
      <c r="H2020" s="4">
        <v>5.05</v>
      </c>
      <c r="I2020" s="5">
        <f t="shared" si="418"/>
        <v>8.0636681481481478</v>
      </c>
      <c r="J2020" s="5">
        <f t="shared" si="406"/>
        <v>31.833450000000003</v>
      </c>
      <c r="K2020" s="5">
        <f t="shared" si="407"/>
        <v>39.897118148148152</v>
      </c>
      <c r="L2020" s="5">
        <f t="shared" si="408"/>
        <v>227.14999999999998</v>
      </c>
      <c r="M2020" s="5">
        <f t="shared" si="410"/>
        <v>267.04711814814812</v>
      </c>
      <c r="N2020" s="5">
        <f t="shared" si="411"/>
        <v>1.3945793947736624</v>
      </c>
      <c r="O2020" s="5">
        <f t="shared" si="412"/>
        <v>1.3945793947736624</v>
      </c>
      <c r="P2020" s="5" t="str">
        <f t="shared" si="413"/>
        <v>0</v>
      </c>
      <c r="Q2020" s="5">
        <f t="shared" si="416"/>
        <v>2148.905399754824</v>
      </c>
      <c r="R2020" s="5">
        <f t="shared" si="417"/>
        <v>194.16378189739692</v>
      </c>
      <c r="S2020" s="5">
        <f t="shared" si="414"/>
        <v>1954.7416178574272</v>
      </c>
      <c r="T2020" s="5">
        <f t="shared" si="415"/>
        <v>488.68540446435679</v>
      </c>
      <c r="U2020" s="24"/>
      <c r="V2020" s="24"/>
      <c r="W2020" s="24"/>
      <c r="X2020" s="24"/>
      <c r="Y2020" s="24"/>
      <c r="Z2020" s="24"/>
      <c r="AA2020" s="24"/>
    </row>
    <row r="2021" spans="2:27" x14ac:dyDescent="0.3">
      <c r="B2021" s="6" t="s">
        <v>12</v>
      </c>
      <c r="C2021" s="6">
        <v>2018</v>
      </c>
      <c r="D2021" s="6">
        <v>540</v>
      </c>
      <c r="E2021" s="11">
        <v>23.1</v>
      </c>
      <c r="F2021" s="16">
        <f t="shared" si="409"/>
        <v>6.416666666666667</v>
      </c>
      <c r="G2021" s="17">
        <v>0.79</v>
      </c>
      <c r="H2021" s="4">
        <v>2.85</v>
      </c>
      <c r="I2021" s="5">
        <f t="shared" si="418"/>
        <v>12.174213333333334</v>
      </c>
      <c r="J2021" s="5">
        <f t="shared" si="406"/>
        <v>31.833450000000003</v>
      </c>
      <c r="K2021" s="5">
        <f t="shared" si="407"/>
        <v>44.00766333333334</v>
      </c>
      <c r="L2021" s="5">
        <f t="shared" si="408"/>
        <v>128.17750000000001</v>
      </c>
      <c r="M2021" s="5">
        <f t="shared" si="410"/>
        <v>172.18516333333335</v>
      </c>
      <c r="N2021" s="5">
        <f t="shared" si="411"/>
        <v>1.1048547980555556</v>
      </c>
      <c r="O2021" s="5">
        <f t="shared" si="412"/>
        <v>1.1048547980555556</v>
      </c>
      <c r="P2021" s="5" t="str">
        <f t="shared" si="413"/>
        <v>0</v>
      </c>
      <c r="Q2021" s="5">
        <f t="shared" si="416"/>
        <v>2150.0102545528794</v>
      </c>
      <c r="R2021" s="5">
        <f t="shared" si="417"/>
        <v>194.16378189739692</v>
      </c>
      <c r="S2021" s="5">
        <f t="shared" si="414"/>
        <v>1955.8464726554826</v>
      </c>
      <c r="T2021" s="5">
        <f t="shared" si="415"/>
        <v>488.96161816387064</v>
      </c>
      <c r="U2021" s="24"/>
      <c r="V2021" s="24"/>
      <c r="W2021" s="24"/>
      <c r="X2021" s="24"/>
      <c r="Y2021" s="24"/>
      <c r="Z2021" s="24"/>
      <c r="AA2021" s="24"/>
    </row>
    <row r="2022" spans="2:27" x14ac:dyDescent="0.3">
      <c r="B2022" s="6" t="s">
        <v>12</v>
      </c>
      <c r="C2022" s="6">
        <v>2019</v>
      </c>
      <c r="D2022" s="6">
        <v>541</v>
      </c>
      <c r="E2022" s="11">
        <v>24.5</v>
      </c>
      <c r="F2022" s="16">
        <f t="shared" si="409"/>
        <v>6.8055555555555554</v>
      </c>
      <c r="G2022" s="17">
        <v>0.19</v>
      </c>
      <c r="H2022" s="4">
        <v>0.7</v>
      </c>
      <c r="I2022" s="5">
        <f t="shared" si="418"/>
        <v>13.694592592592592</v>
      </c>
      <c r="J2022" s="5">
        <f t="shared" si="406"/>
        <v>31.833450000000003</v>
      </c>
      <c r="K2022" s="5">
        <f t="shared" si="407"/>
        <v>45.528042592592598</v>
      </c>
      <c r="L2022" s="5">
        <f t="shared" si="408"/>
        <v>30.827500000000001</v>
      </c>
      <c r="M2022" s="5">
        <f t="shared" si="410"/>
        <v>76.355542592592599</v>
      </c>
      <c r="N2022" s="5">
        <f t="shared" si="411"/>
        <v>0.51964188708847736</v>
      </c>
      <c r="O2022" s="5">
        <f t="shared" si="412"/>
        <v>0.51964188708847736</v>
      </c>
      <c r="P2022" s="5" t="str">
        <f t="shared" si="413"/>
        <v>0</v>
      </c>
      <c r="Q2022" s="5">
        <f t="shared" si="416"/>
        <v>2150.5298964399676</v>
      </c>
      <c r="R2022" s="5">
        <f t="shared" si="417"/>
        <v>194.16378189739692</v>
      </c>
      <c r="S2022" s="5">
        <f t="shared" si="414"/>
        <v>1956.3661145425708</v>
      </c>
      <c r="T2022" s="5">
        <f t="shared" si="415"/>
        <v>489.0915286356427</v>
      </c>
      <c r="U2022" s="24"/>
      <c r="V2022" s="24"/>
      <c r="W2022" s="24"/>
      <c r="X2022" s="24"/>
      <c r="Y2022" s="24"/>
      <c r="Z2022" s="24"/>
      <c r="AA2022" s="24"/>
    </row>
    <row r="2023" spans="2:27" x14ac:dyDescent="0.3">
      <c r="B2023" s="6" t="s">
        <v>12</v>
      </c>
      <c r="C2023" s="6">
        <v>2020</v>
      </c>
      <c r="D2023" s="6">
        <v>542</v>
      </c>
      <c r="E2023" s="11">
        <v>24.5</v>
      </c>
      <c r="F2023" s="16">
        <f t="shared" si="409"/>
        <v>6.8055555555555554</v>
      </c>
      <c r="G2023" s="17">
        <v>-0.03</v>
      </c>
      <c r="H2023" s="4">
        <v>-0.1</v>
      </c>
      <c r="I2023" s="5">
        <f t="shared" si="418"/>
        <v>13.694592592592592</v>
      </c>
      <c r="J2023" s="5">
        <f t="shared" si="406"/>
        <v>31.833450000000003</v>
      </c>
      <c r="K2023" s="5">
        <f t="shared" si="407"/>
        <v>45.528042592592598</v>
      </c>
      <c r="L2023" s="5">
        <f t="shared" si="408"/>
        <v>-4.8674999999999997</v>
      </c>
      <c r="M2023" s="5">
        <f t="shared" si="410"/>
        <v>40.660542592592599</v>
      </c>
      <c r="N2023" s="5">
        <f t="shared" si="411"/>
        <v>0.27671758153292181</v>
      </c>
      <c r="O2023" s="5">
        <f t="shared" si="412"/>
        <v>0.27671758153292181</v>
      </c>
      <c r="P2023" s="5" t="str">
        <f t="shared" si="413"/>
        <v>0</v>
      </c>
      <c r="Q2023" s="5">
        <f t="shared" si="416"/>
        <v>2150.8066140215005</v>
      </c>
      <c r="R2023" s="5">
        <f t="shared" si="417"/>
        <v>194.16378189739692</v>
      </c>
      <c r="S2023" s="5">
        <f t="shared" si="414"/>
        <v>1956.6428321241037</v>
      </c>
      <c r="T2023" s="5">
        <f t="shared" si="415"/>
        <v>489.16070803102593</v>
      </c>
      <c r="U2023" s="24"/>
      <c r="V2023" s="24"/>
      <c r="W2023" s="24"/>
      <c r="X2023" s="24"/>
      <c r="Y2023" s="24"/>
      <c r="Z2023" s="24"/>
      <c r="AA2023" s="24"/>
    </row>
    <row r="2024" spans="2:27" x14ac:dyDescent="0.3">
      <c r="B2024" s="6" t="s">
        <v>12</v>
      </c>
      <c r="C2024" s="6">
        <v>2021</v>
      </c>
      <c r="D2024" s="6">
        <v>543</v>
      </c>
      <c r="E2024" s="11">
        <v>24.3</v>
      </c>
      <c r="F2024" s="16">
        <f t="shared" si="409"/>
        <v>6.75</v>
      </c>
      <c r="G2024" s="17">
        <v>-0.13</v>
      </c>
      <c r="H2024" s="4">
        <v>-0.45</v>
      </c>
      <c r="I2024" s="5">
        <f t="shared" si="418"/>
        <v>13.471920000000001</v>
      </c>
      <c r="J2024" s="5">
        <f t="shared" si="406"/>
        <v>31.833450000000003</v>
      </c>
      <c r="K2024" s="5">
        <f t="shared" si="407"/>
        <v>45.305370000000003</v>
      </c>
      <c r="L2024" s="5">
        <f t="shared" si="408"/>
        <v>-21.092500000000001</v>
      </c>
      <c r="M2024" s="5">
        <f t="shared" si="410"/>
        <v>24.212870000000002</v>
      </c>
      <c r="N2024" s="5">
        <f t="shared" si="411"/>
        <v>0.16343687250000002</v>
      </c>
      <c r="O2024" s="5">
        <f t="shared" si="412"/>
        <v>0.16343687250000002</v>
      </c>
      <c r="P2024" s="5" t="str">
        <f t="shared" si="413"/>
        <v>0</v>
      </c>
      <c r="Q2024" s="5">
        <f t="shared" si="416"/>
        <v>2150.9700508940005</v>
      </c>
      <c r="R2024" s="5">
        <f t="shared" si="417"/>
        <v>194.16378189739692</v>
      </c>
      <c r="S2024" s="5">
        <f t="shared" si="414"/>
        <v>1956.8062689966036</v>
      </c>
      <c r="T2024" s="5">
        <f t="shared" si="415"/>
        <v>489.20156724915091</v>
      </c>
      <c r="U2024" s="24"/>
      <c r="V2024" s="24"/>
      <c r="W2024" s="24"/>
      <c r="X2024" s="24"/>
      <c r="Y2024" s="24"/>
      <c r="Z2024" s="24"/>
      <c r="AA2024" s="24"/>
    </row>
    <row r="2025" spans="2:27" x14ac:dyDescent="0.3">
      <c r="B2025" s="6" t="s">
        <v>12</v>
      </c>
      <c r="C2025" s="6">
        <v>2022</v>
      </c>
      <c r="D2025" s="6">
        <v>544</v>
      </c>
      <c r="E2025" s="11">
        <v>23.6</v>
      </c>
      <c r="F2025" s="16">
        <f t="shared" si="409"/>
        <v>6.5555555555555554</v>
      </c>
      <c r="G2025" s="17">
        <v>-0.28000000000000003</v>
      </c>
      <c r="H2025" s="4">
        <v>-1</v>
      </c>
      <c r="I2025" s="5">
        <f t="shared" si="418"/>
        <v>12.706939259259258</v>
      </c>
      <c r="J2025" s="5">
        <f t="shared" si="406"/>
        <v>31.833450000000003</v>
      </c>
      <c r="K2025" s="5">
        <f t="shared" si="407"/>
        <v>44.540389259259257</v>
      </c>
      <c r="L2025" s="5">
        <f t="shared" si="408"/>
        <v>-45.430000000000007</v>
      </c>
      <c r="M2025" s="5">
        <f t="shared" si="410"/>
        <v>-0.88961074074074986</v>
      </c>
      <c r="N2025" s="5">
        <f t="shared" si="411"/>
        <v>-5.8318926337449159E-3</v>
      </c>
      <c r="O2025" s="5" t="str">
        <f t="shared" si="412"/>
        <v>0</v>
      </c>
      <c r="P2025" s="5">
        <f t="shared" si="413"/>
        <v>-5.8318926337449159E-3</v>
      </c>
      <c r="Q2025" s="5">
        <f t="shared" si="416"/>
        <v>2150.9700508940005</v>
      </c>
      <c r="R2025" s="5">
        <f t="shared" si="417"/>
        <v>194.16961379003067</v>
      </c>
      <c r="S2025" s="5">
        <f t="shared" si="414"/>
        <v>1956.8004371039697</v>
      </c>
      <c r="T2025" s="5">
        <f t="shared" si="415"/>
        <v>489.20010927599242</v>
      </c>
      <c r="U2025" s="24"/>
      <c r="V2025" s="24"/>
      <c r="W2025" s="24"/>
      <c r="X2025" s="24"/>
      <c r="Y2025" s="24"/>
      <c r="Z2025" s="24"/>
      <c r="AA2025" s="24"/>
    </row>
    <row r="2026" spans="2:27" x14ac:dyDescent="0.3">
      <c r="B2026" s="6" t="s">
        <v>12</v>
      </c>
      <c r="C2026" s="6">
        <v>2023</v>
      </c>
      <c r="D2026" s="6">
        <v>545</v>
      </c>
      <c r="E2026" s="11">
        <v>22.3</v>
      </c>
      <c r="F2026" s="16">
        <f t="shared" si="409"/>
        <v>6.1944444444444446</v>
      </c>
      <c r="G2026" s="17">
        <v>-0.49</v>
      </c>
      <c r="H2026" s="4">
        <v>-1.75</v>
      </c>
      <c r="I2026" s="5">
        <f t="shared" si="418"/>
        <v>11.34557925925926</v>
      </c>
      <c r="J2026" s="5">
        <f t="shared" si="406"/>
        <v>31.833450000000003</v>
      </c>
      <c r="K2026" s="5">
        <f t="shared" si="407"/>
        <v>43.179029259259266</v>
      </c>
      <c r="L2026" s="5">
        <f t="shared" si="408"/>
        <v>-79.502499999999998</v>
      </c>
      <c r="M2026" s="5">
        <f t="shared" si="410"/>
        <v>-36.323470740740731</v>
      </c>
      <c r="N2026" s="5">
        <f t="shared" si="411"/>
        <v>-0.22500372153292175</v>
      </c>
      <c r="O2026" s="5" t="str">
        <f t="shared" si="412"/>
        <v>0</v>
      </c>
      <c r="P2026" s="5">
        <f t="shared" si="413"/>
        <v>-0.22500372153292175</v>
      </c>
      <c r="Q2026" s="5">
        <f t="shared" si="416"/>
        <v>2150.9700508940005</v>
      </c>
      <c r="R2026" s="5">
        <f t="shared" si="417"/>
        <v>194.39461751156358</v>
      </c>
      <c r="S2026" s="5">
        <f t="shared" si="414"/>
        <v>1956.5754333824368</v>
      </c>
      <c r="T2026" s="5">
        <f t="shared" si="415"/>
        <v>489.1438583456092</v>
      </c>
      <c r="U2026" s="24"/>
      <c r="V2026" s="24"/>
      <c r="W2026" s="24"/>
      <c r="X2026" s="24"/>
      <c r="Y2026" s="24"/>
      <c r="Z2026" s="24"/>
      <c r="AA2026" s="24"/>
    </row>
    <row r="2027" spans="2:27" x14ac:dyDescent="0.3">
      <c r="B2027" s="6" t="s">
        <v>12</v>
      </c>
      <c r="C2027" s="6">
        <v>2024</v>
      </c>
      <c r="D2027" s="6">
        <v>546</v>
      </c>
      <c r="E2027" s="11">
        <v>20.100000000000001</v>
      </c>
      <c r="F2027" s="16">
        <f t="shared" si="409"/>
        <v>5.5833333333333339</v>
      </c>
      <c r="G2027" s="17">
        <v>-0.53</v>
      </c>
      <c r="H2027" s="4">
        <v>-1.9</v>
      </c>
      <c r="I2027" s="5">
        <f t="shared" si="418"/>
        <v>9.2174133333333348</v>
      </c>
      <c r="J2027" s="5">
        <f t="shared" si="406"/>
        <v>31.833450000000003</v>
      </c>
      <c r="K2027" s="5">
        <f t="shared" si="407"/>
        <v>41.050863333333339</v>
      </c>
      <c r="L2027" s="5">
        <f t="shared" si="408"/>
        <v>-85.992500000000007</v>
      </c>
      <c r="M2027" s="5">
        <f t="shared" si="410"/>
        <v>-44.941636666666668</v>
      </c>
      <c r="N2027" s="5">
        <f t="shared" si="411"/>
        <v>-0.25092413805555558</v>
      </c>
      <c r="O2027" s="5" t="str">
        <f t="shared" si="412"/>
        <v>0</v>
      </c>
      <c r="P2027" s="5">
        <f t="shared" si="413"/>
        <v>-0.25092413805555558</v>
      </c>
      <c r="Q2027" s="5">
        <f t="shared" si="416"/>
        <v>2150.9700508940005</v>
      </c>
      <c r="R2027" s="5">
        <f t="shared" si="417"/>
        <v>194.64554164961913</v>
      </c>
      <c r="S2027" s="5">
        <f t="shared" si="414"/>
        <v>1956.3245092443813</v>
      </c>
      <c r="T2027" s="5">
        <f t="shared" si="415"/>
        <v>489.08112731109532</v>
      </c>
      <c r="U2027" s="24"/>
      <c r="V2027" s="24"/>
      <c r="W2027" s="24"/>
      <c r="X2027" s="24"/>
      <c r="Y2027" s="24"/>
      <c r="Z2027" s="24"/>
      <c r="AA2027" s="24"/>
    </row>
    <row r="2028" spans="2:27" x14ac:dyDescent="0.3">
      <c r="B2028" s="6" t="s">
        <v>12</v>
      </c>
      <c r="C2028" s="6">
        <v>2025</v>
      </c>
      <c r="D2028" s="6">
        <v>547</v>
      </c>
      <c r="E2028" s="11">
        <v>18.5</v>
      </c>
      <c r="F2028" s="16">
        <f t="shared" si="409"/>
        <v>5.1388888888888884</v>
      </c>
      <c r="G2028" s="17">
        <v>-0.4</v>
      </c>
      <c r="H2028" s="4">
        <v>-1.45</v>
      </c>
      <c r="I2028" s="5">
        <f t="shared" si="418"/>
        <v>7.8083703703703691</v>
      </c>
      <c r="J2028" s="5">
        <f t="shared" si="406"/>
        <v>31.833450000000003</v>
      </c>
      <c r="K2028" s="5">
        <f t="shared" si="407"/>
        <v>39.641820370370368</v>
      </c>
      <c r="L2028" s="5">
        <f t="shared" si="408"/>
        <v>-64.900000000000006</v>
      </c>
      <c r="M2028" s="5">
        <f t="shared" si="410"/>
        <v>-25.258179629629637</v>
      </c>
      <c r="N2028" s="5">
        <f t="shared" si="411"/>
        <v>-0.12979897865226339</v>
      </c>
      <c r="O2028" s="5" t="str">
        <f t="shared" si="412"/>
        <v>0</v>
      </c>
      <c r="P2028" s="5">
        <f t="shared" si="413"/>
        <v>-0.12979897865226339</v>
      </c>
      <c r="Q2028" s="5">
        <f t="shared" si="416"/>
        <v>2150.9700508940005</v>
      </c>
      <c r="R2028" s="5">
        <f t="shared" si="417"/>
        <v>194.77534062827141</v>
      </c>
      <c r="S2028" s="5">
        <f t="shared" si="414"/>
        <v>1956.1947102657291</v>
      </c>
      <c r="T2028" s="5">
        <f t="shared" si="415"/>
        <v>489.04867756643227</v>
      </c>
      <c r="U2028" s="24"/>
      <c r="V2028" s="24"/>
      <c r="W2028" s="24"/>
      <c r="X2028" s="24"/>
      <c r="Y2028" s="24"/>
      <c r="Z2028" s="24"/>
      <c r="AA2028" s="24"/>
    </row>
    <row r="2029" spans="2:27" x14ac:dyDescent="0.3">
      <c r="B2029" s="6" t="s">
        <v>12</v>
      </c>
      <c r="C2029" s="6">
        <v>2026</v>
      </c>
      <c r="D2029" s="6">
        <v>548</v>
      </c>
      <c r="E2029" s="11">
        <v>17.2</v>
      </c>
      <c r="F2029" s="16">
        <f t="shared" si="409"/>
        <v>4.7777777777777777</v>
      </c>
      <c r="G2029" s="17">
        <v>-0.31</v>
      </c>
      <c r="H2029" s="4">
        <v>-1.1000000000000001</v>
      </c>
      <c r="I2029" s="5">
        <f t="shared" si="418"/>
        <v>6.7495348148148144</v>
      </c>
      <c r="J2029" s="5">
        <f t="shared" si="406"/>
        <v>31.833450000000003</v>
      </c>
      <c r="K2029" s="5">
        <f t="shared" si="407"/>
        <v>38.582984814814814</v>
      </c>
      <c r="L2029" s="5">
        <f t="shared" si="408"/>
        <v>-50.297499999999999</v>
      </c>
      <c r="M2029" s="5">
        <f t="shared" si="410"/>
        <v>-11.714515185185185</v>
      </c>
      <c r="N2029" s="5">
        <f t="shared" si="411"/>
        <v>-5.5969350329218105E-2</v>
      </c>
      <c r="O2029" s="5" t="str">
        <f t="shared" si="412"/>
        <v>0</v>
      </c>
      <c r="P2029" s="5">
        <f t="shared" si="413"/>
        <v>-5.5969350329218105E-2</v>
      </c>
      <c r="Q2029" s="5">
        <f t="shared" si="416"/>
        <v>2150.9700508940005</v>
      </c>
      <c r="R2029" s="5">
        <f t="shared" si="417"/>
        <v>194.83130997860061</v>
      </c>
      <c r="S2029" s="5">
        <f t="shared" si="414"/>
        <v>1956.1387409153999</v>
      </c>
      <c r="T2029" s="5">
        <f t="shared" si="415"/>
        <v>489.03468522884998</v>
      </c>
      <c r="U2029" s="24"/>
      <c r="V2029" s="24"/>
      <c r="W2029" s="24"/>
      <c r="X2029" s="24"/>
      <c r="Y2029" s="24"/>
      <c r="Z2029" s="24"/>
      <c r="AA2029" s="24"/>
    </row>
    <row r="2030" spans="2:27" x14ac:dyDescent="0.3">
      <c r="B2030" s="6" t="s">
        <v>12</v>
      </c>
      <c r="C2030" s="6">
        <v>2027</v>
      </c>
      <c r="D2030" s="6">
        <v>549</v>
      </c>
      <c r="E2030" s="11">
        <v>16.3</v>
      </c>
      <c r="F2030" s="16">
        <f t="shared" si="409"/>
        <v>4.5277777777777777</v>
      </c>
      <c r="G2030" s="17">
        <v>-0.25</v>
      </c>
      <c r="H2030" s="4">
        <v>-0.9</v>
      </c>
      <c r="I2030" s="5">
        <f t="shared" si="418"/>
        <v>6.061668148148148</v>
      </c>
      <c r="J2030" s="5">
        <f t="shared" si="406"/>
        <v>31.833450000000003</v>
      </c>
      <c r="K2030" s="5">
        <f t="shared" si="407"/>
        <v>37.89511814814815</v>
      </c>
      <c r="L2030" s="5">
        <f t="shared" si="408"/>
        <v>-40.5625</v>
      </c>
      <c r="M2030" s="5">
        <f t="shared" si="410"/>
        <v>-2.6673818518518502</v>
      </c>
      <c r="N2030" s="5">
        <f t="shared" si="411"/>
        <v>-1.2077312273662544E-2</v>
      </c>
      <c r="O2030" s="5" t="str">
        <f t="shared" si="412"/>
        <v>0</v>
      </c>
      <c r="P2030" s="5">
        <f t="shared" si="413"/>
        <v>-1.2077312273662544E-2</v>
      </c>
      <c r="Q2030" s="5">
        <f t="shared" si="416"/>
        <v>2150.9700508940005</v>
      </c>
      <c r="R2030" s="5">
        <f t="shared" si="417"/>
        <v>194.84338729087429</v>
      </c>
      <c r="S2030" s="5">
        <f t="shared" si="414"/>
        <v>1956.1266636031262</v>
      </c>
      <c r="T2030" s="5">
        <f t="shared" si="415"/>
        <v>489.03166590078155</v>
      </c>
      <c r="U2030" s="24"/>
      <c r="V2030" s="24"/>
      <c r="W2030" s="24"/>
      <c r="X2030" s="24"/>
      <c r="Y2030" s="24"/>
      <c r="Z2030" s="24"/>
      <c r="AA2030" s="24"/>
    </row>
    <row r="2031" spans="2:27" x14ac:dyDescent="0.3">
      <c r="B2031" s="6" t="s">
        <v>12</v>
      </c>
      <c r="C2031" s="6">
        <v>2028</v>
      </c>
      <c r="D2031" s="6">
        <v>550</v>
      </c>
      <c r="E2031" s="11">
        <v>15.4</v>
      </c>
      <c r="F2031" s="16">
        <f t="shared" si="409"/>
        <v>4.2777777777777777</v>
      </c>
      <c r="G2031" s="17">
        <v>-0.22</v>
      </c>
      <c r="H2031" s="4">
        <v>-0.8</v>
      </c>
      <c r="I2031" s="5">
        <f t="shared" si="418"/>
        <v>5.4107614814814813</v>
      </c>
      <c r="J2031" s="5">
        <f t="shared" si="406"/>
        <v>31.833450000000003</v>
      </c>
      <c r="K2031" s="5">
        <f t="shared" si="407"/>
        <v>37.244211481481486</v>
      </c>
      <c r="L2031" s="5">
        <f t="shared" si="408"/>
        <v>-35.695</v>
      </c>
      <c r="M2031" s="5">
        <f t="shared" si="410"/>
        <v>1.5492114814814855</v>
      </c>
      <c r="N2031" s="5">
        <f t="shared" si="411"/>
        <v>6.6271824485596873E-3</v>
      </c>
      <c r="O2031" s="5">
        <f t="shared" si="412"/>
        <v>6.6271824485596873E-3</v>
      </c>
      <c r="P2031" s="5" t="str">
        <f t="shared" si="413"/>
        <v>0</v>
      </c>
      <c r="Q2031" s="5">
        <f t="shared" si="416"/>
        <v>2150.9766780764489</v>
      </c>
      <c r="R2031" s="5">
        <f t="shared" si="417"/>
        <v>194.84338729087429</v>
      </c>
      <c r="S2031" s="5">
        <f t="shared" si="414"/>
        <v>1956.1332907855747</v>
      </c>
      <c r="T2031" s="5">
        <f t="shared" si="415"/>
        <v>489.03332269639367</v>
      </c>
      <c r="U2031" s="24"/>
      <c r="V2031" s="24"/>
      <c r="W2031" s="24"/>
      <c r="X2031" s="24"/>
      <c r="Y2031" s="24"/>
      <c r="Z2031" s="24"/>
      <c r="AA2031" s="24"/>
    </row>
    <row r="2032" spans="2:27" x14ac:dyDescent="0.3">
      <c r="B2032" s="6" t="s">
        <v>12</v>
      </c>
      <c r="C2032" s="6">
        <v>2029</v>
      </c>
      <c r="D2032" s="6">
        <v>551</v>
      </c>
      <c r="E2032" s="11">
        <v>14.7</v>
      </c>
      <c r="F2032" s="16">
        <f t="shared" si="409"/>
        <v>4.083333333333333</v>
      </c>
      <c r="G2032" s="17">
        <v>-0.15</v>
      </c>
      <c r="H2032" s="4">
        <v>-0.55000000000000004</v>
      </c>
      <c r="I2032" s="5">
        <f t="shared" si="418"/>
        <v>4.9300533333333325</v>
      </c>
      <c r="J2032" s="5">
        <f t="shared" si="406"/>
        <v>31.833450000000003</v>
      </c>
      <c r="K2032" s="5">
        <f t="shared" si="407"/>
        <v>36.763503333333333</v>
      </c>
      <c r="L2032" s="5">
        <f t="shared" si="408"/>
        <v>-24.337499999999999</v>
      </c>
      <c r="M2032" s="5">
        <f t="shared" si="410"/>
        <v>12.426003333333334</v>
      </c>
      <c r="N2032" s="5">
        <f t="shared" si="411"/>
        <v>5.0739513611111106E-2</v>
      </c>
      <c r="O2032" s="5">
        <f t="shared" si="412"/>
        <v>5.0739513611111106E-2</v>
      </c>
      <c r="P2032" s="5" t="str">
        <f t="shared" si="413"/>
        <v>0</v>
      </c>
      <c r="Q2032" s="5">
        <f t="shared" si="416"/>
        <v>2151.0274175900599</v>
      </c>
      <c r="R2032" s="5">
        <f t="shared" si="417"/>
        <v>194.84338729087429</v>
      </c>
      <c r="S2032" s="5">
        <f t="shared" si="414"/>
        <v>1956.1840302991857</v>
      </c>
      <c r="T2032" s="5">
        <f t="shared" si="415"/>
        <v>489.04600757479642</v>
      </c>
      <c r="U2032" s="24"/>
      <c r="V2032" s="24"/>
      <c r="W2032" s="24"/>
      <c r="X2032" s="24"/>
      <c r="Y2032" s="24"/>
      <c r="Z2032" s="24"/>
      <c r="AA2032" s="24"/>
    </row>
    <row r="2033" spans="2:27" x14ac:dyDescent="0.3">
      <c r="B2033" s="6" t="s">
        <v>12</v>
      </c>
      <c r="C2033" s="6">
        <v>2030</v>
      </c>
      <c r="D2033" s="6">
        <v>552</v>
      </c>
      <c r="E2033" s="11">
        <v>14.3</v>
      </c>
      <c r="F2033" s="16">
        <f t="shared" si="409"/>
        <v>3.9722222222222223</v>
      </c>
      <c r="G2033" s="17">
        <v>-0.14000000000000001</v>
      </c>
      <c r="H2033" s="4">
        <v>-0.5</v>
      </c>
      <c r="I2033" s="5">
        <f t="shared" si="418"/>
        <v>4.6654014814814815</v>
      </c>
      <c r="J2033" s="5">
        <f t="shared" si="406"/>
        <v>31.833450000000003</v>
      </c>
      <c r="K2033" s="5">
        <f t="shared" si="407"/>
        <v>36.498851481481481</v>
      </c>
      <c r="L2033" s="5">
        <f t="shared" si="408"/>
        <v>-22.715000000000003</v>
      </c>
      <c r="M2033" s="5">
        <f t="shared" si="410"/>
        <v>13.783851481481477</v>
      </c>
      <c r="N2033" s="5">
        <f t="shared" si="411"/>
        <v>5.4752521162551422E-2</v>
      </c>
      <c r="O2033" s="5">
        <f t="shared" si="412"/>
        <v>5.4752521162551422E-2</v>
      </c>
      <c r="P2033" s="5" t="str">
        <f t="shared" si="413"/>
        <v>0</v>
      </c>
      <c r="Q2033" s="5">
        <f t="shared" si="416"/>
        <v>2151.0821701112227</v>
      </c>
      <c r="R2033" s="5">
        <f t="shared" si="417"/>
        <v>194.84338729087429</v>
      </c>
      <c r="S2033" s="5">
        <f t="shared" si="414"/>
        <v>1956.2387828203484</v>
      </c>
      <c r="T2033" s="5">
        <f t="shared" si="415"/>
        <v>489.05969570508711</v>
      </c>
      <c r="U2033" s="24"/>
      <c r="V2033" s="24"/>
      <c r="W2033" s="24"/>
      <c r="X2033" s="24"/>
      <c r="Y2033" s="24"/>
      <c r="Z2033" s="24"/>
      <c r="AA2033" s="24"/>
    </row>
    <row r="2034" spans="2:27" x14ac:dyDescent="0.3">
      <c r="B2034" s="6" t="s">
        <v>12</v>
      </c>
      <c r="C2034" s="6">
        <v>2031</v>
      </c>
      <c r="D2034" s="6">
        <v>553</v>
      </c>
      <c r="E2034" s="11">
        <v>13.7</v>
      </c>
      <c r="F2034" s="16">
        <f t="shared" si="409"/>
        <v>3.8055555555555554</v>
      </c>
      <c r="G2034" s="17">
        <v>-0.14000000000000001</v>
      </c>
      <c r="H2034" s="4">
        <v>-0.5</v>
      </c>
      <c r="I2034" s="5">
        <f t="shared" si="418"/>
        <v>4.2821125925925925</v>
      </c>
      <c r="J2034" s="5">
        <f t="shared" si="406"/>
        <v>31.833450000000003</v>
      </c>
      <c r="K2034" s="5">
        <f t="shared" si="407"/>
        <v>36.115562592592596</v>
      </c>
      <c r="L2034" s="5">
        <f t="shared" si="408"/>
        <v>-22.715000000000003</v>
      </c>
      <c r="M2034" s="5">
        <f t="shared" si="410"/>
        <v>13.400562592592593</v>
      </c>
      <c r="N2034" s="5">
        <f t="shared" si="411"/>
        <v>5.0996585421810701E-2</v>
      </c>
      <c r="O2034" s="5">
        <f t="shared" si="412"/>
        <v>5.0996585421810701E-2</v>
      </c>
      <c r="P2034" s="5" t="str">
        <f t="shared" si="413"/>
        <v>0</v>
      </c>
      <c r="Q2034" s="5">
        <f t="shared" si="416"/>
        <v>2151.1331666966444</v>
      </c>
      <c r="R2034" s="5">
        <f t="shared" si="417"/>
        <v>194.84338729087429</v>
      </c>
      <c r="S2034" s="5">
        <f t="shared" si="414"/>
        <v>1956.2897794057701</v>
      </c>
      <c r="T2034" s="5">
        <f t="shared" si="415"/>
        <v>489.07244485144253</v>
      </c>
      <c r="U2034" s="24"/>
      <c r="V2034" s="24"/>
      <c r="W2034" s="24"/>
      <c r="X2034" s="24"/>
      <c r="Y2034" s="24"/>
      <c r="Z2034" s="24"/>
      <c r="AA2034" s="24"/>
    </row>
    <row r="2035" spans="2:27" x14ac:dyDescent="0.3">
      <c r="B2035" s="6" t="s">
        <v>12</v>
      </c>
      <c r="C2035" s="6">
        <v>2032</v>
      </c>
      <c r="D2035" s="6">
        <v>554</v>
      </c>
      <c r="E2035" s="11">
        <v>13.3</v>
      </c>
      <c r="F2035" s="16">
        <f t="shared" si="409"/>
        <v>3.6944444444444446</v>
      </c>
      <c r="G2035" s="17">
        <v>-0.08</v>
      </c>
      <c r="H2035" s="4">
        <v>-0.3</v>
      </c>
      <c r="I2035" s="5">
        <f t="shared" si="418"/>
        <v>4.035712592592593</v>
      </c>
      <c r="J2035" s="5">
        <f t="shared" si="406"/>
        <v>31.833450000000003</v>
      </c>
      <c r="K2035" s="5">
        <f t="shared" si="407"/>
        <v>35.869162592592595</v>
      </c>
      <c r="L2035" s="5">
        <f t="shared" si="408"/>
        <v>-12.98</v>
      </c>
      <c r="M2035" s="5">
        <f t="shared" si="410"/>
        <v>22.889162592592594</v>
      </c>
      <c r="N2035" s="5">
        <f t="shared" si="411"/>
        <v>8.4562739578189314E-2</v>
      </c>
      <c r="O2035" s="5">
        <f t="shared" si="412"/>
        <v>8.4562739578189314E-2</v>
      </c>
      <c r="P2035" s="5" t="str">
        <f t="shared" si="413"/>
        <v>0</v>
      </c>
      <c r="Q2035" s="5">
        <f t="shared" si="416"/>
        <v>2151.2177294362227</v>
      </c>
      <c r="R2035" s="5">
        <f t="shared" si="417"/>
        <v>194.84338729087429</v>
      </c>
      <c r="S2035" s="5">
        <f t="shared" si="414"/>
        <v>1956.3743421453485</v>
      </c>
      <c r="T2035" s="5">
        <f t="shared" si="415"/>
        <v>489.09358553633712</v>
      </c>
      <c r="U2035" s="24"/>
      <c r="V2035" s="24"/>
      <c r="W2035" s="24"/>
      <c r="X2035" s="24"/>
      <c r="Y2035" s="24"/>
      <c r="Z2035" s="24"/>
      <c r="AA2035" s="24"/>
    </row>
    <row r="2036" spans="2:27" x14ac:dyDescent="0.3">
      <c r="B2036" s="6" t="s">
        <v>12</v>
      </c>
      <c r="C2036" s="6">
        <v>2033</v>
      </c>
      <c r="D2036" s="6">
        <v>555</v>
      </c>
      <c r="E2036" s="11">
        <v>13.1</v>
      </c>
      <c r="F2036" s="16">
        <f t="shared" si="409"/>
        <v>3.6388888888888888</v>
      </c>
      <c r="G2036" s="17">
        <v>-0.03</v>
      </c>
      <c r="H2036" s="4">
        <v>-0.1</v>
      </c>
      <c r="I2036" s="5">
        <f t="shared" si="418"/>
        <v>3.9152503703703703</v>
      </c>
      <c r="J2036" s="5">
        <f t="shared" si="406"/>
        <v>31.833450000000003</v>
      </c>
      <c r="K2036" s="5">
        <f t="shared" si="407"/>
        <v>35.748700370370372</v>
      </c>
      <c r="L2036" s="5">
        <f t="shared" si="408"/>
        <v>-4.8674999999999997</v>
      </c>
      <c r="M2036" s="5">
        <f t="shared" si="410"/>
        <v>30.881200370370372</v>
      </c>
      <c r="N2036" s="5">
        <f t="shared" si="411"/>
        <v>0.11237325690329218</v>
      </c>
      <c r="O2036" s="5">
        <f t="shared" si="412"/>
        <v>0.11237325690329218</v>
      </c>
      <c r="P2036" s="5" t="str">
        <f t="shared" si="413"/>
        <v>0</v>
      </c>
      <c r="Q2036" s="5">
        <f t="shared" si="416"/>
        <v>2151.3301026931258</v>
      </c>
      <c r="R2036" s="5">
        <f t="shared" si="417"/>
        <v>194.84338729087429</v>
      </c>
      <c r="S2036" s="5">
        <f t="shared" si="414"/>
        <v>1956.4867154022515</v>
      </c>
      <c r="T2036" s="5">
        <f t="shared" si="415"/>
        <v>489.12167885056289</v>
      </c>
      <c r="U2036" s="24"/>
      <c r="V2036" s="24"/>
      <c r="W2036" s="24"/>
      <c r="X2036" s="24"/>
      <c r="Y2036" s="24"/>
      <c r="Z2036" s="24"/>
      <c r="AA2036" s="24"/>
    </row>
    <row r="2037" spans="2:27" x14ac:dyDescent="0.3">
      <c r="B2037" s="6" t="s">
        <v>12</v>
      </c>
      <c r="C2037" s="6">
        <v>2034</v>
      </c>
      <c r="D2037" s="6">
        <v>556</v>
      </c>
      <c r="E2037" s="11">
        <v>13.1</v>
      </c>
      <c r="F2037" s="16">
        <f t="shared" si="409"/>
        <v>3.6388888888888888</v>
      </c>
      <c r="G2037" s="17">
        <v>0.03</v>
      </c>
      <c r="H2037" s="4">
        <v>0.1</v>
      </c>
      <c r="I2037" s="5">
        <f t="shared" si="418"/>
        <v>3.9152503703703703</v>
      </c>
      <c r="J2037" s="5">
        <f t="shared" si="406"/>
        <v>31.833450000000003</v>
      </c>
      <c r="K2037" s="5">
        <f t="shared" si="407"/>
        <v>35.748700370370372</v>
      </c>
      <c r="L2037" s="5">
        <f t="shared" si="408"/>
        <v>4.8674999999999997</v>
      </c>
      <c r="M2037" s="5">
        <f t="shared" si="410"/>
        <v>40.616200370370372</v>
      </c>
      <c r="N2037" s="5">
        <f t="shared" si="411"/>
        <v>0.14779784023662551</v>
      </c>
      <c r="O2037" s="5">
        <f t="shared" si="412"/>
        <v>0.14779784023662551</v>
      </c>
      <c r="P2037" s="5" t="str">
        <f t="shared" si="413"/>
        <v>0</v>
      </c>
      <c r="Q2037" s="5">
        <f t="shared" si="416"/>
        <v>2151.4779005333626</v>
      </c>
      <c r="R2037" s="5">
        <f t="shared" si="417"/>
        <v>194.84338729087429</v>
      </c>
      <c r="S2037" s="5">
        <f t="shared" si="414"/>
        <v>1956.6345132424883</v>
      </c>
      <c r="T2037" s="5">
        <f t="shared" si="415"/>
        <v>489.15862831062208</v>
      </c>
      <c r="U2037" s="24"/>
      <c r="V2037" s="24"/>
      <c r="W2037" s="24"/>
      <c r="X2037" s="24"/>
      <c r="Y2037" s="24"/>
      <c r="Z2037" s="24"/>
      <c r="AA2037" s="24"/>
    </row>
    <row r="2038" spans="2:27" x14ac:dyDescent="0.3">
      <c r="B2038" s="6" t="s">
        <v>12</v>
      </c>
      <c r="C2038" s="6">
        <v>2035</v>
      </c>
      <c r="D2038" s="6">
        <v>557</v>
      </c>
      <c r="E2038" s="11">
        <v>13.3</v>
      </c>
      <c r="F2038" s="16">
        <f t="shared" si="409"/>
        <v>3.6944444444444446</v>
      </c>
      <c r="G2038" s="17">
        <v>0.1</v>
      </c>
      <c r="H2038" s="4">
        <v>0.35</v>
      </c>
      <c r="I2038" s="5">
        <f t="shared" si="418"/>
        <v>4.035712592592593</v>
      </c>
      <c r="J2038" s="5">
        <f t="shared" si="406"/>
        <v>31.833450000000003</v>
      </c>
      <c r="K2038" s="5">
        <f t="shared" si="407"/>
        <v>35.869162592592595</v>
      </c>
      <c r="L2038" s="5">
        <f t="shared" si="408"/>
        <v>16.225000000000001</v>
      </c>
      <c r="M2038" s="5">
        <f t="shared" si="410"/>
        <v>52.094162592592596</v>
      </c>
      <c r="N2038" s="5">
        <f t="shared" si="411"/>
        <v>0.19245898957818933</v>
      </c>
      <c r="O2038" s="5">
        <f t="shared" si="412"/>
        <v>0.19245898957818933</v>
      </c>
      <c r="P2038" s="5" t="str">
        <f t="shared" si="413"/>
        <v>0</v>
      </c>
      <c r="Q2038" s="5">
        <f t="shared" si="416"/>
        <v>2151.6703595229405</v>
      </c>
      <c r="R2038" s="5">
        <f t="shared" si="417"/>
        <v>194.84338729087429</v>
      </c>
      <c r="S2038" s="5">
        <f t="shared" si="414"/>
        <v>1956.8269722320663</v>
      </c>
      <c r="T2038" s="5">
        <f t="shared" si="415"/>
        <v>489.20674305801657</v>
      </c>
      <c r="U2038" s="24"/>
      <c r="V2038" s="24"/>
      <c r="W2038" s="24"/>
      <c r="X2038" s="24"/>
      <c r="Y2038" s="24"/>
      <c r="Z2038" s="24"/>
      <c r="AA2038" s="24"/>
    </row>
    <row r="2039" spans="2:27" x14ac:dyDescent="0.3">
      <c r="B2039" s="6" t="s">
        <v>12</v>
      </c>
      <c r="C2039" s="6">
        <v>2036</v>
      </c>
      <c r="D2039" s="6">
        <v>558</v>
      </c>
      <c r="E2039" s="11">
        <v>13.8</v>
      </c>
      <c r="F2039" s="16">
        <f t="shared" si="409"/>
        <v>3.8333333333333335</v>
      </c>
      <c r="G2039" s="17">
        <v>0.17</v>
      </c>
      <c r="H2039" s="4">
        <v>0.6</v>
      </c>
      <c r="I2039" s="5">
        <f t="shared" si="418"/>
        <v>4.3448533333333339</v>
      </c>
      <c r="J2039" s="5">
        <f t="shared" si="406"/>
        <v>31.833450000000003</v>
      </c>
      <c r="K2039" s="5">
        <f t="shared" si="407"/>
        <v>36.178303333333339</v>
      </c>
      <c r="L2039" s="5">
        <f t="shared" si="408"/>
        <v>27.582500000000003</v>
      </c>
      <c r="M2039" s="5">
        <f t="shared" si="410"/>
        <v>63.760803333333342</v>
      </c>
      <c r="N2039" s="5">
        <f t="shared" si="411"/>
        <v>0.24441641277777781</v>
      </c>
      <c r="O2039" s="5">
        <f t="shared" si="412"/>
        <v>0.24441641277777781</v>
      </c>
      <c r="P2039" s="5" t="str">
        <f t="shared" si="413"/>
        <v>0</v>
      </c>
      <c r="Q2039" s="5">
        <f t="shared" si="416"/>
        <v>2151.9147759357184</v>
      </c>
      <c r="R2039" s="5">
        <f t="shared" si="417"/>
        <v>194.84338729087429</v>
      </c>
      <c r="S2039" s="5">
        <f t="shared" si="414"/>
        <v>1957.0713886448441</v>
      </c>
      <c r="T2039" s="5">
        <f t="shared" si="415"/>
        <v>489.26784716121102</v>
      </c>
      <c r="U2039" s="24"/>
      <c r="V2039" s="24"/>
      <c r="W2039" s="24"/>
      <c r="X2039" s="24"/>
      <c r="Y2039" s="24"/>
      <c r="Z2039" s="24"/>
      <c r="AA2039" s="24"/>
    </row>
    <row r="2040" spans="2:27" x14ac:dyDescent="0.3">
      <c r="B2040" s="6" t="s">
        <v>12</v>
      </c>
      <c r="C2040" s="6">
        <v>2037</v>
      </c>
      <c r="D2040" s="6">
        <v>559</v>
      </c>
      <c r="E2040" s="11">
        <v>14.5</v>
      </c>
      <c r="F2040" s="16">
        <f t="shared" si="409"/>
        <v>4.0277777777777777</v>
      </c>
      <c r="G2040" s="17">
        <v>0.38</v>
      </c>
      <c r="H2040" s="4">
        <v>1.35</v>
      </c>
      <c r="I2040" s="5">
        <f t="shared" si="418"/>
        <v>4.7968148148148151</v>
      </c>
      <c r="J2040" s="5">
        <f t="shared" si="406"/>
        <v>31.833450000000003</v>
      </c>
      <c r="K2040" s="5">
        <f t="shared" si="407"/>
        <v>36.630264814814815</v>
      </c>
      <c r="L2040" s="5">
        <f t="shared" si="408"/>
        <v>61.655000000000001</v>
      </c>
      <c r="M2040" s="5">
        <f t="shared" si="410"/>
        <v>98.285264814814809</v>
      </c>
      <c r="N2040" s="5">
        <f t="shared" si="411"/>
        <v>0.3958712055041152</v>
      </c>
      <c r="O2040" s="5">
        <f t="shared" si="412"/>
        <v>0.3958712055041152</v>
      </c>
      <c r="P2040" s="5" t="str">
        <f t="shared" si="413"/>
        <v>0</v>
      </c>
      <c r="Q2040" s="5">
        <f t="shared" si="416"/>
        <v>2152.3106471412225</v>
      </c>
      <c r="R2040" s="5">
        <f t="shared" si="417"/>
        <v>194.84338729087429</v>
      </c>
      <c r="S2040" s="5">
        <f t="shared" si="414"/>
        <v>1957.4672598503482</v>
      </c>
      <c r="T2040" s="5">
        <f t="shared" si="415"/>
        <v>489.36681496258706</v>
      </c>
      <c r="U2040" s="24"/>
      <c r="V2040" s="24"/>
      <c r="W2040" s="24"/>
      <c r="X2040" s="24"/>
      <c r="Y2040" s="24"/>
      <c r="Z2040" s="24"/>
      <c r="AA2040" s="24"/>
    </row>
    <row r="2041" spans="2:27" x14ac:dyDescent="0.3">
      <c r="B2041" s="6" t="s">
        <v>12</v>
      </c>
      <c r="C2041" s="6">
        <v>2038</v>
      </c>
      <c r="D2041" s="6">
        <v>560</v>
      </c>
      <c r="E2041" s="11">
        <v>16.5</v>
      </c>
      <c r="F2041" s="16">
        <f t="shared" si="409"/>
        <v>4.583333333333333</v>
      </c>
      <c r="G2041" s="17">
        <v>0.35</v>
      </c>
      <c r="H2041" s="4">
        <v>1.25</v>
      </c>
      <c r="I2041" s="5">
        <f t="shared" si="418"/>
        <v>6.2113333333333332</v>
      </c>
      <c r="J2041" s="5">
        <f t="shared" si="406"/>
        <v>31.833450000000003</v>
      </c>
      <c r="K2041" s="5">
        <f t="shared" si="407"/>
        <v>38.044783333333335</v>
      </c>
      <c r="L2041" s="5">
        <f t="shared" si="408"/>
        <v>56.787499999999994</v>
      </c>
      <c r="M2041" s="5">
        <f t="shared" si="410"/>
        <v>94.832283333333322</v>
      </c>
      <c r="N2041" s="5">
        <f t="shared" si="411"/>
        <v>0.43464796527777771</v>
      </c>
      <c r="O2041" s="5">
        <f t="shared" si="412"/>
        <v>0.43464796527777771</v>
      </c>
      <c r="P2041" s="5" t="str">
        <f t="shared" si="413"/>
        <v>0</v>
      </c>
      <c r="Q2041" s="5">
        <f t="shared" si="416"/>
        <v>2152.7452951065002</v>
      </c>
      <c r="R2041" s="5">
        <f t="shared" si="417"/>
        <v>194.84338729087429</v>
      </c>
      <c r="S2041" s="5">
        <f t="shared" si="414"/>
        <v>1957.9019078156259</v>
      </c>
      <c r="T2041" s="5">
        <f t="shared" si="415"/>
        <v>489.47547695390648</v>
      </c>
      <c r="U2041" s="24"/>
      <c r="V2041" s="24"/>
      <c r="W2041" s="24"/>
      <c r="X2041" s="24"/>
      <c r="Y2041" s="24"/>
      <c r="Z2041" s="24"/>
      <c r="AA2041" s="24"/>
    </row>
    <row r="2042" spans="2:27" x14ac:dyDescent="0.3">
      <c r="B2042" s="6" t="s">
        <v>12</v>
      </c>
      <c r="C2042" s="6">
        <v>2039</v>
      </c>
      <c r="D2042" s="6">
        <v>561</v>
      </c>
      <c r="E2042" s="11">
        <v>17</v>
      </c>
      <c r="F2042" s="16">
        <f t="shared" si="409"/>
        <v>4.7222222222222223</v>
      </c>
      <c r="G2042" s="17">
        <v>7.0000000000000007E-2</v>
      </c>
      <c r="H2042" s="4">
        <v>0.25</v>
      </c>
      <c r="I2042" s="5">
        <f t="shared" si="418"/>
        <v>6.5934814814814819</v>
      </c>
      <c r="J2042" s="5">
        <f t="shared" si="406"/>
        <v>31.833450000000003</v>
      </c>
      <c r="K2042" s="5">
        <f t="shared" si="407"/>
        <v>38.426931481481482</v>
      </c>
      <c r="L2042" s="5">
        <f t="shared" si="408"/>
        <v>11.357500000000002</v>
      </c>
      <c r="M2042" s="5">
        <f t="shared" si="410"/>
        <v>49.784431481481484</v>
      </c>
      <c r="N2042" s="5">
        <f t="shared" si="411"/>
        <v>0.23509314866255143</v>
      </c>
      <c r="O2042" s="5">
        <f t="shared" si="412"/>
        <v>0.23509314866255143</v>
      </c>
      <c r="P2042" s="5" t="str">
        <f t="shared" si="413"/>
        <v>0</v>
      </c>
      <c r="Q2042" s="5">
        <f t="shared" si="416"/>
        <v>2152.9803882551628</v>
      </c>
      <c r="R2042" s="5">
        <f t="shared" si="417"/>
        <v>194.84338729087429</v>
      </c>
      <c r="S2042" s="5">
        <f t="shared" si="414"/>
        <v>1958.1370009642885</v>
      </c>
      <c r="T2042" s="5">
        <f t="shared" si="415"/>
        <v>489.53425024107213</v>
      </c>
      <c r="U2042" s="24"/>
      <c r="V2042" s="24"/>
      <c r="W2042" s="24"/>
      <c r="X2042" s="24"/>
      <c r="Y2042" s="24"/>
      <c r="Z2042" s="24"/>
      <c r="AA2042" s="24"/>
    </row>
    <row r="2043" spans="2:27" x14ac:dyDescent="0.3">
      <c r="B2043" s="6" t="s">
        <v>12</v>
      </c>
      <c r="C2043" s="6">
        <v>2040</v>
      </c>
      <c r="D2043" s="6">
        <v>562</v>
      </c>
      <c r="E2043" s="11">
        <v>17</v>
      </c>
      <c r="F2043" s="16">
        <f t="shared" si="409"/>
        <v>4.7222222222222223</v>
      </c>
      <c r="G2043" s="17">
        <v>0</v>
      </c>
      <c r="H2043" s="4">
        <v>0</v>
      </c>
      <c r="I2043" s="5">
        <f t="shared" si="418"/>
        <v>6.5934814814814819</v>
      </c>
      <c r="J2043" s="5">
        <f t="shared" si="406"/>
        <v>31.833450000000003</v>
      </c>
      <c r="K2043" s="5">
        <f t="shared" si="407"/>
        <v>38.426931481481482</v>
      </c>
      <c r="L2043" s="5">
        <f t="shared" si="408"/>
        <v>0</v>
      </c>
      <c r="M2043" s="5">
        <f t="shared" si="410"/>
        <v>38.426931481481482</v>
      </c>
      <c r="N2043" s="5">
        <f t="shared" si="411"/>
        <v>0.18146050977366254</v>
      </c>
      <c r="O2043" s="5">
        <f t="shared" si="412"/>
        <v>0.18146050977366254</v>
      </c>
      <c r="P2043" s="5" t="str">
        <f t="shared" si="413"/>
        <v>0</v>
      </c>
      <c r="Q2043" s="5">
        <f t="shared" si="416"/>
        <v>2153.1618487649366</v>
      </c>
      <c r="R2043" s="5">
        <f t="shared" si="417"/>
        <v>194.84338729087429</v>
      </c>
      <c r="S2043" s="5">
        <f t="shared" si="414"/>
        <v>1958.3184614740624</v>
      </c>
      <c r="T2043" s="5">
        <f t="shared" si="415"/>
        <v>489.57961536851559</v>
      </c>
      <c r="U2043" s="24"/>
      <c r="V2043" s="24"/>
      <c r="W2043" s="24"/>
      <c r="X2043" s="24"/>
      <c r="Y2043" s="24"/>
      <c r="Z2043" s="24"/>
      <c r="AA2043" s="24"/>
    </row>
    <row r="2044" spans="2:27" x14ac:dyDescent="0.3">
      <c r="B2044" s="6" t="s">
        <v>12</v>
      </c>
      <c r="C2044" s="6">
        <v>2041</v>
      </c>
      <c r="D2044" s="6">
        <v>563</v>
      </c>
      <c r="E2044" s="11">
        <v>17</v>
      </c>
      <c r="F2044" s="16">
        <f t="shared" si="409"/>
        <v>4.7222222222222223</v>
      </c>
      <c r="G2044" s="17">
        <v>-0.22</v>
      </c>
      <c r="H2044" s="4">
        <v>-0.8</v>
      </c>
      <c r="I2044" s="5">
        <f t="shared" si="418"/>
        <v>6.5934814814814819</v>
      </c>
      <c r="J2044" s="5">
        <f t="shared" si="406"/>
        <v>31.833450000000003</v>
      </c>
      <c r="K2044" s="5">
        <f t="shared" si="407"/>
        <v>38.426931481481482</v>
      </c>
      <c r="L2044" s="5">
        <f t="shared" si="408"/>
        <v>-35.695</v>
      </c>
      <c r="M2044" s="5">
        <f t="shared" si="410"/>
        <v>2.7319314814814817</v>
      </c>
      <c r="N2044" s="5">
        <f t="shared" si="411"/>
        <v>1.2900787551440331E-2</v>
      </c>
      <c r="O2044" s="5">
        <f t="shared" si="412"/>
        <v>1.2900787551440331E-2</v>
      </c>
      <c r="P2044" s="5" t="str">
        <f t="shared" si="413"/>
        <v>0</v>
      </c>
      <c r="Q2044" s="5">
        <f t="shared" si="416"/>
        <v>2153.1747495524883</v>
      </c>
      <c r="R2044" s="5">
        <f t="shared" si="417"/>
        <v>194.84338729087429</v>
      </c>
      <c r="S2044" s="5">
        <f t="shared" si="414"/>
        <v>1958.331362261614</v>
      </c>
      <c r="T2044" s="5">
        <f t="shared" si="415"/>
        <v>489.5828405654035</v>
      </c>
      <c r="U2044" s="24"/>
      <c r="V2044" s="24"/>
      <c r="W2044" s="24"/>
      <c r="X2044" s="24"/>
      <c r="Y2044" s="24"/>
      <c r="Z2044" s="24"/>
      <c r="AA2044" s="24"/>
    </row>
    <row r="2045" spans="2:27" x14ac:dyDescent="0.3">
      <c r="B2045" s="6" t="s">
        <v>12</v>
      </c>
      <c r="C2045" s="6">
        <v>2042</v>
      </c>
      <c r="D2045" s="6">
        <v>564</v>
      </c>
      <c r="E2045" s="11">
        <v>15.4</v>
      </c>
      <c r="F2045" s="16">
        <f t="shared" si="409"/>
        <v>4.2777777777777777</v>
      </c>
      <c r="G2045" s="17">
        <v>-0.96</v>
      </c>
      <c r="H2045" s="4">
        <v>-3.45</v>
      </c>
      <c r="I2045" s="5">
        <f t="shared" si="418"/>
        <v>5.4107614814814813</v>
      </c>
      <c r="J2045" s="5">
        <f t="shared" si="406"/>
        <v>31.833450000000003</v>
      </c>
      <c r="K2045" s="5">
        <f t="shared" si="407"/>
        <v>37.244211481481486</v>
      </c>
      <c r="L2045" s="5">
        <f t="shared" si="408"/>
        <v>-155.76</v>
      </c>
      <c r="M2045" s="5">
        <f t="shared" si="410"/>
        <v>-118.51578851851851</v>
      </c>
      <c r="N2045" s="5">
        <f t="shared" si="411"/>
        <v>-0.50698420644032915</v>
      </c>
      <c r="O2045" s="5" t="str">
        <f t="shared" si="412"/>
        <v>0</v>
      </c>
      <c r="P2045" s="5">
        <f t="shared" si="413"/>
        <v>-0.50698420644032915</v>
      </c>
      <c r="Q2045" s="5">
        <f t="shared" si="416"/>
        <v>2153.1747495524883</v>
      </c>
      <c r="R2045" s="5">
        <f t="shared" si="417"/>
        <v>195.35037149731463</v>
      </c>
      <c r="S2045" s="5">
        <f t="shared" si="414"/>
        <v>1957.8243780551736</v>
      </c>
      <c r="T2045" s="5">
        <f t="shared" si="415"/>
        <v>489.4560945137934</v>
      </c>
      <c r="U2045" s="24"/>
      <c r="V2045" s="24"/>
      <c r="W2045" s="24"/>
      <c r="X2045" s="24"/>
      <c r="Y2045" s="24"/>
      <c r="Z2045" s="24"/>
      <c r="AA2045" s="24"/>
    </row>
    <row r="2046" spans="2:27" x14ac:dyDescent="0.3">
      <c r="B2046" s="6" t="s">
        <v>12</v>
      </c>
      <c r="C2046" s="6">
        <v>2043</v>
      </c>
      <c r="D2046" s="6">
        <v>565</v>
      </c>
      <c r="E2046" s="11">
        <v>10.1</v>
      </c>
      <c r="F2046" s="16">
        <f t="shared" si="409"/>
        <v>2.8055555555555554</v>
      </c>
      <c r="G2046" s="17">
        <v>-1.47</v>
      </c>
      <c r="H2046" s="4">
        <v>-5.3</v>
      </c>
      <c r="I2046" s="5">
        <f t="shared" si="418"/>
        <v>2.3273392592592588</v>
      </c>
      <c r="J2046" s="5">
        <f t="shared" si="406"/>
        <v>31.833450000000003</v>
      </c>
      <c r="K2046" s="5">
        <f t="shared" si="407"/>
        <v>34.160789259259261</v>
      </c>
      <c r="L2046" s="5">
        <f t="shared" si="408"/>
        <v>-238.50749999999999</v>
      </c>
      <c r="M2046" s="5">
        <f t="shared" si="410"/>
        <v>-204.34671074074072</v>
      </c>
      <c r="N2046" s="5">
        <f t="shared" si="411"/>
        <v>-0.5733060495781892</v>
      </c>
      <c r="O2046" s="5" t="str">
        <f t="shared" si="412"/>
        <v>0</v>
      </c>
      <c r="P2046" s="5">
        <f t="shared" si="413"/>
        <v>-0.5733060495781892</v>
      </c>
      <c r="Q2046" s="5">
        <f t="shared" si="416"/>
        <v>2153.1747495524883</v>
      </c>
      <c r="R2046" s="5">
        <f t="shared" si="417"/>
        <v>195.9236775468928</v>
      </c>
      <c r="S2046" s="5">
        <f t="shared" si="414"/>
        <v>1957.2510720055955</v>
      </c>
      <c r="T2046" s="5">
        <f t="shared" si="415"/>
        <v>489.31276800139887</v>
      </c>
      <c r="U2046" s="24"/>
      <c r="V2046" s="24"/>
      <c r="W2046" s="24"/>
      <c r="X2046" s="24"/>
      <c r="Y2046" s="24"/>
      <c r="Z2046" s="24"/>
      <c r="AA2046" s="24"/>
    </row>
    <row r="2047" spans="2:27" x14ac:dyDescent="0.3">
      <c r="B2047" s="6" t="s">
        <v>12</v>
      </c>
      <c r="C2047" s="6">
        <v>2044</v>
      </c>
      <c r="D2047" s="6">
        <v>566</v>
      </c>
      <c r="E2047" s="11">
        <v>4.8</v>
      </c>
      <c r="F2047" s="16">
        <f t="shared" si="409"/>
        <v>1.3333333333333333</v>
      </c>
      <c r="G2047" s="17">
        <v>-1.4</v>
      </c>
      <c r="H2047" s="4">
        <v>-5.05</v>
      </c>
      <c r="I2047" s="5">
        <f t="shared" si="418"/>
        <v>0.52565333333333331</v>
      </c>
      <c r="J2047" s="5">
        <f t="shared" si="406"/>
        <v>31.833450000000003</v>
      </c>
      <c r="K2047" s="5">
        <f t="shared" si="407"/>
        <v>32.359103333333337</v>
      </c>
      <c r="L2047" s="5">
        <f t="shared" si="408"/>
        <v>-227.14999999999998</v>
      </c>
      <c r="M2047" s="5">
        <f t="shared" si="410"/>
        <v>-194.79089666666664</v>
      </c>
      <c r="N2047" s="5">
        <f t="shared" si="411"/>
        <v>-0.25972119555555551</v>
      </c>
      <c r="O2047" s="5" t="str">
        <f t="shared" si="412"/>
        <v>0</v>
      </c>
      <c r="P2047" s="5">
        <f t="shared" si="413"/>
        <v>-0.25972119555555551</v>
      </c>
      <c r="Q2047" s="5">
        <f t="shared" si="416"/>
        <v>2153.1747495524883</v>
      </c>
      <c r="R2047" s="5">
        <f t="shared" si="417"/>
        <v>196.18339874244836</v>
      </c>
      <c r="S2047" s="5">
        <f t="shared" si="414"/>
        <v>1956.9913508100399</v>
      </c>
      <c r="T2047" s="5">
        <f t="shared" si="415"/>
        <v>489.24783770250997</v>
      </c>
      <c r="U2047" s="24"/>
      <c r="V2047" s="24"/>
      <c r="W2047" s="24"/>
      <c r="X2047" s="24"/>
      <c r="Y2047" s="24"/>
      <c r="Z2047" s="24"/>
      <c r="AA2047" s="24"/>
    </row>
    <row r="2048" spans="2:27" x14ac:dyDescent="0.3">
      <c r="B2048" s="6" t="s">
        <v>12</v>
      </c>
      <c r="C2048" s="6">
        <v>2045</v>
      </c>
      <c r="D2048" s="6">
        <v>567</v>
      </c>
      <c r="E2048" s="11">
        <v>0</v>
      </c>
      <c r="F2048" s="16">
        <f t="shared" si="409"/>
        <v>0</v>
      </c>
      <c r="G2048" s="17">
        <v>-0.67</v>
      </c>
      <c r="H2048" s="4">
        <v>-2.4</v>
      </c>
      <c r="I2048" s="5">
        <f t="shared" si="418"/>
        <v>0</v>
      </c>
      <c r="J2048" s="5">
        <f t="shared" si="406"/>
        <v>31.833450000000003</v>
      </c>
      <c r="K2048" s="5">
        <f t="shared" si="407"/>
        <v>31.833450000000003</v>
      </c>
      <c r="L2048" s="5">
        <f t="shared" si="408"/>
        <v>-108.70750000000001</v>
      </c>
      <c r="M2048" s="5">
        <f t="shared" si="410"/>
        <v>-76.874050000000011</v>
      </c>
      <c r="N2048" s="5">
        <f t="shared" si="411"/>
        <v>0</v>
      </c>
      <c r="O2048" s="5">
        <f t="shared" si="412"/>
        <v>0</v>
      </c>
      <c r="P2048" s="5">
        <f t="shared" si="413"/>
        <v>0</v>
      </c>
      <c r="Q2048" s="5">
        <f t="shared" si="416"/>
        <v>2153.1747495524883</v>
      </c>
      <c r="R2048" s="5">
        <f t="shared" si="417"/>
        <v>196.18339874244836</v>
      </c>
      <c r="S2048" s="5">
        <f t="shared" si="414"/>
        <v>1956.9913508100399</v>
      </c>
      <c r="T2048" s="5">
        <f t="shared" si="415"/>
        <v>489.24783770250997</v>
      </c>
      <c r="U2048" s="24"/>
      <c r="V2048" s="24"/>
      <c r="W2048" s="24"/>
      <c r="X2048" s="24"/>
      <c r="Y2048" s="24"/>
      <c r="Z2048" s="24"/>
      <c r="AA2048" s="24"/>
    </row>
    <row r="2049" spans="2:27" x14ac:dyDescent="0.3">
      <c r="B2049" s="6" t="s">
        <v>12</v>
      </c>
      <c r="C2049" s="6">
        <v>2046</v>
      </c>
      <c r="D2049" s="6">
        <v>568</v>
      </c>
      <c r="E2049" s="11">
        <v>0</v>
      </c>
      <c r="F2049" s="16">
        <f t="shared" si="409"/>
        <v>0</v>
      </c>
      <c r="G2049" s="17">
        <v>0</v>
      </c>
      <c r="H2049" s="4">
        <v>0</v>
      </c>
      <c r="I2049" s="5">
        <f t="shared" si="418"/>
        <v>0</v>
      </c>
      <c r="J2049" s="5">
        <f t="shared" si="406"/>
        <v>31.833450000000003</v>
      </c>
      <c r="K2049" s="5">
        <f t="shared" si="407"/>
        <v>31.833450000000003</v>
      </c>
      <c r="L2049" s="5">
        <f t="shared" si="408"/>
        <v>0</v>
      </c>
      <c r="M2049" s="5">
        <f t="shared" si="410"/>
        <v>31.833450000000003</v>
      </c>
      <c r="N2049" s="5">
        <f t="shared" si="411"/>
        <v>0</v>
      </c>
      <c r="O2049" s="5">
        <f t="shared" si="412"/>
        <v>0</v>
      </c>
      <c r="P2049" s="5">
        <f t="shared" si="413"/>
        <v>0</v>
      </c>
      <c r="Q2049" s="5">
        <f t="shared" si="416"/>
        <v>2153.1747495524883</v>
      </c>
      <c r="R2049" s="5">
        <f t="shared" si="417"/>
        <v>196.18339874244836</v>
      </c>
      <c r="S2049" s="5">
        <f t="shared" si="414"/>
        <v>1956.9913508100399</v>
      </c>
      <c r="T2049" s="5">
        <f t="shared" si="415"/>
        <v>489.24783770250997</v>
      </c>
      <c r="U2049" s="24"/>
      <c r="V2049" s="24"/>
      <c r="W2049" s="24"/>
      <c r="X2049" s="24"/>
      <c r="Y2049" s="24"/>
      <c r="Z2049" s="24"/>
      <c r="AA2049" s="24"/>
    </row>
    <row r="2050" spans="2:27" x14ac:dyDescent="0.3">
      <c r="B2050" s="6" t="s">
        <v>12</v>
      </c>
      <c r="C2050" s="6">
        <v>2047</v>
      </c>
      <c r="D2050" s="6">
        <v>569</v>
      </c>
      <c r="E2050" s="11">
        <v>0</v>
      </c>
      <c r="F2050" s="16">
        <f t="shared" si="409"/>
        <v>0</v>
      </c>
      <c r="G2050" s="17">
        <v>0</v>
      </c>
      <c r="H2050" s="4">
        <v>0</v>
      </c>
      <c r="I2050" s="5">
        <f t="shared" si="418"/>
        <v>0</v>
      </c>
      <c r="J2050" s="5">
        <f t="shared" si="406"/>
        <v>31.833450000000003</v>
      </c>
      <c r="K2050" s="5">
        <f t="shared" si="407"/>
        <v>31.833450000000003</v>
      </c>
      <c r="L2050" s="5">
        <f t="shared" si="408"/>
        <v>0</v>
      </c>
      <c r="M2050" s="5">
        <f t="shared" si="410"/>
        <v>31.833450000000003</v>
      </c>
      <c r="N2050" s="5">
        <f t="shared" si="411"/>
        <v>0</v>
      </c>
      <c r="O2050" s="5">
        <f t="shared" si="412"/>
        <v>0</v>
      </c>
      <c r="P2050" s="5">
        <f t="shared" si="413"/>
        <v>0</v>
      </c>
      <c r="Q2050" s="5">
        <f t="shared" si="416"/>
        <v>2153.1747495524883</v>
      </c>
      <c r="R2050" s="5">
        <f t="shared" si="417"/>
        <v>196.18339874244836</v>
      </c>
      <c r="S2050" s="5">
        <f t="shared" si="414"/>
        <v>1956.9913508100399</v>
      </c>
      <c r="T2050" s="5">
        <f t="shared" si="415"/>
        <v>489.24783770250997</v>
      </c>
      <c r="U2050" s="24"/>
      <c r="V2050" s="24"/>
      <c r="W2050" s="24"/>
      <c r="X2050" s="24"/>
      <c r="Y2050" s="24"/>
      <c r="Z2050" s="24"/>
      <c r="AA2050" s="24"/>
    </row>
    <row r="2051" spans="2:27" x14ac:dyDescent="0.3">
      <c r="B2051" s="6" t="s">
        <v>12</v>
      </c>
      <c r="C2051" s="6">
        <v>2048</v>
      </c>
      <c r="D2051" s="6">
        <v>570</v>
      </c>
      <c r="E2051" s="11">
        <v>0</v>
      </c>
      <c r="F2051" s="16">
        <f t="shared" si="409"/>
        <v>0</v>
      </c>
      <c r="G2051" s="17">
        <v>0</v>
      </c>
      <c r="H2051" s="4">
        <v>0</v>
      </c>
      <c r="I2051" s="5">
        <f t="shared" si="418"/>
        <v>0</v>
      </c>
      <c r="J2051" s="5">
        <f t="shared" si="406"/>
        <v>31.833450000000003</v>
      </c>
      <c r="K2051" s="5">
        <f t="shared" si="407"/>
        <v>31.833450000000003</v>
      </c>
      <c r="L2051" s="5">
        <f t="shared" si="408"/>
        <v>0</v>
      </c>
      <c r="M2051" s="5">
        <f t="shared" si="410"/>
        <v>31.833450000000003</v>
      </c>
      <c r="N2051" s="5">
        <f t="shared" si="411"/>
        <v>0</v>
      </c>
      <c r="O2051" s="5">
        <f t="shared" si="412"/>
        <v>0</v>
      </c>
      <c r="P2051" s="5">
        <f t="shared" si="413"/>
        <v>0</v>
      </c>
      <c r="Q2051" s="5">
        <f t="shared" si="416"/>
        <v>2153.1747495524883</v>
      </c>
      <c r="R2051" s="5">
        <f t="shared" si="417"/>
        <v>196.18339874244836</v>
      </c>
      <c r="S2051" s="5">
        <f t="shared" si="414"/>
        <v>1956.9913508100399</v>
      </c>
      <c r="T2051" s="5">
        <f t="shared" si="415"/>
        <v>489.24783770250997</v>
      </c>
      <c r="U2051" s="24"/>
      <c r="V2051" s="24"/>
      <c r="W2051" s="24"/>
      <c r="X2051" s="24"/>
      <c r="Y2051" s="24"/>
      <c r="Z2051" s="24"/>
      <c r="AA2051" s="24"/>
    </row>
    <row r="2052" spans="2:27" x14ac:dyDescent="0.3">
      <c r="B2052" s="6" t="s">
        <v>12</v>
      </c>
      <c r="C2052" s="6">
        <v>2049</v>
      </c>
      <c r="D2052" s="6">
        <v>571</v>
      </c>
      <c r="E2052" s="11">
        <v>0</v>
      </c>
      <c r="F2052" s="16">
        <f t="shared" si="409"/>
        <v>0</v>
      </c>
      <c r="G2052" s="17">
        <v>0</v>
      </c>
      <c r="H2052" s="4">
        <v>0</v>
      </c>
      <c r="I2052" s="5">
        <f t="shared" si="418"/>
        <v>0</v>
      </c>
      <c r="J2052" s="5">
        <f t="shared" ref="J2052:J2070" si="419">0.02*162.25*9.81</f>
        <v>31.833450000000003</v>
      </c>
      <c r="K2052" s="5">
        <f t="shared" ref="K2052:K2070" si="420">I2052+J2052</f>
        <v>31.833450000000003</v>
      </c>
      <c r="L2052" s="5">
        <f t="shared" si="408"/>
        <v>0</v>
      </c>
      <c r="M2052" s="5">
        <f t="shared" si="410"/>
        <v>31.833450000000003</v>
      </c>
      <c r="N2052" s="5">
        <f t="shared" si="411"/>
        <v>0</v>
      </c>
      <c r="O2052" s="5">
        <f t="shared" si="412"/>
        <v>0</v>
      </c>
      <c r="P2052" s="5">
        <f t="shared" si="413"/>
        <v>0</v>
      </c>
      <c r="Q2052" s="5">
        <f t="shared" si="416"/>
        <v>2153.1747495524883</v>
      </c>
      <c r="R2052" s="5">
        <f t="shared" si="417"/>
        <v>196.18339874244836</v>
      </c>
      <c r="S2052" s="5">
        <f t="shared" si="414"/>
        <v>1956.9913508100399</v>
      </c>
      <c r="T2052" s="5">
        <f t="shared" si="415"/>
        <v>489.24783770250997</v>
      </c>
      <c r="U2052" s="24"/>
      <c r="V2052" s="24"/>
      <c r="W2052" s="24"/>
      <c r="X2052" s="24"/>
      <c r="Y2052" s="24"/>
      <c r="Z2052" s="24"/>
      <c r="AA2052" s="24"/>
    </row>
    <row r="2053" spans="2:27" x14ac:dyDescent="0.3">
      <c r="B2053" s="6" t="s">
        <v>12</v>
      </c>
      <c r="C2053" s="6">
        <v>2050</v>
      </c>
      <c r="D2053" s="6">
        <v>572</v>
      </c>
      <c r="E2053" s="11">
        <v>0</v>
      </c>
      <c r="F2053" s="16">
        <f t="shared" si="409"/>
        <v>0</v>
      </c>
      <c r="G2053" s="17">
        <v>0</v>
      </c>
      <c r="H2053" s="4">
        <v>0</v>
      </c>
      <c r="I2053" s="5">
        <f t="shared" si="418"/>
        <v>0</v>
      </c>
      <c r="J2053" s="5">
        <f t="shared" si="419"/>
        <v>31.833450000000003</v>
      </c>
      <c r="K2053" s="5">
        <f t="shared" si="420"/>
        <v>31.833450000000003</v>
      </c>
      <c r="L2053" s="5">
        <f t="shared" ref="L2053:L2070" si="421">162.25*G2053</f>
        <v>0</v>
      </c>
      <c r="M2053" s="5">
        <f t="shared" si="410"/>
        <v>31.833450000000003</v>
      </c>
      <c r="N2053" s="5">
        <f t="shared" si="411"/>
        <v>0</v>
      </c>
      <c r="O2053" s="5">
        <f t="shared" si="412"/>
        <v>0</v>
      </c>
      <c r="P2053" s="5">
        <f t="shared" si="413"/>
        <v>0</v>
      </c>
      <c r="Q2053" s="5">
        <f t="shared" si="416"/>
        <v>2153.1747495524883</v>
      </c>
      <c r="R2053" s="5">
        <f t="shared" si="417"/>
        <v>196.18339874244836</v>
      </c>
      <c r="S2053" s="5">
        <f t="shared" si="414"/>
        <v>1956.9913508100399</v>
      </c>
      <c r="T2053" s="5">
        <f t="shared" si="415"/>
        <v>489.24783770250997</v>
      </c>
      <c r="U2053" s="24"/>
      <c r="V2053" s="24"/>
      <c r="W2053" s="24"/>
      <c r="X2053" s="24"/>
      <c r="Y2053" s="24"/>
      <c r="Z2053" s="24"/>
      <c r="AA2053" s="24"/>
    </row>
    <row r="2054" spans="2:27" x14ac:dyDescent="0.3">
      <c r="B2054" s="6" t="s">
        <v>12</v>
      </c>
      <c r="C2054" s="6">
        <v>2051</v>
      </c>
      <c r="D2054" s="6">
        <v>573</v>
      </c>
      <c r="E2054" s="11">
        <v>0</v>
      </c>
      <c r="F2054" s="16">
        <f t="shared" ref="F2054:F2070" si="422">E2054/3.6</f>
        <v>0</v>
      </c>
      <c r="G2054" s="17">
        <v>0</v>
      </c>
      <c r="H2054" s="4">
        <v>0</v>
      </c>
      <c r="I2054" s="5">
        <f t="shared" si="418"/>
        <v>0</v>
      </c>
      <c r="J2054" s="5">
        <f t="shared" si="419"/>
        <v>31.833450000000003</v>
      </c>
      <c r="K2054" s="5">
        <f t="shared" si="420"/>
        <v>31.833450000000003</v>
      </c>
      <c r="L2054" s="5">
        <f t="shared" si="421"/>
        <v>0</v>
      </c>
      <c r="M2054" s="5">
        <f t="shared" ref="M2054:M2070" si="423">K2054+L2054</f>
        <v>31.833450000000003</v>
      </c>
      <c r="N2054" s="5">
        <f t="shared" ref="N2054:N2070" si="424">(M2054*F2054)/1000</f>
        <v>0</v>
      </c>
      <c r="O2054" s="5">
        <f t="shared" ref="O2054:O2070" si="425">IF(N2054&gt;=0,N2054,"0")</f>
        <v>0</v>
      </c>
      <c r="P2054" s="5">
        <f t="shared" ref="P2054:P2070" si="426">IF(N2054&lt;=0,N2054,"0")</f>
        <v>0</v>
      </c>
      <c r="Q2054" s="5">
        <f t="shared" si="416"/>
        <v>2153.1747495524883</v>
      </c>
      <c r="R2054" s="5">
        <f t="shared" si="417"/>
        <v>196.18339874244836</v>
      </c>
      <c r="S2054" s="5">
        <f t="shared" ref="S2054:S2070" si="427">Q2054-R2054</f>
        <v>1956.9913508100399</v>
      </c>
      <c r="T2054" s="5">
        <f t="shared" ref="T2054:T2070" si="428">IF(S2054&gt;0,S2054*0.25,0)</f>
        <v>489.24783770250997</v>
      </c>
      <c r="U2054" s="24"/>
      <c r="V2054" s="24"/>
      <c r="W2054" s="24"/>
      <c r="X2054" s="24"/>
      <c r="Y2054" s="24"/>
      <c r="Z2054" s="24"/>
      <c r="AA2054" s="24"/>
    </row>
    <row r="2055" spans="2:27" x14ac:dyDescent="0.3">
      <c r="B2055" s="6" t="s">
        <v>12</v>
      </c>
      <c r="C2055" s="6">
        <v>2052</v>
      </c>
      <c r="D2055" s="6">
        <v>574</v>
      </c>
      <c r="E2055" s="11">
        <v>0</v>
      </c>
      <c r="F2055" s="16">
        <f t="shared" si="422"/>
        <v>0</v>
      </c>
      <c r="G2055" s="17">
        <v>0</v>
      </c>
      <c r="H2055" s="4">
        <v>0</v>
      </c>
      <c r="I2055" s="5">
        <f t="shared" si="418"/>
        <v>0</v>
      </c>
      <c r="J2055" s="5">
        <f t="shared" si="419"/>
        <v>31.833450000000003</v>
      </c>
      <c r="K2055" s="5">
        <f t="shared" si="420"/>
        <v>31.833450000000003</v>
      </c>
      <c r="L2055" s="5">
        <f t="shared" si="421"/>
        <v>0</v>
      </c>
      <c r="M2055" s="5">
        <f t="shared" si="423"/>
        <v>31.833450000000003</v>
      </c>
      <c r="N2055" s="5">
        <f t="shared" si="424"/>
        <v>0</v>
      </c>
      <c r="O2055" s="5">
        <f t="shared" si="425"/>
        <v>0</v>
      </c>
      <c r="P2055" s="5">
        <f t="shared" si="426"/>
        <v>0</v>
      </c>
      <c r="Q2055" s="5">
        <f t="shared" ref="Q2055:Q2070" si="429">Q2054+O2055</f>
        <v>2153.1747495524883</v>
      </c>
      <c r="R2055" s="5">
        <f t="shared" ref="R2055:R2070" si="430">(-1*P2055)+R2054</f>
        <v>196.18339874244836</v>
      </c>
      <c r="S2055" s="5">
        <f t="shared" si="427"/>
        <v>1956.9913508100399</v>
      </c>
      <c r="T2055" s="5">
        <f t="shared" si="428"/>
        <v>489.24783770250997</v>
      </c>
      <c r="U2055" s="24"/>
      <c r="V2055" s="24"/>
      <c r="W2055" s="24"/>
      <c r="X2055" s="24"/>
      <c r="Y2055" s="24"/>
      <c r="Z2055" s="24"/>
      <c r="AA2055" s="24"/>
    </row>
    <row r="2056" spans="2:27" x14ac:dyDescent="0.3">
      <c r="B2056" s="6" t="s">
        <v>12</v>
      </c>
      <c r="C2056" s="6">
        <v>2053</v>
      </c>
      <c r="D2056" s="6">
        <v>575</v>
      </c>
      <c r="E2056" s="11">
        <v>0</v>
      </c>
      <c r="F2056" s="16">
        <f t="shared" si="422"/>
        <v>0</v>
      </c>
      <c r="G2056" s="17">
        <v>0</v>
      </c>
      <c r="H2056" s="4">
        <v>0</v>
      </c>
      <c r="I2056" s="5">
        <f t="shared" si="418"/>
        <v>0</v>
      </c>
      <c r="J2056" s="5">
        <f t="shared" si="419"/>
        <v>31.833450000000003</v>
      </c>
      <c r="K2056" s="5">
        <f t="shared" si="420"/>
        <v>31.833450000000003</v>
      </c>
      <c r="L2056" s="5">
        <f t="shared" si="421"/>
        <v>0</v>
      </c>
      <c r="M2056" s="5">
        <f t="shared" si="423"/>
        <v>31.833450000000003</v>
      </c>
      <c r="N2056" s="5">
        <f t="shared" si="424"/>
        <v>0</v>
      </c>
      <c r="O2056" s="5">
        <f t="shared" si="425"/>
        <v>0</v>
      </c>
      <c r="P2056" s="5">
        <f t="shared" si="426"/>
        <v>0</v>
      </c>
      <c r="Q2056" s="5">
        <f t="shared" si="429"/>
        <v>2153.1747495524883</v>
      </c>
      <c r="R2056" s="5">
        <f t="shared" si="430"/>
        <v>196.18339874244836</v>
      </c>
      <c r="S2056" s="5">
        <f t="shared" si="427"/>
        <v>1956.9913508100399</v>
      </c>
      <c r="T2056" s="5">
        <f t="shared" si="428"/>
        <v>489.24783770250997</v>
      </c>
      <c r="U2056" s="24"/>
      <c r="V2056" s="24"/>
      <c r="W2056" s="24"/>
      <c r="X2056" s="24"/>
      <c r="Y2056" s="24"/>
      <c r="Z2056" s="24"/>
      <c r="AA2056" s="24"/>
    </row>
    <row r="2057" spans="2:27" x14ac:dyDescent="0.3">
      <c r="B2057" s="6" t="s">
        <v>12</v>
      </c>
      <c r="C2057" s="6">
        <v>2054</v>
      </c>
      <c r="D2057" s="6">
        <v>576</v>
      </c>
      <c r="E2057" s="11">
        <v>0</v>
      </c>
      <c r="F2057" s="16">
        <f t="shared" si="422"/>
        <v>0</v>
      </c>
      <c r="G2057" s="17">
        <v>0</v>
      </c>
      <c r="H2057" s="4">
        <v>0</v>
      </c>
      <c r="I2057" s="5">
        <f t="shared" si="418"/>
        <v>0</v>
      </c>
      <c r="J2057" s="5">
        <f t="shared" si="419"/>
        <v>31.833450000000003</v>
      </c>
      <c r="K2057" s="5">
        <f t="shared" si="420"/>
        <v>31.833450000000003</v>
      </c>
      <c r="L2057" s="5">
        <f t="shared" si="421"/>
        <v>0</v>
      </c>
      <c r="M2057" s="5">
        <f t="shared" si="423"/>
        <v>31.833450000000003</v>
      </c>
      <c r="N2057" s="5">
        <f t="shared" si="424"/>
        <v>0</v>
      </c>
      <c r="O2057" s="5">
        <f t="shared" si="425"/>
        <v>0</v>
      </c>
      <c r="P2057" s="5">
        <f t="shared" si="426"/>
        <v>0</v>
      </c>
      <c r="Q2057" s="5">
        <f t="shared" si="429"/>
        <v>2153.1747495524883</v>
      </c>
      <c r="R2057" s="5">
        <f t="shared" si="430"/>
        <v>196.18339874244836</v>
      </c>
      <c r="S2057" s="5">
        <f t="shared" si="427"/>
        <v>1956.9913508100399</v>
      </c>
      <c r="T2057" s="5">
        <f t="shared" si="428"/>
        <v>489.24783770250997</v>
      </c>
      <c r="U2057" s="24"/>
      <c r="V2057" s="24"/>
      <c r="W2057" s="24"/>
      <c r="X2057" s="24"/>
      <c r="Y2057" s="24"/>
      <c r="Z2057" s="24"/>
      <c r="AA2057" s="24"/>
    </row>
    <row r="2058" spans="2:27" x14ac:dyDescent="0.3">
      <c r="B2058" s="6" t="s">
        <v>12</v>
      </c>
      <c r="C2058" s="6">
        <v>2055</v>
      </c>
      <c r="D2058" s="6">
        <v>577</v>
      </c>
      <c r="E2058" s="11">
        <v>0</v>
      </c>
      <c r="F2058" s="16">
        <f t="shared" si="422"/>
        <v>0</v>
      </c>
      <c r="G2058" s="17">
        <v>0</v>
      </c>
      <c r="H2058" s="4">
        <v>0</v>
      </c>
      <c r="I2058" s="5">
        <f t="shared" si="418"/>
        <v>0</v>
      </c>
      <c r="J2058" s="5">
        <f t="shared" si="419"/>
        <v>31.833450000000003</v>
      </c>
      <c r="K2058" s="5">
        <f t="shared" si="420"/>
        <v>31.833450000000003</v>
      </c>
      <c r="L2058" s="5">
        <f t="shared" si="421"/>
        <v>0</v>
      </c>
      <c r="M2058" s="5">
        <f t="shared" si="423"/>
        <v>31.833450000000003</v>
      </c>
      <c r="N2058" s="5">
        <f t="shared" si="424"/>
        <v>0</v>
      </c>
      <c r="O2058" s="5">
        <f t="shared" si="425"/>
        <v>0</v>
      </c>
      <c r="P2058" s="5">
        <f t="shared" si="426"/>
        <v>0</v>
      </c>
      <c r="Q2058" s="5">
        <f t="shared" si="429"/>
        <v>2153.1747495524883</v>
      </c>
      <c r="R2058" s="5">
        <f t="shared" si="430"/>
        <v>196.18339874244836</v>
      </c>
      <c r="S2058" s="5">
        <f t="shared" si="427"/>
        <v>1956.9913508100399</v>
      </c>
      <c r="T2058" s="5">
        <f t="shared" si="428"/>
        <v>489.24783770250997</v>
      </c>
      <c r="U2058" s="24"/>
      <c r="V2058" s="24"/>
      <c r="W2058" s="24"/>
      <c r="X2058" s="24"/>
      <c r="Y2058" s="24"/>
      <c r="Z2058" s="24"/>
      <c r="AA2058" s="24"/>
    </row>
    <row r="2059" spans="2:27" x14ac:dyDescent="0.3">
      <c r="B2059" s="6" t="s">
        <v>12</v>
      </c>
      <c r="C2059" s="6">
        <v>2056</v>
      </c>
      <c r="D2059" s="6">
        <v>578</v>
      </c>
      <c r="E2059" s="11">
        <v>0</v>
      </c>
      <c r="F2059" s="16">
        <f t="shared" si="422"/>
        <v>0</v>
      </c>
      <c r="G2059" s="17">
        <v>0</v>
      </c>
      <c r="H2059" s="4">
        <v>0</v>
      </c>
      <c r="I2059" s="5">
        <f t="shared" si="418"/>
        <v>0</v>
      </c>
      <c r="J2059" s="5">
        <f t="shared" si="419"/>
        <v>31.833450000000003</v>
      </c>
      <c r="K2059" s="5">
        <f t="shared" si="420"/>
        <v>31.833450000000003</v>
      </c>
      <c r="L2059" s="5">
        <f t="shared" si="421"/>
        <v>0</v>
      </c>
      <c r="M2059" s="5">
        <f t="shared" si="423"/>
        <v>31.833450000000003</v>
      </c>
      <c r="N2059" s="5">
        <f t="shared" si="424"/>
        <v>0</v>
      </c>
      <c r="O2059" s="5">
        <f t="shared" si="425"/>
        <v>0</v>
      </c>
      <c r="P2059" s="5">
        <f t="shared" si="426"/>
        <v>0</v>
      </c>
      <c r="Q2059" s="5">
        <f t="shared" si="429"/>
        <v>2153.1747495524883</v>
      </c>
      <c r="R2059" s="5">
        <f t="shared" si="430"/>
        <v>196.18339874244836</v>
      </c>
      <c r="S2059" s="5">
        <f t="shared" si="427"/>
        <v>1956.9913508100399</v>
      </c>
      <c r="T2059" s="5">
        <f t="shared" si="428"/>
        <v>489.24783770250997</v>
      </c>
      <c r="U2059" s="24"/>
      <c r="V2059" s="24"/>
      <c r="W2059" s="24"/>
      <c r="X2059" s="24"/>
      <c r="Y2059" s="24"/>
      <c r="Z2059" s="24"/>
      <c r="AA2059" s="24"/>
    </row>
    <row r="2060" spans="2:27" x14ac:dyDescent="0.3">
      <c r="B2060" s="6" t="s">
        <v>12</v>
      </c>
      <c r="C2060" s="6">
        <v>2057</v>
      </c>
      <c r="D2060" s="6">
        <v>579</v>
      </c>
      <c r="E2060" s="11">
        <v>0</v>
      </c>
      <c r="F2060" s="16">
        <f t="shared" si="422"/>
        <v>0</v>
      </c>
      <c r="G2060" s="17">
        <v>0</v>
      </c>
      <c r="H2060" s="4">
        <v>0</v>
      </c>
      <c r="I2060" s="5">
        <f t="shared" ref="I2060:I2069" si="431">1/2*1.2*0.7*0.704*$F2060^2</f>
        <v>0</v>
      </c>
      <c r="J2060" s="5">
        <f t="shared" si="419"/>
        <v>31.833450000000003</v>
      </c>
      <c r="K2060" s="5">
        <f t="shared" si="420"/>
        <v>31.833450000000003</v>
      </c>
      <c r="L2060" s="5">
        <f t="shared" si="421"/>
        <v>0</v>
      </c>
      <c r="M2060" s="5">
        <f t="shared" si="423"/>
        <v>31.833450000000003</v>
      </c>
      <c r="N2060" s="5">
        <f t="shared" si="424"/>
        <v>0</v>
      </c>
      <c r="O2060" s="5">
        <f t="shared" si="425"/>
        <v>0</v>
      </c>
      <c r="P2060" s="5">
        <f t="shared" si="426"/>
        <v>0</v>
      </c>
      <c r="Q2060" s="5">
        <f t="shared" si="429"/>
        <v>2153.1747495524883</v>
      </c>
      <c r="R2060" s="5">
        <f t="shared" si="430"/>
        <v>196.18339874244836</v>
      </c>
      <c r="S2060" s="5">
        <f t="shared" si="427"/>
        <v>1956.9913508100399</v>
      </c>
      <c r="T2060" s="5">
        <f t="shared" si="428"/>
        <v>489.24783770250997</v>
      </c>
      <c r="U2060" s="24"/>
      <c r="V2060" s="24"/>
      <c r="W2060" s="24"/>
      <c r="X2060" s="24"/>
      <c r="Y2060" s="24"/>
      <c r="Z2060" s="24"/>
      <c r="AA2060" s="24"/>
    </row>
    <row r="2061" spans="2:27" x14ac:dyDescent="0.3">
      <c r="B2061" s="6" t="s">
        <v>12</v>
      </c>
      <c r="C2061" s="6">
        <v>2058</v>
      </c>
      <c r="D2061" s="6">
        <v>580</v>
      </c>
      <c r="E2061" s="11">
        <v>0</v>
      </c>
      <c r="F2061" s="16">
        <f t="shared" si="422"/>
        <v>0</v>
      </c>
      <c r="G2061" s="17">
        <v>0</v>
      </c>
      <c r="H2061" s="4">
        <v>0</v>
      </c>
      <c r="I2061" s="5">
        <f t="shared" si="431"/>
        <v>0</v>
      </c>
      <c r="J2061" s="5">
        <f t="shared" si="419"/>
        <v>31.833450000000003</v>
      </c>
      <c r="K2061" s="5">
        <f t="shared" si="420"/>
        <v>31.833450000000003</v>
      </c>
      <c r="L2061" s="5">
        <f t="shared" si="421"/>
        <v>0</v>
      </c>
      <c r="M2061" s="5">
        <f t="shared" si="423"/>
        <v>31.833450000000003</v>
      </c>
      <c r="N2061" s="5">
        <f t="shared" si="424"/>
        <v>0</v>
      </c>
      <c r="O2061" s="5">
        <f t="shared" si="425"/>
        <v>0</v>
      </c>
      <c r="P2061" s="5">
        <f t="shared" si="426"/>
        <v>0</v>
      </c>
      <c r="Q2061" s="5">
        <f t="shared" si="429"/>
        <v>2153.1747495524883</v>
      </c>
      <c r="R2061" s="5">
        <f t="shared" si="430"/>
        <v>196.18339874244836</v>
      </c>
      <c r="S2061" s="5">
        <f t="shared" si="427"/>
        <v>1956.9913508100399</v>
      </c>
      <c r="T2061" s="5">
        <f t="shared" si="428"/>
        <v>489.24783770250997</v>
      </c>
      <c r="U2061" s="24"/>
      <c r="V2061" s="24"/>
      <c r="W2061" s="24"/>
      <c r="X2061" s="24"/>
      <c r="Y2061" s="24"/>
      <c r="Z2061" s="24"/>
      <c r="AA2061" s="24"/>
    </row>
    <row r="2062" spans="2:27" x14ac:dyDescent="0.3">
      <c r="B2062" s="6" t="s">
        <v>12</v>
      </c>
      <c r="C2062" s="6">
        <v>2059</v>
      </c>
      <c r="D2062" s="6">
        <v>581</v>
      </c>
      <c r="E2062" s="11">
        <v>0</v>
      </c>
      <c r="F2062" s="16">
        <f t="shared" si="422"/>
        <v>0</v>
      </c>
      <c r="G2062" s="17">
        <v>0</v>
      </c>
      <c r="H2062" s="4">
        <v>0</v>
      </c>
      <c r="I2062" s="5">
        <f t="shared" si="431"/>
        <v>0</v>
      </c>
      <c r="J2062" s="5">
        <f t="shared" si="419"/>
        <v>31.833450000000003</v>
      </c>
      <c r="K2062" s="5">
        <f t="shared" si="420"/>
        <v>31.833450000000003</v>
      </c>
      <c r="L2062" s="5">
        <f t="shared" si="421"/>
        <v>0</v>
      </c>
      <c r="M2062" s="5">
        <f t="shared" si="423"/>
        <v>31.833450000000003</v>
      </c>
      <c r="N2062" s="5">
        <f t="shared" si="424"/>
        <v>0</v>
      </c>
      <c r="O2062" s="5">
        <f t="shared" si="425"/>
        <v>0</v>
      </c>
      <c r="P2062" s="5">
        <f t="shared" si="426"/>
        <v>0</v>
      </c>
      <c r="Q2062" s="5">
        <f t="shared" si="429"/>
        <v>2153.1747495524883</v>
      </c>
      <c r="R2062" s="5">
        <f t="shared" si="430"/>
        <v>196.18339874244836</v>
      </c>
      <c r="S2062" s="5">
        <f t="shared" si="427"/>
        <v>1956.9913508100399</v>
      </c>
      <c r="T2062" s="5">
        <f t="shared" si="428"/>
        <v>489.24783770250997</v>
      </c>
      <c r="U2062" s="24"/>
      <c r="V2062" s="24"/>
      <c r="W2062" s="24"/>
      <c r="X2062" s="24"/>
      <c r="Y2062" s="24"/>
      <c r="Z2062" s="24"/>
      <c r="AA2062" s="24"/>
    </row>
    <row r="2063" spans="2:27" x14ac:dyDescent="0.3">
      <c r="B2063" s="6" t="s">
        <v>12</v>
      </c>
      <c r="C2063" s="6">
        <v>2060</v>
      </c>
      <c r="D2063" s="6">
        <v>582</v>
      </c>
      <c r="E2063" s="11">
        <v>0</v>
      </c>
      <c r="F2063" s="16">
        <f t="shared" si="422"/>
        <v>0</v>
      </c>
      <c r="G2063" s="17">
        <v>0</v>
      </c>
      <c r="H2063" s="4">
        <v>0</v>
      </c>
      <c r="I2063" s="5">
        <f t="shared" si="431"/>
        <v>0</v>
      </c>
      <c r="J2063" s="5">
        <f t="shared" si="419"/>
        <v>31.833450000000003</v>
      </c>
      <c r="K2063" s="5">
        <f t="shared" si="420"/>
        <v>31.833450000000003</v>
      </c>
      <c r="L2063" s="5">
        <f t="shared" si="421"/>
        <v>0</v>
      </c>
      <c r="M2063" s="5">
        <f t="shared" si="423"/>
        <v>31.833450000000003</v>
      </c>
      <c r="N2063" s="5">
        <f t="shared" si="424"/>
        <v>0</v>
      </c>
      <c r="O2063" s="5">
        <f t="shared" si="425"/>
        <v>0</v>
      </c>
      <c r="P2063" s="5">
        <f t="shared" si="426"/>
        <v>0</v>
      </c>
      <c r="Q2063" s="5">
        <f t="shared" si="429"/>
        <v>2153.1747495524883</v>
      </c>
      <c r="R2063" s="5">
        <f t="shared" si="430"/>
        <v>196.18339874244836</v>
      </c>
      <c r="S2063" s="5">
        <f t="shared" si="427"/>
        <v>1956.9913508100399</v>
      </c>
      <c r="T2063" s="5">
        <f t="shared" si="428"/>
        <v>489.24783770250997</v>
      </c>
      <c r="U2063" s="24"/>
      <c r="V2063" s="24"/>
      <c r="W2063" s="24"/>
      <c r="X2063" s="24"/>
      <c r="Y2063" s="24"/>
      <c r="Z2063" s="24"/>
      <c r="AA2063" s="24"/>
    </row>
    <row r="2064" spans="2:27" x14ac:dyDescent="0.3">
      <c r="B2064" s="6" t="s">
        <v>12</v>
      </c>
      <c r="C2064" s="6">
        <v>2061</v>
      </c>
      <c r="D2064" s="6">
        <v>583</v>
      </c>
      <c r="E2064" s="11">
        <v>0</v>
      </c>
      <c r="F2064" s="16">
        <f t="shared" si="422"/>
        <v>0</v>
      </c>
      <c r="G2064" s="17">
        <v>0</v>
      </c>
      <c r="H2064" s="4">
        <v>0</v>
      </c>
      <c r="I2064" s="5">
        <f t="shared" si="431"/>
        <v>0</v>
      </c>
      <c r="J2064" s="5">
        <f t="shared" si="419"/>
        <v>31.833450000000003</v>
      </c>
      <c r="K2064" s="5">
        <f t="shared" si="420"/>
        <v>31.833450000000003</v>
      </c>
      <c r="L2064" s="5">
        <f t="shared" si="421"/>
        <v>0</v>
      </c>
      <c r="M2064" s="5">
        <f t="shared" si="423"/>
        <v>31.833450000000003</v>
      </c>
      <c r="N2064" s="5">
        <f t="shared" si="424"/>
        <v>0</v>
      </c>
      <c r="O2064" s="5">
        <f t="shared" si="425"/>
        <v>0</v>
      </c>
      <c r="P2064" s="5">
        <f t="shared" si="426"/>
        <v>0</v>
      </c>
      <c r="Q2064" s="5">
        <f t="shared" si="429"/>
        <v>2153.1747495524883</v>
      </c>
      <c r="R2064" s="5">
        <f t="shared" si="430"/>
        <v>196.18339874244836</v>
      </c>
      <c r="S2064" s="5">
        <f t="shared" si="427"/>
        <v>1956.9913508100399</v>
      </c>
      <c r="T2064" s="5">
        <f t="shared" si="428"/>
        <v>489.24783770250997</v>
      </c>
      <c r="U2064" s="24"/>
      <c r="V2064" s="24"/>
      <c r="W2064" s="24"/>
      <c r="X2064" s="24"/>
      <c r="Y2064" s="24"/>
      <c r="Z2064" s="24"/>
      <c r="AA2064" s="24"/>
    </row>
    <row r="2065" spans="2:27" x14ac:dyDescent="0.3">
      <c r="B2065" s="6" t="s">
        <v>12</v>
      </c>
      <c r="C2065" s="6">
        <v>2062</v>
      </c>
      <c r="D2065" s="6">
        <v>584</v>
      </c>
      <c r="E2065" s="11">
        <v>0</v>
      </c>
      <c r="F2065" s="16">
        <f t="shared" si="422"/>
        <v>0</v>
      </c>
      <c r="G2065" s="17">
        <v>0</v>
      </c>
      <c r="H2065" s="4">
        <v>0</v>
      </c>
      <c r="I2065" s="5">
        <f t="shared" si="431"/>
        <v>0</v>
      </c>
      <c r="J2065" s="5">
        <f t="shared" si="419"/>
        <v>31.833450000000003</v>
      </c>
      <c r="K2065" s="5">
        <f t="shared" si="420"/>
        <v>31.833450000000003</v>
      </c>
      <c r="L2065" s="5">
        <f t="shared" si="421"/>
        <v>0</v>
      </c>
      <c r="M2065" s="5">
        <f t="shared" si="423"/>
        <v>31.833450000000003</v>
      </c>
      <c r="N2065" s="5">
        <f t="shared" si="424"/>
        <v>0</v>
      </c>
      <c r="O2065" s="5">
        <f t="shared" si="425"/>
        <v>0</v>
      </c>
      <c r="P2065" s="5">
        <f t="shared" si="426"/>
        <v>0</v>
      </c>
      <c r="Q2065" s="5">
        <f t="shared" si="429"/>
        <v>2153.1747495524883</v>
      </c>
      <c r="R2065" s="5">
        <f t="shared" si="430"/>
        <v>196.18339874244836</v>
      </c>
      <c r="S2065" s="5">
        <f t="shared" si="427"/>
        <v>1956.9913508100399</v>
      </c>
      <c r="T2065" s="5">
        <f t="shared" si="428"/>
        <v>489.24783770250997</v>
      </c>
      <c r="U2065" s="24"/>
      <c r="V2065" s="24"/>
      <c r="W2065" s="24"/>
      <c r="X2065" s="24"/>
      <c r="Y2065" s="24"/>
      <c r="Z2065" s="24"/>
      <c r="AA2065" s="24"/>
    </row>
    <row r="2066" spans="2:27" x14ac:dyDescent="0.3">
      <c r="B2066" s="6" t="s">
        <v>12</v>
      </c>
      <c r="C2066" s="6">
        <v>2063</v>
      </c>
      <c r="D2066" s="6">
        <v>585</v>
      </c>
      <c r="E2066" s="11">
        <v>0</v>
      </c>
      <c r="F2066" s="16">
        <f t="shared" si="422"/>
        <v>0</v>
      </c>
      <c r="G2066" s="17">
        <v>0</v>
      </c>
      <c r="H2066" s="4">
        <v>0</v>
      </c>
      <c r="I2066" s="5">
        <f t="shared" si="431"/>
        <v>0</v>
      </c>
      <c r="J2066" s="5">
        <f t="shared" si="419"/>
        <v>31.833450000000003</v>
      </c>
      <c r="K2066" s="5">
        <f t="shared" si="420"/>
        <v>31.833450000000003</v>
      </c>
      <c r="L2066" s="5">
        <f t="shared" si="421"/>
        <v>0</v>
      </c>
      <c r="M2066" s="5">
        <f t="shared" si="423"/>
        <v>31.833450000000003</v>
      </c>
      <c r="N2066" s="5">
        <f t="shared" si="424"/>
        <v>0</v>
      </c>
      <c r="O2066" s="5">
        <f t="shared" si="425"/>
        <v>0</v>
      </c>
      <c r="P2066" s="5">
        <f t="shared" si="426"/>
        <v>0</v>
      </c>
      <c r="Q2066" s="5">
        <f t="shared" si="429"/>
        <v>2153.1747495524883</v>
      </c>
      <c r="R2066" s="5">
        <f t="shared" si="430"/>
        <v>196.18339874244836</v>
      </c>
      <c r="S2066" s="5">
        <f t="shared" si="427"/>
        <v>1956.9913508100399</v>
      </c>
      <c r="T2066" s="5">
        <f t="shared" si="428"/>
        <v>489.24783770250997</v>
      </c>
      <c r="U2066" s="24"/>
      <c r="V2066" s="24"/>
      <c r="W2066" s="24"/>
      <c r="X2066" s="24"/>
      <c r="Y2066" s="24"/>
      <c r="Z2066" s="24"/>
      <c r="AA2066" s="24"/>
    </row>
    <row r="2067" spans="2:27" x14ac:dyDescent="0.3">
      <c r="B2067" s="6" t="s">
        <v>12</v>
      </c>
      <c r="C2067" s="6">
        <v>2064</v>
      </c>
      <c r="D2067" s="6">
        <v>586</v>
      </c>
      <c r="E2067" s="11">
        <v>0</v>
      </c>
      <c r="F2067" s="16">
        <f t="shared" si="422"/>
        <v>0</v>
      </c>
      <c r="G2067" s="17">
        <v>0</v>
      </c>
      <c r="H2067" s="4">
        <v>0</v>
      </c>
      <c r="I2067" s="5">
        <f t="shared" si="431"/>
        <v>0</v>
      </c>
      <c r="J2067" s="5">
        <f t="shared" si="419"/>
        <v>31.833450000000003</v>
      </c>
      <c r="K2067" s="5">
        <f t="shared" si="420"/>
        <v>31.833450000000003</v>
      </c>
      <c r="L2067" s="5">
        <f t="shared" si="421"/>
        <v>0</v>
      </c>
      <c r="M2067" s="5">
        <f t="shared" si="423"/>
        <v>31.833450000000003</v>
      </c>
      <c r="N2067" s="5">
        <f t="shared" si="424"/>
        <v>0</v>
      </c>
      <c r="O2067" s="5">
        <f t="shared" si="425"/>
        <v>0</v>
      </c>
      <c r="P2067" s="5">
        <f t="shared" si="426"/>
        <v>0</v>
      </c>
      <c r="Q2067" s="5">
        <f t="shared" si="429"/>
        <v>2153.1747495524883</v>
      </c>
      <c r="R2067" s="5">
        <f t="shared" si="430"/>
        <v>196.18339874244836</v>
      </c>
      <c r="S2067" s="5">
        <f t="shared" si="427"/>
        <v>1956.9913508100399</v>
      </c>
      <c r="T2067" s="5">
        <f t="shared" si="428"/>
        <v>489.24783770250997</v>
      </c>
      <c r="U2067" s="24"/>
      <c r="V2067" s="24"/>
      <c r="W2067" s="24"/>
      <c r="X2067" s="24"/>
      <c r="Y2067" s="24"/>
      <c r="Z2067" s="24"/>
      <c r="AA2067" s="24"/>
    </row>
    <row r="2068" spans="2:27" x14ac:dyDescent="0.3">
      <c r="B2068" s="6" t="s">
        <v>12</v>
      </c>
      <c r="C2068" s="6">
        <v>2065</v>
      </c>
      <c r="D2068" s="6">
        <v>587</v>
      </c>
      <c r="E2068" s="11">
        <v>0</v>
      </c>
      <c r="F2068" s="16">
        <f t="shared" si="422"/>
        <v>0</v>
      </c>
      <c r="G2068" s="17">
        <v>0</v>
      </c>
      <c r="H2068" s="4">
        <v>0</v>
      </c>
      <c r="I2068" s="5">
        <f t="shared" si="431"/>
        <v>0</v>
      </c>
      <c r="J2068" s="5">
        <f t="shared" si="419"/>
        <v>31.833450000000003</v>
      </c>
      <c r="K2068" s="5">
        <f t="shared" si="420"/>
        <v>31.833450000000003</v>
      </c>
      <c r="L2068" s="5">
        <f t="shared" si="421"/>
        <v>0</v>
      </c>
      <c r="M2068" s="5">
        <f t="shared" si="423"/>
        <v>31.833450000000003</v>
      </c>
      <c r="N2068" s="5">
        <f t="shared" si="424"/>
        <v>0</v>
      </c>
      <c r="O2068" s="5">
        <f t="shared" si="425"/>
        <v>0</v>
      </c>
      <c r="P2068" s="5">
        <f t="shared" si="426"/>
        <v>0</v>
      </c>
      <c r="Q2068" s="5">
        <f t="shared" si="429"/>
        <v>2153.1747495524883</v>
      </c>
      <c r="R2068" s="5">
        <f t="shared" si="430"/>
        <v>196.18339874244836</v>
      </c>
      <c r="S2068" s="5">
        <f t="shared" si="427"/>
        <v>1956.9913508100399</v>
      </c>
      <c r="T2068" s="5">
        <f t="shared" si="428"/>
        <v>489.24783770250997</v>
      </c>
      <c r="U2068" s="24"/>
      <c r="V2068" s="24"/>
      <c r="W2068" s="24"/>
      <c r="X2068" s="24"/>
      <c r="Y2068" s="24"/>
      <c r="Z2068" s="24"/>
      <c r="AA2068" s="24"/>
    </row>
    <row r="2069" spans="2:27" x14ac:dyDescent="0.3">
      <c r="B2069" s="6" t="s">
        <v>12</v>
      </c>
      <c r="C2069" s="6">
        <v>2066</v>
      </c>
      <c r="D2069" s="6">
        <v>588</v>
      </c>
      <c r="E2069" s="11">
        <v>0</v>
      </c>
      <c r="F2069" s="16">
        <f t="shared" si="422"/>
        <v>0</v>
      </c>
      <c r="G2069" s="17">
        <v>0</v>
      </c>
      <c r="H2069" s="4">
        <v>0</v>
      </c>
      <c r="I2069" s="5">
        <f t="shared" si="431"/>
        <v>0</v>
      </c>
      <c r="J2069" s="5">
        <f t="shared" si="419"/>
        <v>31.833450000000003</v>
      </c>
      <c r="K2069" s="5">
        <f t="shared" si="420"/>
        <v>31.833450000000003</v>
      </c>
      <c r="L2069" s="5">
        <f t="shared" si="421"/>
        <v>0</v>
      </c>
      <c r="M2069" s="5">
        <f t="shared" si="423"/>
        <v>31.833450000000003</v>
      </c>
      <c r="N2069" s="5">
        <f t="shared" si="424"/>
        <v>0</v>
      </c>
      <c r="O2069" s="5">
        <f t="shared" si="425"/>
        <v>0</v>
      </c>
      <c r="P2069" s="5">
        <f t="shared" si="426"/>
        <v>0</v>
      </c>
      <c r="Q2069" s="5">
        <f t="shared" si="429"/>
        <v>2153.1747495524883</v>
      </c>
      <c r="R2069" s="5">
        <f t="shared" si="430"/>
        <v>196.18339874244836</v>
      </c>
      <c r="S2069" s="5">
        <f t="shared" si="427"/>
        <v>1956.9913508100399</v>
      </c>
      <c r="T2069" s="5">
        <f t="shared" si="428"/>
        <v>489.24783770250997</v>
      </c>
      <c r="U2069" s="24"/>
      <c r="V2069" s="24"/>
      <c r="W2069" s="24"/>
      <c r="X2069" s="24"/>
      <c r="Y2069" s="24"/>
      <c r="Z2069" s="24"/>
      <c r="AA2069" s="24"/>
    </row>
    <row r="2070" spans="2:27" x14ac:dyDescent="0.3">
      <c r="B2070" s="6" t="s">
        <v>12</v>
      </c>
      <c r="C2070" s="6">
        <v>2067</v>
      </c>
      <c r="D2070" s="6">
        <v>589</v>
      </c>
      <c r="E2070" s="11">
        <v>0</v>
      </c>
      <c r="F2070" s="16">
        <f t="shared" si="422"/>
        <v>0</v>
      </c>
      <c r="G2070" s="17">
        <v>0</v>
      </c>
      <c r="H2070" s="4">
        <v>0</v>
      </c>
      <c r="I2070" s="5">
        <f>1/2*1.2*0.7*0.704*$F2070^2</f>
        <v>0</v>
      </c>
      <c r="J2070" s="5">
        <f t="shared" si="419"/>
        <v>31.833450000000003</v>
      </c>
      <c r="K2070" s="5">
        <f t="shared" si="420"/>
        <v>31.833450000000003</v>
      </c>
      <c r="L2070" s="5">
        <f t="shared" si="421"/>
        <v>0</v>
      </c>
      <c r="M2070" s="5">
        <f t="shared" si="423"/>
        <v>31.833450000000003</v>
      </c>
      <c r="N2070" s="5">
        <f t="shared" si="424"/>
        <v>0</v>
      </c>
      <c r="O2070" s="5">
        <f t="shared" si="425"/>
        <v>0</v>
      </c>
      <c r="P2070" s="5">
        <f t="shared" si="426"/>
        <v>0</v>
      </c>
      <c r="Q2070" s="5">
        <f t="shared" si="429"/>
        <v>2153.1747495524883</v>
      </c>
      <c r="R2070" s="5">
        <f t="shared" si="430"/>
        <v>196.18339874244836</v>
      </c>
      <c r="S2070" s="5">
        <f t="shared" si="427"/>
        <v>1956.9913508100399</v>
      </c>
      <c r="T2070" s="5">
        <f t="shared" si="428"/>
        <v>489.24783770250997</v>
      </c>
      <c r="U2070" s="24"/>
      <c r="V2070" s="24"/>
      <c r="W2070" s="24"/>
      <c r="X2070" s="24"/>
      <c r="Y2070" s="24"/>
      <c r="Z2070" s="24"/>
      <c r="AA2070" s="24"/>
    </row>
    <row r="2071" spans="2:27" x14ac:dyDescent="0.3">
      <c r="W2071" s="24"/>
      <c r="X2071" s="24"/>
      <c r="Y2071" s="24"/>
      <c r="Z2071" s="24"/>
      <c r="AA2071" s="24"/>
    </row>
  </sheetData>
  <mergeCells count="1">
    <mergeCell ref="Q1:R1"/>
  </mergeCells>
  <pageMargins left="0.7" right="0.7" top="0.75" bottom="0.75" header="0.3" footer="0.3"/>
  <ignoredErrors>
    <ignoredError sqref="L6 L7:L207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5</vt:i4>
      </vt:variant>
    </vt:vector>
  </HeadingPairs>
  <TitlesOfParts>
    <vt:vector size="6" baseType="lpstr">
      <vt:lpstr>Data</vt:lpstr>
      <vt:lpstr>Forces</vt:lpstr>
      <vt:lpstr>Power</vt:lpstr>
      <vt:lpstr>Energy</vt:lpstr>
      <vt:lpstr>KERS</vt:lpstr>
      <vt:lpstr>Available energy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Rhys Ewin</dc:creator>
  <cp:lastModifiedBy>Rhys Ewin</cp:lastModifiedBy>
  <dcterms:created xsi:type="dcterms:W3CDTF">2022-11-09T17:04:27Z</dcterms:created>
  <dcterms:modified xsi:type="dcterms:W3CDTF">2023-01-08T19:33:10Z</dcterms:modified>
</cp:coreProperties>
</file>